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1190" windowWidth="28770" windowHeight="3765" tabRatio="619" activeTab="1"/>
  </bookViews>
  <sheets>
    <sheet name="Titul" sheetId="1" r:id="rId1"/>
    <sheet name="Zbiroh" sheetId="2" r:id="rId2"/>
  </sheets>
  <definedNames/>
  <calcPr fullCalcOnLoad="1"/>
</workbook>
</file>

<file path=xl/sharedStrings.xml><?xml version="1.0" encoding="utf-8"?>
<sst xmlns="http://schemas.openxmlformats.org/spreadsheetml/2006/main" count="224" uniqueCount="152">
  <si>
    <t>Trať :</t>
  </si>
  <si>
    <t>Ev. č. :</t>
  </si>
  <si>
    <t>Staniční</t>
  </si>
  <si>
    <t>zabezpečovací</t>
  </si>
  <si>
    <t>3. kategorie</t>
  </si>
  <si>
    <t>zařízení :</t>
  </si>
  <si>
    <t>Dopravní kancelář</t>
  </si>
  <si>
    <t>Traťové</t>
  </si>
  <si>
    <t>Automatický  blok</t>
  </si>
  <si>
    <t>Zjišťování</t>
  </si>
  <si>
    <t>konce  vlaku</t>
  </si>
  <si>
    <t>Dopravní  koleje</t>
  </si>
  <si>
    <t>č.</t>
  </si>
  <si>
    <t>Začátek</t>
  </si>
  <si>
    <t>Konec</t>
  </si>
  <si>
    <t>Délka</t>
  </si>
  <si>
    <t>Poznámka</t>
  </si>
  <si>
    <t>Návěstidla  -  trať</t>
  </si>
  <si>
    <t>Návěstidla  -  ŽST</t>
  </si>
  <si>
    <t>Vjezdová</t>
  </si>
  <si>
    <t>Seřaďovací</t>
  </si>
  <si>
    <t>Do  Hořovic</t>
  </si>
  <si>
    <t>Do  Kařízku</t>
  </si>
  <si>
    <t>Z  Kařízku</t>
  </si>
  <si>
    <t>směr :</t>
  </si>
  <si>
    <t>správný</t>
  </si>
  <si>
    <t>nesprávný</t>
  </si>
  <si>
    <t>Z  koleje  č. 2</t>
  </si>
  <si>
    <t>Z  koleje  č. 1</t>
  </si>
  <si>
    <t>C</t>
  </si>
  <si>
    <t>JTom</t>
  </si>
  <si>
    <t>2 L</t>
  </si>
  <si>
    <t>1 L</t>
  </si>
  <si>
    <t>2 S</t>
  </si>
  <si>
    <t>1 S</t>
  </si>
  <si>
    <t>2-660</t>
  </si>
  <si>
    <t>L 4</t>
  </si>
  <si>
    <t>Vjezdové / odjezdové rychlosti :</t>
  </si>
  <si>
    <t>v pokračování traťové koleje - rychlost traťová s místním omezením</t>
  </si>
  <si>
    <t>2-624</t>
  </si>
  <si>
    <t>1-624</t>
  </si>
  <si>
    <t>Vk 1</t>
  </si>
  <si>
    <t>Vk 2</t>
  </si>
  <si>
    <t>staničení</t>
  </si>
  <si>
    <t>N</t>
  </si>
  <si>
    <t>námezník</t>
  </si>
  <si>
    <t>přest.</t>
  </si>
  <si>
    <t>poznámka</t>
  </si>
  <si>
    <t>elm.</t>
  </si>
  <si>
    <t>Směr  :  Hořovice</t>
  </si>
  <si>
    <t>Směr  :  Kařízek</t>
  </si>
  <si>
    <t>Cestové</t>
  </si>
  <si>
    <t>Odjezdové</t>
  </si>
  <si>
    <t>Z Hořovic</t>
  </si>
  <si>
    <t>Obvod  výpravčího  DOZ</t>
  </si>
  <si>
    <t>Km  68,093</t>
  </si>
  <si>
    <t>Obvod  výpravčího DOZ</t>
  </si>
  <si>
    <t>Kód : 10</t>
  </si>
  <si>
    <t>trojznakový,  obousměrný</t>
  </si>
  <si>
    <t>Př 2L</t>
  </si>
  <si>
    <t>AB 2-659</t>
  </si>
  <si>
    <t>Př 1L</t>
  </si>
  <si>
    <t>AB 1-659</t>
  </si>
  <si>
    <t>Př 2S</t>
  </si>
  <si>
    <t>AB 2-702</t>
  </si>
  <si>
    <t>Př 1S</t>
  </si>
  <si>
    <t>AB 1-624</t>
  </si>
  <si>
    <t>2-613</t>
  </si>
  <si>
    <t>1-613</t>
  </si>
  <si>
    <t>1-678</t>
  </si>
  <si>
    <t>2-678</t>
  </si>
  <si>
    <t>=</t>
  </si>
  <si>
    <t>Sc 4</t>
  </si>
  <si>
    <t>seřaďovacích</t>
  </si>
  <si>
    <t>2-689</t>
  </si>
  <si>
    <t>1-689</t>
  </si>
  <si>
    <t>2-627</t>
  </si>
  <si>
    <t>1-627</t>
  </si>
  <si>
    <t>mezi těmito návěstidly je AH *)</t>
  </si>
  <si>
    <t>přepočet AB s AH -477m</t>
  </si>
  <si>
    <t>s AH</t>
  </si>
  <si>
    <t>návěstidel</t>
  </si>
  <si>
    <t>2-637</t>
  </si>
  <si>
    <t>1-637</t>
  </si>
  <si>
    <t>1-660</t>
  </si>
  <si>
    <t>Zjišťování  konce</t>
  </si>
  <si>
    <t>samočinně činností</t>
  </si>
  <si>
    <t>zast.</t>
  </si>
  <si>
    <t>2-703</t>
  </si>
  <si>
    <t>1-703</t>
  </si>
  <si>
    <t>1-702</t>
  </si>
  <si>
    <t>2-702</t>
  </si>
  <si>
    <t>2-647</t>
  </si>
  <si>
    <t>1-647</t>
  </si>
  <si>
    <t>1-648</t>
  </si>
  <si>
    <t>2-648</t>
  </si>
  <si>
    <t>vlaku :</t>
  </si>
  <si>
    <t>zabezpečovacího zařízení</t>
  </si>
  <si>
    <t>proj.</t>
  </si>
  <si>
    <t>2-659</t>
  </si>
  <si>
    <t>1-659</t>
  </si>
  <si>
    <t>1-634</t>
  </si>
  <si>
    <t>2-634</t>
  </si>
  <si>
    <t>přepočet AB s AH +477m</t>
  </si>
  <si>
    <t>*) Rozhraní staveb a staničení</t>
  </si>
  <si>
    <t>Abnormální hektometr</t>
  </si>
  <si>
    <t>km 66,347 stavby Beroun - Zbiroh (mimo) je</t>
  </si>
  <si>
    <t>66,300 - 66,900 = 123m</t>
  </si>
  <si>
    <t>totožný s km 66,824 stavby Zbiroh - Rokycany (začátek stavby)</t>
  </si>
  <si>
    <t>Skok kilometráže</t>
  </si>
  <si>
    <t xml:space="preserve"> 66,347 = 66,824</t>
  </si>
  <si>
    <t>Lc 4</t>
  </si>
  <si>
    <t>EZ</t>
  </si>
  <si>
    <t>( Vk1/1t/1 )</t>
  </si>
  <si>
    <t>PSt.1</t>
  </si>
  <si>
    <t>( 1 )</t>
  </si>
  <si>
    <t>PSt.2</t>
  </si>
  <si>
    <t>Vlečka č: V2097</t>
  </si>
  <si>
    <t>( EZ )</t>
  </si>
  <si>
    <t>Technologická  budova</t>
  </si>
  <si>
    <t>( km 68,093)</t>
  </si>
  <si>
    <t>Obvod  posunu</t>
  </si>
  <si>
    <t>při jízdě do odbočky - rychlost 50 km/h</t>
  </si>
  <si>
    <t>ručně</t>
  </si>
  <si>
    <t xml:space="preserve">  výkolejkový zámek, klíč Vk1/2t/2 je v EZ v PSt.2 v kolejišti</t>
  </si>
  <si>
    <t xml:space="preserve">  výměnový zámek, klíč je v EZ v PSt.1 v kolejišti</t>
  </si>
  <si>
    <t xml:space="preserve">  odtlačný a výměnový zámek, klíč je v závislosti na Vk1</t>
  </si>
  <si>
    <t>Elektronické stavědlo</t>
  </si>
  <si>
    <t>Kód :  22</t>
  </si>
  <si>
    <t>Dopravní stanoviště :</t>
  </si>
  <si>
    <t>PSt. 1</t>
  </si>
  <si>
    <t>PSt. 2</t>
  </si>
  <si>
    <t>( km )</t>
  </si>
  <si>
    <t>Počet  pracovníků :</t>
  </si>
  <si>
    <t>neobsazeno</t>
  </si>
  <si>
    <t>zast. - 90</t>
  </si>
  <si>
    <t>proj. - 30</t>
  </si>
  <si>
    <t>Manipulační  kolej</t>
  </si>
  <si>
    <t>směr Hořovice</t>
  </si>
  <si>
    <t>odstavná</t>
  </si>
  <si>
    <t>směr Kařízek</t>
  </si>
  <si>
    <t>Pouze vjezd a odjezd</t>
  </si>
  <si>
    <r>
      <t>Hlavní  staniční  kolej,</t>
    </r>
    <r>
      <rPr>
        <sz val="14"/>
        <rFont val="Arial CE"/>
        <family val="2"/>
      </rPr>
      <t xml:space="preserve">  NTV</t>
    </r>
  </si>
  <si>
    <t>Odbočka  bez</t>
  </si>
  <si>
    <t>dálková obsluha výpravčím DOZ Rokycany</t>
  </si>
  <si>
    <t>KANGO</t>
  </si>
  <si>
    <t>IV.  /  2014</t>
  </si>
  <si>
    <t>1,2-678 až 1,2-660 = 1499</t>
  </si>
  <si>
    <t>vzdálenost mezi náv.=1022</t>
  </si>
  <si>
    <t>713 A</t>
  </si>
  <si>
    <t>nadjezd 67,699</t>
  </si>
  <si>
    <t>nadjezd 67,745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</si>
</sst>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\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</numFmts>
  <fonts count="71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6"/>
      <name val="Times New Roman CE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name val="Arial CE"/>
      <family val="2"/>
    </font>
    <font>
      <sz val="14"/>
      <color indexed="12"/>
      <name val="Times New Roman CE"/>
      <family val="1"/>
    </font>
    <font>
      <sz val="11"/>
      <name val="Arial CE"/>
      <family val="2"/>
    </font>
    <font>
      <sz val="10"/>
      <name val="Arial"/>
      <family val="0"/>
    </font>
    <font>
      <u val="single"/>
      <sz val="10"/>
      <name val="Arial CE"/>
      <family val="2"/>
    </font>
    <font>
      <b/>
      <sz val="18"/>
      <color indexed="10"/>
      <name val="Times New Roman CE"/>
      <family val="1"/>
    </font>
    <font>
      <b/>
      <i/>
      <sz val="16"/>
      <color indexed="10"/>
      <name val="Monotype Corsiva"/>
      <family val="4"/>
    </font>
    <font>
      <sz val="11"/>
      <color indexed="17"/>
      <name val="Arial"/>
      <family val="0"/>
    </font>
    <font>
      <sz val="12"/>
      <color indexed="17"/>
      <name val="Arial"/>
      <family val="0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0"/>
    </font>
    <font>
      <sz val="12"/>
      <name val="Times New Roman"/>
      <family val="1"/>
    </font>
    <font>
      <sz val="10"/>
      <color indexed="17"/>
      <name val="Arial CE"/>
      <family val="2"/>
    </font>
    <font>
      <i/>
      <sz val="10"/>
      <color indexed="17"/>
      <name val="Arial CE"/>
      <family val="0"/>
    </font>
    <font>
      <sz val="10"/>
      <color indexed="14"/>
      <name val="Arial CE"/>
      <family val="2"/>
    </font>
    <font>
      <b/>
      <u val="single"/>
      <sz val="12"/>
      <color indexed="10"/>
      <name val="Arial CE"/>
      <family val="2"/>
    </font>
    <font>
      <b/>
      <u val="single"/>
      <sz val="10"/>
      <color indexed="17"/>
      <name val="Arial CE"/>
      <family val="2"/>
    </font>
    <font>
      <b/>
      <i/>
      <u val="single"/>
      <sz val="10"/>
      <color indexed="17"/>
      <name val="Arial CE"/>
      <family val="0"/>
    </font>
    <font>
      <b/>
      <sz val="10"/>
      <color indexed="10"/>
      <name val="Arial CE"/>
      <family val="0"/>
    </font>
    <font>
      <i/>
      <sz val="11"/>
      <name val="Arial CE"/>
      <family val="2"/>
    </font>
    <font>
      <b/>
      <i/>
      <sz val="14"/>
      <color indexed="10"/>
      <name val="Arial CE"/>
      <family val="0"/>
    </font>
    <font>
      <sz val="11"/>
      <name val="Arial"/>
      <family val="0"/>
    </font>
    <font>
      <b/>
      <sz val="11"/>
      <name val="Arial CE"/>
      <family val="0"/>
    </font>
    <font>
      <u val="single"/>
      <sz val="14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14"/>
      <name val="Arial CE"/>
      <family val="0"/>
    </font>
    <font>
      <b/>
      <i/>
      <sz val="14"/>
      <name val="Times New Roman"/>
      <family val="1"/>
    </font>
    <font>
      <sz val="9"/>
      <name val="Arial CE"/>
      <family val="0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i/>
      <sz val="12"/>
      <name val="Times New Roman CE"/>
      <family val="1"/>
    </font>
    <font>
      <b/>
      <sz val="16"/>
      <name val="Times New Roman CE"/>
      <family val="1"/>
    </font>
    <font>
      <i/>
      <sz val="14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8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47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9" fillId="0" borderId="0" xfId="22" applyNumberFormat="1" applyFont="1" applyBorder="1" applyAlignment="1">
      <alignment horizontal="center" vertical="center"/>
      <protection/>
    </xf>
    <xf numFmtId="164" fontId="0" fillId="0" borderId="6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64" fontId="0" fillId="0" borderId="3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8" fillId="0" borderId="6" xfId="0" applyNumberFormat="1" applyFont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0" fontId="18" fillId="0" borderId="0" xfId="0" applyFont="1" applyAlignment="1">
      <alignment horizontal="center" vertical="top"/>
    </xf>
    <xf numFmtId="0" fontId="17" fillId="0" borderId="0" xfId="0" applyFon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0" xfId="22" applyFont="1" applyAlignment="1">
      <alignment/>
      <protection/>
    </xf>
    <xf numFmtId="0" fontId="4" fillId="0" borderId="0" xfId="22" applyFont="1" applyBorder="1" applyAlignment="1">
      <alignment/>
      <protection/>
    </xf>
    <xf numFmtId="0" fontId="4" fillId="0" borderId="0" xfId="22" applyFont="1" applyBorder="1">
      <alignment/>
      <protection/>
    </xf>
    <xf numFmtId="0" fontId="4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6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25" fillId="0" borderId="0" xfId="22" applyFont="1" applyAlignment="1">
      <alignment horizontal="right" vertical="center"/>
      <protection/>
    </xf>
    <xf numFmtId="0" fontId="25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25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4" fillId="0" borderId="0" xfId="22" applyFont="1" applyAlignment="1">
      <alignment vertical="center"/>
      <protection/>
    </xf>
    <xf numFmtId="0" fontId="4" fillId="0" borderId="0" xfId="22" applyFont="1" applyAlignment="1" quotePrefix="1">
      <alignment vertical="center"/>
      <protection/>
    </xf>
    <xf numFmtId="0" fontId="4" fillId="0" borderId="0" xfId="22" applyFont="1" applyBorder="1" applyAlignment="1">
      <alignment vertical="center"/>
      <protection/>
    </xf>
    <xf numFmtId="0" fontId="0" fillId="2" borderId="15" xfId="22" applyFont="1" applyFill="1" applyBorder="1" applyAlignment="1">
      <alignment vertical="center"/>
      <protection/>
    </xf>
    <xf numFmtId="0" fontId="0" fillId="2" borderId="16" xfId="22" applyFont="1" applyFill="1" applyBorder="1" applyAlignment="1">
      <alignment vertical="center"/>
      <protection/>
    </xf>
    <xf numFmtId="0" fontId="0" fillId="2" borderId="16" xfId="22" applyFont="1" applyFill="1" applyBorder="1" applyAlignment="1" quotePrefix="1">
      <alignment vertical="center"/>
      <protection/>
    </xf>
    <xf numFmtId="164" fontId="0" fillId="2" borderId="16" xfId="22" applyNumberFormat="1" applyFont="1" applyFill="1" applyBorder="1" applyAlignment="1">
      <alignment vertical="center"/>
      <protection/>
    </xf>
    <xf numFmtId="0" fontId="0" fillId="2" borderId="17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2" borderId="1" xfId="22" applyFont="1" applyFill="1" applyBorder="1" applyAlignment="1">
      <alignment vertical="center"/>
      <protection/>
    </xf>
    <xf numFmtId="0" fontId="0" fillId="2" borderId="3" xfId="22" applyFill="1" applyBorder="1" applyAlignment="1">
      <alignment vertical="center"/>
      <protection/>
    </xf>
    <xf numFmtId="0" fontId="27" fillId="3" borderId="0" xfId="22" applyFont="1" applyFill="1" applyBorder="1" applyAlignment="1">
      <alignment horizontal="center" vertical="center"/>
      <protection/>
    </xf>
    <xf numFmtId="0" fontId="0" fillId="0" borderId="2" xfId="22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0" xfId="22" applyFill="1" applyBorder="1" applyAlignment="1">
      <alignment vertical="center"/>
      <protection/>
    </xf>
    <xf numFmtId="0" fontId="6" fillId="2" borderId="0" xfId="22" applyFont="1" applyFill="1" applyBorder="1" applyAlignment="1">
      <alignment horizontal="left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0" borderId="18" xfId="22" applyFont="1" applyBorder="1" applyAlignment="1">
      <alignment vertical="center"/>
      <protection/>
    </xf>
    <xf numFmtId="0" fontId="0" fillId="2" borderId="1" xfId="22" applyFill="1" applyBorder="1" applyAlignment="1">
      <alignment vertical="center"/>
      <protection/>
    </xf>
    <xf numFmtId="0" fontId="0" fillId="2" borderId="1" xfId="22" applyFont="1" applyFill="1" applyBorder="1" applyAlignment="1">
      <alignment vertical="center"/>
      <protection/>
    </xf>
    <xf numFmtId="0" fontId="6" fillId="4" borderId="19" xfId="22" applyFont="1" applyFill="1" applyBorder="1" applyAlignment="1">
      <alignment horizontal="center" vertical="center"/>
      <protection/>
    </xf>
    <xf numFmtId="0" fontId="6" fillId="4" borderId="20" xfId="22" applyFont="1" applyFill="1" applyBorder="1" applyAlignment="1">
      <alignment horizontal="center" vertical="center"/>
      <protection/>
    </xf>
    <xf numFmtId="0" fontId="6" fillId="4" borderId="21" xfId="22" applyFont="1" applyFill="1" applyBorder="1" applyAlignment="1">
      <alignment horizontal="center" vertical="center"/>
      <protection/>
    </xf>
    <xf numFmtId="0" fontId="0" fillId="2" borderId="3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164" fontId="32" fillId="0" borderId="6" xfId="22" applyNumberFormat="1" applyFont="1" applyBorder="1" applyAlignment="1">
      <alignment horizontal="center" vertical="center"/>
      <protection/>
    </xf>
    <xf numFmtId="1" fontId="32" fillId="0" borderId="2" xfId="22" applyNumberFormat="1" applyFont="1" applyBorder="1" applyAlignment="1">
      <alignment horizontal="center" vertical="center"/>
      <protection/>
    </xf>
    <xf numFmtId="0" fontId="0" fillId="2" borderId="7" xfId="22" applyFill="1" applyBorder="1" applyAlignment="1">
      <alignment vertical="center"/>
      <protection/>
    </xf>
    <xf numFmtId="0" fontId="0" fillId="2" borderId="8" xfId="22" applyFill="1" applyBorder="1" applyAlignment="1">
      <alignment vertical="center"/>
      <protection/>
    </xf>
    <xf numFmtId="0" fontId="0" fillId="2" borderId="11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164" fontId="35" fillId="0" borderId="3" xfId="0" applyNumberFormat="1" applyFont="1" applyBorder="1" applyAlignment="1">
      <alignment horizontal="center" vertical="center"/>
    </xf>
    <xf numFmtId="0" fontId="26" fillId="0" borderId="0" xfId="22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22" xfId="22" applyFont="1" applyBorder="1">
      <alignment/>
      <protection/>
    </xf>
    <xf numFmtId="0" fontId="0" fillId="0" borderId="23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5" xfId="22" applyFont="1" applyBorder="1">
      <alignment/>
      <protection/>
    </xf>
    <xf numFmtId="0" fontId="26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3" borderId="0" xfId="22" applyFont="1" applyFill="1" applyBorder="1">
      <alignment/>
      <protection/>
    </xf>
    <xf numFmtId="0" fontId="30" fillId="0" borderId="0" xfId="22" applyFont="1" applyFill="1" applyBorder="1" applyAlignment="1">
      <alignment horizontal="center"/>
      <protection/>
    </xf>
    <xf numFmtId="0" fontId="0" fillId="0" borderId="26" xfId="22" applyFont="1" applyBorder="1">
      <alignment/>
      <protection/>
    </xf>
    <xf numFmtId="0" fontId="0" fillId="0" borderId="27" xfId="22" applyFont="1" applyBorder="1">
      <alignment/>
      <protection/>
    </xf>
    <xf numFmtId="0" fontId="13" fillId="0" borderId="0" xfId="0" applyFont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164" fontId="14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17" fillId="0" borderId="0" xfId="0" applyFont="1" applyAlignment="1">
      <alignment horizontal="righ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18" fillId="0" borderId="0" xfId="0" applyFont="1" applyAlignment="1">
      <alignment horizontal="right" vertical="top"/>
    </xf>
    <xf numFmtId="164" fontId="0" fillId="0" borderId="0" xfId="21" applyNumberFormat="1" applyFont="1" applyAlignment="1">
      <alignment horizontal="right"/>
      <protection/>
    </xf>
    <xf numFmtId="49" fontId="18" fillId="0" borderId="0" xfId="0" applyNumberFormat="1" applyFont="1" applyAlignment="1">
      <alignment horizontal="center" vertical="top"/>
    </xf>
    <xf numFmtId="0" fontId="6" fillId="0" borderId="4" xfId="0" applyFont="1" applyBorder="1" applyAlignment="1">
      <alignment horizontal="centerContinuous" vertical="center"/>
    </xf>
    <xf numFmtId="0" fontId="0" fillId="0" borderId="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  <xf numFmtId="0" fontId="0" fillId="2" borderId="32" xfId="0" applyFont="1" applyFill="1" applyBorder="1" applyAlignment="1">
      <alignment vertical="center"/>
    </xf>
    <xf numFmtId="0" fontId="0" fillId="2" borderId="33" xfId="0" applyFont="1" applyFill="1" applyBorder="1" applyAlignment="1">
      <alignment vertical="center"/>
    </xf>
    <xf numFmtId="0" fontId="1" fillId="2" borderId="32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5" borderId="35" xfId="0" applyFill="1" applyBorder="1" applyAlignment="1">
      <alignment/>
    </xf>
    <xf numFmtId="0" fontId="0" fillId="5" borderId="36" xfId="0" applyFill="1" applyBorder="1" applyAlignment="1">
      <alignment/>
    </xf>
    <xf numFmtId="0" fontId="3" fillId="5" borderId="36" xfId="0" applyFont="1" applyFill="1" applyBorder="1" applyAlignment="1">
      <alignment horizontal="centerContinuous" vertical="center"/>
    </xf>
    <xf numFmtId="0" fontId="0" fillId="5" borderId="36" xfId="0" applyFill="1" applyBorder="1" applyAlignment="1">
      <alignment horizontal="centerContinuous"/>
    </xf>
    <xf numFmtId="0" fontId="3" fillId="5" borderId="36" xfId="0" applyFont="1" applyFill="1" applyBorder="1" applyAlignment="1">
      <alignment vertical="center"/>
    </xf>
    <xf numFmtId="0" fontId="3" fillId="5" borderId="37" xfId="0" applyFont="1" applyFill="1" applyBorder="1" applyAlignment="1">
      <alignment vertical="center"/>
    </xf>
    <xf numFmtId="0" fontId="3" fillId="5" borderId="35" xfId="0" applyFont="1" applyFill="1" applyBorder="1" applyAlignment="1">
      <alignment vertical="center"/>
    </xf>
    <xf numFmtId="0" fontId="0" fillId="5" borderId="36" xfId="0" applyFill="1" applyBorder="1" applyAlignment="1">
      <alignment horizontal="centerContinuous" vertical="center"/>
    </xf>
    <xf numFmtId="0" fontId="0" fillId="5" borderId="37" xfId="0" applyFill="1" applyBorder="1" applyAlignment="1">
      <alignment/>
    </xf>
    <xf numFmtId="0" fontId="5" fillId="6" borderId="38" xfId="0" applyFont="1" applyFill="1" applyBorder="1" applyAlignment="1">
      <alignment horizontal="centerContinuous" vertical="center" wrapText="1"/>
    </xf>
    <xf numFmtId="0" fontId="5" fillId="6" borderId="39" xfId="0" applyFont="1" applyFill="1" applyBorder="1" applyAlignment="1">
      <alignment horizontal="centerContinuous" vertical="center" wrapText="1"/>
    </xf>
    <xf numFmtId="0" fontId="5" fillId="6" borderId="40" xfId="0" applyFont="1" applyFill="1" applyBorder="1" applyAlignment="1">
      <alignment horizontal="centerContinuous" vertical="center" wrapText="1"/>
    </xf>
    <xf numFmtId="44" fontId="5" fillId="6" borderId="41" xfId="18" applyFont="1" applyFill="1" applyBorder="1" applyAlignment="1">
      <alignment horizontal="centerContinuous" vertical="center"/>
    </xf>
    <xf numFmtId="0" fontId="0" fillId="6" borderId="42" xfId="0" applyFill="1" applyBorder="1" applyAlignment="1">
      <alignment horizontal="centerContinuous" vertical="center"/>
    </xf>
    <xf numFmtId="44" fontId="5" fillId="6" borderId="43" xfId="18" applyFont="1" applyFill="1" applyBorder="1" applyAlignment="1">
      <alignment horizontal="centerContinuous" vertical="center"/>
    </xf>
    <xf numFmtId="0" fontId="5" fillId="6" borderId="39" xfId="0" applyFont="1" applyFill="1" applyBorder="1" applyAlignment="1">
      <alignment horizontal="centerContinuous" vertical="center"/>
    </xf>
    <xf numFmtId="0" fontId="0" fillId="6" borderId="39" xfId="0" applyFont="1" applyFill="1" applyBorder="1" applyAlignment="1">
      <alignment horizontal="centerContinuous" vertical="center"/>
    </xf>
    <xf numFmtId="0" fontId="0" fillId="6" borderId="44" xfId="0" applyFont="1" applyFill="1" applyBorder="1" applyAlignment="1">
      <alignment horizontal="centerContinuous" vertical="center"/>
    </xf>
    <xf numFmtId="0" fontId="0" fillId="0" borderId="2" xfId="0" applyFont="1" applyBorder="1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Continuous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Continuous" vertical="center"/>
    </xf>
    <xf numFmtId="0" fontId="39" fillId="0" borderId="0" xfId="0" applyFont="1" applyAlignment="1">
      <alignment/>
    </xf>
    <xf numFmtId="0" fontId="0" fillId="0" borderId="48" xfId="0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0" fillId="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Continuous" vertical="center" wrapText="1"/>
    </xf>
    <xf numFmtId="0" fontId="10" fillId="0" borderId="6" xfId="0" applyFont="1" applyBorder="1" applyAlignment="1">
      <alignment horizontal="centerContinuous" vertical="center" wrapText="1"/>
    </xf>
    <xf numFmtId="0" fontId="12" fillId="0" borderId="54" xfId="0" applyFont="1" applyBorder="1" applyAlignment="1">
      <alignment horizontal="centerContinuous" vertical="center" wrapText="1"/>
    </xf>
    <xf numFmtId="0" fontId="12" fillId="0" borderId="2" xfId="0" applyFont="1" applyBorder="1" applyAlignment="1">
      <alignment horizontal="centerContinuous" vertical="center" wrapText="1"/>
    </xf>
    <xf numFmtId="164" fontId="37" fillId="0" borderId="0" xfId="0" applyNumberFormat="1" applyFont="1" applyBorder="1" applyAlignment="1">
      <alignment horizontal="centerContinuous" vertical="center"/>
    </xf>
    <xf numFmtId="164" fontId="37" fillId="0" borderId="3" xfId="0" applyNumberFormat="1" applyFont="1" applyBorder="1" applyAlignment="1">
      <alignment horizontal="centerContinuous" vertical="center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164" fontId="37" fillId="0" borderId="1" xfId="0" applyNumberFormat="1" applyFont="1" applyBorder="1" applyAlignment="1">
      <alignment horizontal="centerContinuous" vertical="center"/>
    </xf>
    <xf numFmtId="164" fontId="37" fillId="0" borderId="2" xfId="0" applyNumberFormat="1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0" fillId="3" borderId="0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164" fontId="43" fillId="0" borderId="6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4" fontId="45" fillId="0" borderId="2" xfId="0" applyNumberFormat="1" applyFont="1" applyBorder="1" applyAlignment="1">
      <alignment horizontal="center" vertical="center"/>
    </xf>
    <xf numFmtId="164" fontId="45" fillId="0" borderId="6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43" fillId="0" borderId="3" xfId="0" applyNumberFormat="1" applyFont="1" applyBorder="1" applyAlignment="1">
      <alignment horizontal="center" vertical="center"/>
    </xf>
    <xf numFmtId="49" fontId="46" fillId="0" borderId="1" xfId="0" applyNumberFormat="1" applyFont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49" fontId="47" fillId="0" borderId="0" xfId="0" applyNumberFormat="1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164" fontId="48" fillId="6" borderId="25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64" fontId="6" fillId="0" borderId="0" xfId="0" applyNumberFormat="1" applyFont="1" applyBorder="1" applyAlignment="1">
      <alignment horizontal="centerContinuous" vertical="center"/>
    </xf>
    <xf numFmtId="164" fontId="6" fillId="0" borderId="3" xfId="0" applyNumberFormat="1" applyFont="1" applyBorder="1" applyAlignment="1">
      <alignment horizontal="centerContinuous" vertical="center"/>
    </xf>
    <xf numFmtId="164" fontId="6" fillId="0" borderId="1" xfId="0" applyNumberFormat="1" applyFont="1" applyBorder="1" applyAlignment="1">
      <alignment horizontal="centerContinuous" vertical="center"/>
    </xf>
    <xf numFmtId="164" fontId="6" fillId="0" borderId="2" xfId="0" applyNumberFormat="1" applyFont="1" applyBorder="1" applyAlignment="1">
      <alignment horizontal="centerContinuous" vertical="center"/>
    </xf>
    <xf numFmtId="0" fontId="42" fillId="0" borderId="54" xfId="0" applyFont="1" applyBorder="1" applyAlignment="1">
      <alignment horizontal="center" vertical="center"/>
    </xf>
    <xf numFmtId="49" fontId="46" fillId="0" borderId="1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1" fillId="0" borderId="3" xfId="0" applyFont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22" applyFont="1" applyFill="1" applyBorder="1" applyAlignment="1">
      <alignment horizontal="center" vertical="center"/>
      <protection/>
    </xf>
    <xf numFmtId="0" fontId="6" fillId="0" borderId="0" xfId="22" applyFont="1" applyFill="1" applyBorder="1" applyAlignment="1">
      <alignment horizontal="center" vertical="center"/>
      <protection/>
    </xf>
    <xf numFmtId="0" fontId="6" fillId="0" borderId="0" xfId="22" applyNumberFormat="1" applyFont="1" applyFill="1" applyBorder="1" applyAlignment="1">
      <alignment horizontal="center" vertical="center"/>
      <protection/>
    </xf>
    <xf numFmtId="164" fontId="15" fillId="0" borderId="6" xfId="0" applyNumberFormat="1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49" fontId="53" fillId="0" borderId="1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164" fontId="35" fillId="0" borderId="2" xfId="0" applyNumberFormat="1" applyFont="1" applyFill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49" fontId="54" fillId="0" borderId="0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57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0" fillId="0" borderId="15" xfId="0" applyFill="1" applyBorder="1" applyAlignment="1">
      <alignment/>
    </xf>
    <xf numFmtId="0" fontId="55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20" fillId="0" borderId="0" xfId="0" applyFont="1" applyAlignment="1">
      <alignment horizontal="left" vertical="top"/>
    </xf>
    <xf numFmtId="0" fontId="56" fillId="0" borderId="7" xfId="0" applyFont="1" applyFill="1" applyBorder="1" applyAlignment="1">
      <alignment horizontal="center"/>
    </xf>
    <xf numFmtId="0" fontId="55" fillId="0" borderId="8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57" fillId="0" borderId="0" xfId="0" applyFont="1" applyBorder="1" applyAlignment="1">
      <alignment horizontal="center"/>
    </xf>
    <xf numFmtId="0" fontId="58" fillId="0" borderId="0" xfId="20" applyFont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0" xfId="21" applyNumberFormat="1" applyFont="1" applyAlignment="1">
      <alignment horizontal="center"/>
      <protection/>
    </xf>
    <xf numFmtId="0" fontId="3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164" fontId="0" fillId="0" borderId="0" xfId="21" applyNumberFormat="1" applyFont="1" applyAlignment="1">
      <alignment horizontal="center"/>
      <protection/>
    </xf>
    <xf numFmtId="0" fontId="14" fillId="0" borderId="0" xfId="0" applyFont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19" fillId="0" borderId="0" xfId="0" applyFont="1" applyAlignment="1">
      <alignment horizontal="center" vertical="center"/>
    </xf>
    <xf numFmtId="164" fontId="0" fillId="0" borderId="0" xfId="21" applyNumberFormat="1" applyFont="1" applyAlignment="1">
      <alignment horizontal="center" vertical="top"/>
      <protection/>
    </xf>
    <xf numFmtId="0" fontId="18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top"/>
    </xf>
    <xf numFmtId="0" fontId="57" fillId="0" borderId="0" xfId="0" applyFont="1" applyAlignment="1">
      <alignment horizontal="right"/>
    </xf>
    <xf numFmtId="0" fontId="37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37" fillId="0" borderId="0" xfId="0" applyFont="1" applyAlignment="1">
      <alignment horizontal="center"/>
    </xf>
    <xf numFmtId="164" fontId="8" fillId="0" borderId="0" xfId="0" applyNumberFormat="1" applyFont="1" applyFill="1" applyBorder="1" applyAlignment="1" quotePrefix="1">
      <alignment horizontal="center" vertical="center"/>
    </xf>
    <xf numFmtId="0" fontId="57" fillId="0" borderId="0" xfId="0" applyFont="1" applyBorder="1" applyAlignment="1">
      <alignment horizontal="left"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0" fillId="7" borderId="22" xfId="0" applyFont="1" applyFill="1" applyBorder="1" applyAlignment="1">
      <alignment/>
    </xf>
    <xf numFmtId="0" fontId="0" fillId="7" borderId="23" xfId="0" applyFont="1" applyFill="1" applyBorder="1" applyAlignment="1">
      <alignment/>
    </xf>
    <xf numFmtId="0" fontId="0" fillId="7" borderId="24" xfId="0" applyFont="1" applyFill="1" applyBorder="1" applyAlignment="1">
      <alignment/>
    </xf>
    <xf numFmtId="0" fontId="10" fillId="0" borderId="25" xfId="0" applyFont="1" applyBorder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61" xfId="0" applyFont="1" applyBorder="1" applyAlignment="1">
      <alignment vertical="center"/>
    </xf>
    <xf numFmtId="0" fontId="0" fillId="0" borderId="48" xfId="0" applyFont="1" applyFill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top"/>
    </xf>
    <xf numFmtId="0" fontId="60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23" xfId="0" applyBorder="1" applyAlignment="1">
      <alignment/>
    </xf>
    <xf numFmtId="0" fontId="6" fillId="0" borderId="0" xfId="0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64" fontId="6" fillId="0" borderId="57" xfId="0" applyNumberFormat="1" applyFont="1" applyBorder="1" applyAlignment="1">
      <alignment horizontal="left" vertical="center"/>
    </xf>
    <xf numFmtId="0" fontId="0" fillId="0" borderId="11" xfId="0" applyBorder="1" applyAlignment="1">
      <alignment/>
    </xf>
    <xf numFmtId="164" fontId="6" fillId="0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25" fillId="0" borderId="0" xfId="22" applyFont="1" applyAlignment="1">
      <alignment vertical="center"/>
      <protection/>
    </xf>
    <xf numFmtId="0" fontId="0" fillId="0" borderId="0" xfId="22" applyFont="1" applyFill="1" applyBorder="1">
      <alignment/>
      <protection/>
    </xf>
    <xf numFmtId="0" fontId="0" fillId="0" borderId="2" xfId="22" applyFont="1" applyBorder="1">
      <alignment/>
      <protection/>
    </xf>
    <xf numFmtId="0" fontId="0" fillId="0" borderId="65" xfId="22" applyFont="1" applyBorder="1">
      <alignment/>
      <protection/>
    </xf>
    <xf numFmtId="0" fontId="28" fillId="0" borderId="0" xfId="22" applyFont="1" applyFill="1" applyBorder="1" applyAlignment="1">
      <alignment horizontal="center" vertical="center"/>
      <protection/>
    </xf>
    <xf numFmtId="0" fontId="66" fillId="0" borderId="0" xfId="22" applyFont="1" applyBorder="1" applyAlignment="1">
      <alignment horizontal="center"/>
      <protection/>
    </xf>
    <xf numFmtId="0" fontId="28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164" fontId="67" fillId="0" borderId="0" xfId="22" applyNumberFormat="1" applyFont="1" applyFill="1" applyBorder="1" applyAlignment="1">
      <alignment horizontal="center" vertical="center"/>
      <protection/>
    </xf>
    <xf numFmtId="49" fontId="67" fillId="0" borderId="0" xfId="22" applyNumberFormat="1" applyFont="1" applyBorder="1" applyAlignment="1">
      <alignment horizontal="center" vertical="center"/>
      <protection/>
    </xf>
    <xf numFmtId="164" fontId="36" fillId="0" borderId="0" xfId="22" applyNumberFormat="1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14" fillId="0" borderId="0" xfId="22" applyFont="1" applyFill="1" applyBorder="1" applyAlignment="1">
      <alignment horizontal="center" vertical="center"/>
      <protection/>
    </xf>
    <xf numFmtId="0" fontId="0" fillId="0" borderId="27" xfId="22" applyBorder="1">
      <alignment/>
      <protection/>
    </xf>
    <xf numFmtId="0" fontId="14" fillId="0" borderId="27" xfId="22" applyFont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 vertical="center"/>
    </xf>
    <xf numFmtId="0" fontId="29" fillId="0" borderId="0" xfId="22" applyFont="1" applyFill="1" applyBorder="1" applyAlignment="1">
      <alignment horizontal="center" vertical="top"/>
      <protection/>
    </xf>
    <xf numFmtId="0" fontId="30" fillId="0" borderId="0" xfId="22" applyFont="1" applyBorder="1" applyAlignment="1">
      <alignment horizontal="center" vertical="center"/>
      <protection/>
    </xf>
    <xf numFmtId="49" fontId="30" fillId="0" borderId="0" xfId="22" applyNumberFormat="1" applyFont="1" applyBorder="1" applyAlignment="1">
      <alignment horizontal="center" vertical="center"/>
      <protection/>
    </xf>
    <xf numFmtId="0" fontId="0" fillId="0" borderId="61" xfId="22" applyFont="1" applyBorder="1">
      <alignment/>
      <protection/>
    </xf>
    <xf numFmtId="0" fontId="0" fillId="0" borderId="48" xfId="22" applyFont="1" applyBorder="1">
      <alignment/>
      <protection/>
    </xf>
    <xf numFmtId="0" fontId="68" fillId="0" borderId="48" xfId="22" applyFont="1" applyFill="1" applyBorder="1" applyAlignment="1">
      <alignment horizontal="center" vertical="center"/>
      <protection/>
    </xf>
    <xf numFmtId="0" fontId="0" fillId="0" borderId="18" xfId="22" applyFont="1" applyBorder="1">
      <alignment/>
      <protection/>
    </xf>
    <xf numFmtId="0" fontId="0" fillId="4" borderId="66" xfId="22" applyFont="1" applyFill="1" applyBorder="1" applyAlignment="1">
      <alignment vertical="center"/>
      <protection/>
    </xf>
    <xf numFmtId="0" fontId="0" fillId="4" borderId="67" xfId="22" applyFont="1" applyFill="1" applyBorder="1" applyAlignment="1">
      <alignment vertical="center"/>
      <protection/>
    </xf>
    <xf numFmtId="0" fontId="0" fillId="4" borderId="68" xfId="22" applyFont="1" applyFill="1" applyBorder="1" applyAlignment="1">
      <alignment vertical="center"/>
      <protection/>
    </xf>
    <xf numFmtId="1" fontId="0" fillId="2" borderId="0" xfId="22" applyNumberFormat="1" applyFont="1" applyFill="1" applyBorder="1" applyAlignment="1">
      <alignment vertical="center"/>
      <protection/>
    </xf>
    <xf numFmtId="49" fontId="0" fillId="0" borderId="69" xfId="22" applyNumberFormat="1" applyFont="1" applyBorder="1" applyAlignment="1">
      <alignment vertical="center"/>
      <protection/>
    </xf>
    <xf numFmtId="164" fontId="0" fillId="0" borderId="6" xfId="22" applyNumberFormat="1" applyFont="1" applyBorder="1" applyAlignment="1">
      <alignment vertical="center"/>
      <protection/>
    </xf>
    <xf numFmtId="164" fontId="0" fillId="0" borderId="6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25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69" fillId="0" borderId="69" xfId="22" applyNumberFormat="1" applyFont="1" applyBorder="1" applyAlignment="1">
      <alignment horizontal="center" vertical="center"/>
      <protection/>
    </xf>
    <xf numFmtId="164" fontId="32" fillId="0" borderId="6" xfId="22" applyNumberFormat="1" applyFont="1" applyFill="1" applyBorder="1" applyAlignment="1">
      <alignment horizontal="center" vertical="center"/>
      <protection/>
    </xf>
    <xf numFmtId="1" fontId="32" fillId="0" borderId="2" xfId="22" applyNumberFormat="1" applyFont="1" applyFill="1" applyBorder="1" applyAlignment="1">
      <alignment horizontal="center" vertical="center"/>
      <protection/>
    </xf>
    <xf numFmtId="164" fontId="70" fillId="0" borderId="6" xfId="22" applyNumberFormat="1" applyFont="1" applyFill="1" applyBorder="1" applyAlignment="1">
      <alignment horizontal="center" vertical="center"/>
      <protection/>
    </xf>
    <xf numFmtId="164" fontId="32" fillId="0" borderId="6" xfId="22" applyNumberFormat="1" applyFont="1" applyBorder="1" applyAlignment="1">
      <alignment horizontal="center" vertical="center"/>
      <protection/>
    </xf>
    <xf numFmtId="49" fontId="0" fillId="0" borderId="70" xfId="22" applyNumberFormat="1" applyFont="1" applyBorder="1" applyAlignment="1">
      <alignment vertical="center"/>
      <protection/>
    </xf>
    <xf numFmtId="164" fontId="0" fillId="0" borderId="71" xfId="22" applyNumberFormat="1" applyFont="1" applyBorder="1" applyAlignment="1">
      <alignment vertical="center"/>
      <protection/>
    </xf>
    <xf numFmtId="164" fontId="0" fillId="0" borderId="71" xfId="22" applyNumberFormat="1" applyFont="1" applyBorder="1" applyAlignment="1">
      <alignment vertical="center"/>
      <protection/>
    </xf>
    <xf numFmtId="1" fontId="0" fillId="0" borderId="18" xfId="22" applyNumberFormat="1" applyFont="1" applyBorder="1" applyAlignment="1">
      <alignment vertical="center"/>
      <protection/>
    </xf>
    <xf numFmtId="1" fontId="0" fillId="0" borderId="61" xfId="22" applyNumberFormat="1" applyFont="1" applyBorder="1" applyAlignment="1">
      <alignment vertical="center"/>
      <protection/>
    </xf>
    <xf numFmtId="1" fontId="0" fillId="0" borderId="48" xfId="22" applyNumberFormat="1" applyFont="1" applyBorder="1" applyAlignment="1">
      <alignment vertical="center"/>
      <protection/>
    </xf>
    <xf numFmtId="164" fontId="6" fillId="6" borderId="25" xfId="0" applyNumberFormat="1" applyFont="1" applyFill="1" applyBorder="1" applyAlignment="1">
      <alignment horizontal="centerContinuous" vertical="center"/>
    </xf>
    <xf numFmtId="164" fontId="6" fillId="6" borderId="0" xfId="0" applyNumberFormat="1" applyFont="1" applyFill="1" applyBorder="1" applyAlignment="1">
      <alignment horizontal="centerContinuous" vertical="center"/>
    </xf>
    <xf numFmtId="164" fontId="6" fillId="6" borderId="3" xfId="0" applyNumberFormat="1" applyFont="1" applyFill="1" applyBorder="1" applyAlignment="1">
      <alignment horizontal="centerContinuous" vertical="center"/>
    </xf>
    <xf numFmtId="164" fontId="6" fillId="6" borderId="1" xfId="0" applyNumberFormat="1" applyFont="1" applyFill="1" applyBorder="1" applyAlignment="1">
      <alignment horizontal="centerContinuous" vertical="center"/>
    </xf>
    <xf numFmtId="164" fontId="6" fillId="6" borderId="2" xfId="0" applyNumberFormat="1" applyFont="1" applyFill="1" applyBorder="1" applyAlignment="1">
      <alignment horizontal="centerContinuous" vertical="center"/>
    </xf>
    <xf numFmtId="0" fontId="15" fillId="0" borderId="0" xfId="22" applyFont="1" applyBorder="1" applyAlignment="1">
      <alignment horizontal="center" vertical="center"/>
      <protection/>
    </xf>
    <xf numFmtId="0" fontId="6" fillId="0" borderId="2" xfId="22" applyFont="1" applyBorder="1" applyAlignment="1">
      <alignment horizontal="center" vertical="center"/>
      <protection/>
    </xf>
    <xf numFmtId="0" fontId="8" fillId="0" borderId="25" xfId="22" applyFont="1" applyFill="1" applyBorder="1" applyAlignment="1">
      <alignment horizontal="center" vertical="center"/>
      <protection/>
    </xf>
    <xf numFmtId="0" fontId="8" fillId="0" borderId="0" xfId="22" applyFont="1" applyFill="1" applyBorder="1" applyAlignment="1">
      <alignment horizontal="center" vertical="center"/>
      <protection/>
    </xf>
    <xf numFmtId="0" fontId="5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0" xfId="21" applyNumberFormat="1" applyFont="1" applyAlignment="1">
      <alignment horizontal="left" vertical="top"/>
      <protection/>
    </xf>
    <xf numFmtId="0" fontId="0" fillId="0" borderId="0" xfId="21" applyNumberFormat="1" applyFont="1" applyAlignment="1">
      <alignment horizontal="left"/>
      <protection/>
    </xf>
    <xf numFmtId="0" fontId="6" fillId="3" borderId="72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73" xfId="0" applyFont="1" applyFill="1" applyBorder="1" applyAlignment="1">
      <alignment horizontal="center" vertical="center"/>
    </xf>
    <xf numFmtId="0" fontId="6" fillId="3" borderId="74" xfId="0" applyFont="1" applyFill="1" applyBorder="1" applyAlignment="1">
      <alignment vertical="center"/>
    </xf>
    <xf numFmtId="0" fontId="6" fillId="3" borderId="74" xfId="0" applyFont="1" applyFill="1" applyBorder="1" applyAlignment="1">
      <alignment horizontal="centerContinuous" vertical="center"/>
    </xf>
    <xf numFmtId="0" fontId="6" fillId="3" borderId="75" xfId="0" applyFont="1" applyFill="1" applyBorder="1" applyAlignment="1">
      <alignment vertical="center"/>
    </xf>
    <xf numFmtId="0" fontId="6" fillId="3" borderId="75" xfId="0" applyFont="1" applyFill="1" applyBorder="1" applyAlignment="1">
      <alignment horizontal="center" vertical="center"/>
    </xf>
    <xf numFmtId="0" fontId="8" fillId="0" borderId="61" xfId="22" applyFont="1" applyFill="1" applyBorder="1" applyAlignment="1">
      <alignment horizontal="center" vertical="center"/>
      <protection/>
    </xf>
    <xf numFmtId="0" fontId="8" fillId="0" borderId="48" xfId="22" applyFont="1" applyFill="1" applyBorder="1" applyAlignment="1">
      <alignment horizontal="center" vertical="center"/>
      <protection/>
    </xf>
    <xf numFmtId="0" fontId="8" fillId="0" borderId="18" xfId="22" applyFont="1" applyFill="1" applyBorder="1" applyAlignment="1">
      <alignment horizontal="center" vertical="center"/>
      <protection/>
    </xf>
    <xf numFmtId="0" fontId="8" fillId="0" borderId="25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6" fillId="0" borderId="0" xfId="22" applyFont="1" applyFill="1" applyBorder="1" applyAlignment="1">
      <alignment horizontal="center" vertical="center"/>
      <protection/>
    </xf>
    <xf numFmtId="0" fontId="31" fillId="4" borderId="67" xfId="22" applyFont="1" applyFill="1" applyBorder="1" applyAlignment="1">
      <alignment horizontal="center" vertical="center"/>
      <protection/>
    </xf>
    <xf numFmtId="0" fontId="31" fillId="4" borderId="67" xfId="22" applyFont="1" applyFill="1" applyBorder="1" applyAlignment="1" quotePrefix="1">
      <alignment horizontal="center" vertical="center"/>
      <protection/>
    </xf>
    <xf numFmtId="0" fontId="6" fillId="4" borderId="76" xfId="22" applyFont="1" applyFill="1" applyBorder="1" applyAlignment="1">
      <alignment horizontal="center" vertical="center"/>
      <protection/>
    </xf>
    <xf numFmtId="0" fontId="6" fillId="4" borderId="77" xfId="22" applyFont="1" applyFill="1" applyBorder="1" applyAlignment="1">
      <alignment horizontal="center" vertical="center"/>
      <protection/>
    </xf>
    <xf numFmtId="0" fontId="6" fillId="4" borderId="78" xfId="22" applyFont="1" applyFill="1" applyBorder="1" applyAlignment="1">
      <alignment horizontal="center" vertical="center"/>
      <protection/>
    </xf>
    <xf numFmtId="0" fontId="15" fillId="0" borderId="25" xfId="22" applyFont="1" applyBorder="1" applyAlignment="1">
      <alignment horizontal="center" vertical="center"/>
      <protection/>
    </xf>
    <xf numFmtId="0" fontId="15" fillId="0" borderId="0" xfId="22" applyFont="1" applyBorder="1" applyAlignment="1">
      <alignment horizontal="center" vertical="center"/>
      <protection/>
    </xf>
    <xf numFmtId="0" fontId="15" fillId="0" borderId="2" xfId="22" applyFont="1" applyBorder="1" applyAlignment="1">
      <alignment horizontal="center" vertical="center"/>
      <protection/>
    </xf>
    <xf numFmtId="0" fontId="6" fillId="0" borderId="25" xfId="22" applyFont="1" applyBorder="1" applyAlignment="1">
      <alignment horizontal="center" vertical="center"/>
      <protection/>
    </xf>
    <xf numFmtId="0" fontId="8" fillId="0" borderId="2" xfId="22" applyFont="1" applyFill="1" applyBorder="1" applyAlignment="1">
      <alignment horizontal="center" vertical="center"/>
      <protection/>
    </xf>
    <xf numFmtId="0" fontId="7" fillId="6" borderId="41" xfId="0" applyFont="1" applyFill="1" applyBorder="1" applyAlignment="1">
      <alignment horizontal="center" vertical="center"/>
    </xf>
    <xf numFmtId="0" fontId="7" fillId="6" borderId="79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6" borderId="80" xfId="0" applyFont="1" applyFill="1" applyBorder="1" applyAlignment="1">
      <alignment horizontal="center" vertical="center"/>
    </xf>
    <xf numFmtId="0" fontId="7" fillId="6" borderId="43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1" fillId="2" borderId="83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164" fontId="6" fillId="6" borderId="35" xfId="0" applyNumberFormat="1" applyFont="1" applyFill="1" applyBorder="1" applyAlignment="1">
      <alignment horizontal="center" vertical="center"/>
    </xf>
    <xf numFmtId="164" fontId="6" fillId="6" borderId="36" xfId="0" applyNumberFormat="1" applyFont="1" applyFill="1" applyBorder="1" applyAlignment="1">
      <alignment horizontal="center" vertical="center"/>
    </xf>
    <xf numFmtId="164" fontId="6" fillId="6" borderId="37" xfId="0" applyNumberFormat="1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2" borderId="83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Odb Zbiroh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028700" y="64293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86</xdr:col>
      <xdr:colOff>457200</xdr:colOff>
      <xdr:row>25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33356550" y="6429375"/>
          <a:ext cx="30841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Odb Zbiroh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4" name="Line 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5" name="Line 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0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" name="Line 15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19050</xdr:rowOff>
    </xdr:from>
    <xdr:to>
      <xdr:col>81</xdr:col>
      <xdr:colOff>504825</xdr:colOff>
      <xdr:row>9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60245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9525</xdr:rowOff>
    </xdr:from>
    <xdr:to>
      <xdr:col>82</xdr:col>
      <xdr:colOff>9525</xdr:colOff>
      <xdr:row>9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6024562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19050</xdr:rowOff>
    </xdr:from>
    <xdr:to>
      <xdr:col>81</xdr:col>
      <xdr:colOff>504825</xdr:colOff>
      <xdr:row>9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60245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9525</xdr:rowOff>
    </xdr:from>
    <xdr:to>
      <xdr:col>82</xdr:col>
      <xdr:colOff>9525</xdr:colOff>
      <xdr:row>9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6024562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29" name="Oval 29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28</xdr:col>
      <xdr:colOff>800100</xdr:colOff>
      <xdr:row>37</xdr:row>
      <xdr:rowOff>114300</xdr:rowOff>
    </xdr:from>
    <xdr:to>
      <xdr:col>57</xdr:col>
      <xdr:colOff>0</xdr:colOff>
      <xdr:row>37</xdr:row>
      <xdr:rowOff>114300</xdr:rowOff>
    </xdr:to>
    <xdr:sp>
      <xdr:nvSpPr>
        <xdr:cNvPr id="30" name="Line 30"/>
        <xdr:cNvSpPr>
          <a:spLocks/>
        </xdr:cNvSpPr>
      </xdr:nvSpPr>
      <xdr:spPr>
        <a:xfrm flipV="1">
          <a:off x="21145500" y="9172575"/>
          <a:ext cx="21278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37</xdr:row>
      <xdr:rowOff>0</xdr:rowOff>
    </xdr:from>
    <xdr:ext cx="533400" cy="228600"/>
    <xdr:sp>
      <xdr:nvSpPr>
        <xdr:cNvPr id="31" name="text 7125"/>
        <xdr:cNvSpPr txBox="1">
          <a:spLocks noChangeArrowheads="1"/>
        </xdr:cNvSpPr>
      </xdr:nvSpPr>
      <xdr:spPr>
        <a:xfrm>
          <a:off x="326136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381000</xdr:colOff>
      <xdr:row>31</xdr:row>
      <xdr:rowOff>114300</xdr:rowOff>
    </xdr:from>
    <xdr:to>
      <xdr:col>12</xdr:col>
      <xdr:colOff>752475</xdr:colOff>
      <xdr:row>34</xdr:row>
      <xdr:rowOff>114300</xdr:rowOff>
    </xdr:to>
    <xdr:sp>
      <xdr:nvSpPr>
        <xdr:cNvPr id="38" name="Line 38"/>
        <xdr:cNvSpPr>
          <a:spLocks/>
        </xdr:cNvSpPr>
      </xdr:nvSpPr>
      <xdr:spPr>
        <a:xfrm flipV="1">
          <a:off x="5867400" y="7800975"/>
          <a:ext cx="33432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142875</xdr:rowOff>
    </xdr:from>
    <xdr:to>
      <xdr:col>14</xdr:col>
      <xdr:colOff>742950</xdr:colOff>
      <xdr:row>30</xdr:row>
      <xdr:rowOff>219075</xdr:rowOff>
    </xdr:to>
    <xdr:sp>
      <xdr:nvSpPr>
        <xdr:cNvPr id="39" name="Line 39"/>
        <xdr:cNvSpPr>
          <a:spLocks/>
        </xdr:cNvSpPr>
      </xdr:nvSpPr>
      <xdr:spPr>
        <a:xfrm flipV="1">
          <a:off x="9944100" y="7600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742950</xdr:colOff>
      <xdr:row>30</xdr:row>
      <xdr:rowOff>114300</xdr:rowOff>
    </xdr:from>
    <xdr:to>
      <xdr:col>16</xdr:col>
      <xdr:colOff>0</xdr:colOff>
      <xdr:row>30</xdr:row>
      <xdr:rowOff>142875</xdr:rowOff>
    </xdr:to>
    <xdr:sp>
      <xdr:nvSpPr>
        <xdr:cNvPr id="40" name="Line 40"/>
        <xdr:cNvSpPr>
          <a:spLocks/>
        </xdr:cNvSpPr>
      </xdr:nvSpPr>
      <xdr:spPr>
        <a:xfrm flipV="1">
          <a:off x="10687050" y="75723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752475</xdr:colOff>
      <xdr:row>30</xdr:row>
      <xdr:rowOff>219075</xdr:rowOff>
    </xdr:from>
    <xdr:to>
      <xdr:col>14</xdr:col>
      <xdr:colOff>0</xdr:colOff>
      <xdr:row>31</xdr:row>
      <xdr:rowOff>114300</xdr:rowOff>
    </xdr:to>
    <xdr:sp>
      <xdr:nvSpPr>
        <xdr:cNvPr id="41" name="Line 41"/>
        <xdr:cNvSpPr>
          <a:spLocks/>
        </xdr:cNvSpPr>
      </xdr:nvSpPr>
      <xdr:spPr>
        <a:xfrm flipH="1">
          <a:off x="9210675" y="7677150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28</xdr:row>
      <xdr:rowOff>114300</xdr:rowOff>
    </xdr:from>
    <xdr:to>
      <xdr:col>69</xdr:col>
      <xdr:colOff>238125</xdr:colOff>
      <xdr:row>34</xdr:row>
      <xdr:rowOff>19050</xdr:rowOff>
    </xdr:to>
    <xdr:sp>
      <xdr:nvSpPr>
        <xdr:cNvPr id="42" name="Line 42"/>
        <xdr:cNvSpPr>
          <a:spLocks/>
        </xdr:cNvSpPr>
      </xdr:nvSpPr>
      <xdr:spPr>
        <a:xfrm flipV="1">
          <a:off x="47910750" y="7115175"/>
          <a:ext cx="3667125" cy="1276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3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28</xdr:col>
      <xdr:colOff>695325</xdr:colOff>
      <xdr:row>34</xdr:row>
      <xdr:rowOff>114300</xdr:rowOff>
    </xdr:from>
    <xdr:to>
      <xdr:col>44</xdr:col>
      <xdr:colOff>0</xdr:colOff>
      <xdr:row>34</xdr:row>
      <xdr:rowOff>114300</xdr:rowOff>
    </xdr:to>
    <xdr:sp>
      <xdr:nvSpPr>
        <xdr:cNvPr id="44" name="Line 44"/>
        <xdr:cNvSpPr>
          <a:spLocks/>
        </xdr:cNvSpPr>
      </xdr:nvSpPr>
      <xdr:spPr>
        <a:xfrm flipV="1">
          <a:off x="21040725" y="8486775"/>
          <a:ext cx="11344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34</xdr:row>
      <xdr:rowOff>114300</xdr:rowOff>
    </xdr:from>
    <xdr:to>
      <xdr:col>56</xdr:col>
      <xdr:colOff>447675</xdr:colOff>
      <xdr:row>34</xdr:row>
      <xdr:rowOff>114300</xdr:rowOff>
    </xdr:to>
    <xdr:sp>
      <xdr:nvSpPr>
        <xdr:cNvPr id="45" name="Line 45"/>
        <xdr:cNvSpPr>
          <a:spLocks/>
        </xdr:cNvSpPr>
      </xdr:nvSpPr>
      <xdr:spPr>
        <a:xfrm flipV="1">
          <a:off x="33356550" y="8486775"/>
          <a:ext cx="854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46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16</xdr:col>
      <xdr:colOff>0</xdr:colOff>
      <xdr:row>30</xdr:row>
      <xdr:rowOff>114300</xdr:rowOff>
    </xdr:from>
    <xdr:to>
      <xdr:col>20</xdr:col>
      <xdr:colOff>504825</xdr:colOff>
      <xdr:row>30</xdr:row>
      <xdr:rowOff>114300</xdr:rowOff>
    </xdr:to>
    <xdr:sp>
      <xdr:nvSpPr>
        <xdr:cNvPr id="47" name="Line 47"/>
        <xdr:cNvSpPr>
          <a:spLocks/>
        </xdr:cNvSpPr>
      </xdr:nvSpPr>
      <xdr:spPr>
        <a:xfrm flipV="1">
          <a:off x="11430000" y="7572375"/>
          <a:ext cx="3476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657225</xdr:colOff>
      <xdr:row>36</xdr:row>
      <xdr:rowOff>95250</xdr:rowOff>
    </xdr:from>
    <xdr:ext cx="971550" cy="228600"/>
    <xdr:sp>
      <xdr:nvSpPr>
        <xdr:cNvPr id="48" name="text 774"/>
        <xdr:cNvSpPr txBox="1">
          <a:spLocks noChangeArrowheads="1"/>
        </xdr:cNvSpPr>
      </xdr:nvSpPr>
      <xdr:spPr>
        <a:xfrm>
          <a:off x="6143625" y="892492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P283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>
    <xdr:from>
      <xdr:col>8</xdr:col>
      <xdr:colOff>657225</xdr:colOff>
      <xdr:row>29</xdr:row>
      <xdr:rowOff>66675</xdr:rowOff>
    </xdr:from>
    <xdr:to>
      <xdr:col>10</xdr:col>
      <xdr:colOff>142875</xdr:colOff>
      <xdr:row>31</xdr:row>
      <xdr:rowOff>66675</xdr:rowOff>
    </xdr:to>
    <xdr:sp>
      <xdr:nvSpPr>
        <xdr:cNvPr id="49" name="text 774"/>
        <xdr:cNvSpPr txBox="1">
          <a:spLocks noChangeArrowheads="1"/>
        </xdr:cNvSpPr>
      </xdr:nvSpPr>
      <xdr:spPr>
        <a:xfrm>
          <a:off x="6143625" y="7296150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67,672</a:t>
          </a:r>
        </a:p>
      </xdr:txBody>
    </xdr:sp>
    <xdr:clientData/>
  </xdr:twoCellAnchor>
  <xdr:twoCellAnchor>
    <xdr:from>
      <xdr:col>9</xdr:col>
      <xdr:colOff>171450</xdr:colOff>
      <xdr:row>31</xdr:row>
      <xdr:rowOff>85725</xdr:rowOff>
    </xdr:from>
    <xdr:to>
      <xdr:col>9</xdr:col>
      <xdr:colOff>171450</xdr:colOff>
      <xdr:row>36</xdr:row>
      <xdr:rowOff>66675</xdr:rowOff>
    </xdr:to>
    <xdr:sp>
      <xdr:nvSpPr>
        <xdr:cNvPr id="50" name="Line 50"/>
        <xdr:cNvSpPr>
          <a:spLocks/>
        </xdr:cNvSpPr>
      </xdr:nvSpPr>
      <xdr:spPr>
        <a:xfrm flipH="1">
          <a:off x="6629400" y="77724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342900</xdr:colOff>
      <xdr:row>25</xdr:row>
      <xdr:rowOff>114300</xdr:rowOff>
    </xdr:from>
    <xdr:to>
      <xdr:col>80</xdr:col>
      <xdr:colOff>647700</xdr:colOff>
      <xdr:row>27</xdr:row>
      <xdr:rowOff>28575</xdr:rowOff>
    </xdr:to>
    <xdr:grpSp>
      <xdr:nvGrpSpPr>
        <xdr:cNvPr id="51" name="Group 51"/>
        <xdr:cNvGrpSpPr>
          <a:grpSpLocks noChangeAspect="1"/>
        </xdr:cNvGrpSpPr>
      </xdr:nvGrpSpPr>
      <xdr:grpSpPr>
        <a:xfrm>
          <a:off x="596265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" name="Line 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57150</xdr:colOff>
      <xdr:row>33</xdr:row>
      <xdr:rowOff>28575</xdr:rowOff>
    </xdr:from>
    <xdr:to>
      <xdr:col>26</xdr:col>
      <xdr:colOff>723900</xdr:colOff>
      <xdr:row>34</xdr:row>
      <xdr:rowOff>0</xdr:rowOff>
    </xdr:to>
    <xdr:sp>
      <xdr:nvSpPr>
        <xdr:cNvPr id="54" name="Line 54"/>
        <xdr:cNvSpPr>
          <a:spLocks/>
        </xdr:cNvSpPr>
      </xdr:nvSpPr>
      <xdr:spPr>
        <a:xfrm flipH="1" flipV="1">
          <a:off x="18402300" y="8172450"/>
          <a:ext cx="118110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723900</xdr:colOff>
      <xdr:row>34</xdr:row>
      <xdr:rowOff>0</xdr:rowOff>
    </xdr:from>
    <xdr:to>
      <xdr:col>27</xdr:col>
      <xdr:colOff>495300</xdr:colOff>
      <xdr:row>34</xdr:row>
      <xdr:rowOff>76200</xdr:rowOff>
    </xdr:to>
    <xdr:sp>
      <xdr:nvSpPr>
        <xdr:cNvPr id="55" name="Line 55"/>
        <xdr:cNvSpPr>
          <a:spLocks/>
        </xdr:cNvSpPr>
      </xdr:nvSpPr>
      <xdr:spPr>
        <a:xfrm>
          <a:off x="1958340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34</xdr:row>
      <xdr:rowOff>76200</xdr:rowOff>
    </xdr:from>
    <xdr:to>
      <xdr:col>28</xdr:col>
      <xdr:colOff>723900</xdr:colOff>
      <xdr:row>34</xdr:row>
      <xdr:rowOff>114300</xdr:rowOff>
    </xdr:to>
    <xdr:sp>
      <xdr:nvSpPr>
        <xdr:cNvPr id="56" name="Line 56"/>
        <xdr:cNvSpPr>
          <a:spLocks/>
        </xdr:cNvSpPr>
      </xdr:nvSpPr>
      <xdr:spPr>
        <a:xfrm>
          <a:off x="2032635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57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58" name="text 6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80</xdr:col>
      <xdr:colOff>962025</xdr:colOff>
      <xdr:row>9</xdr:row>
      <xdr:rowOff>19050</xdr:rowOff>
    </xdr:from>
    <xdr:to>
      <xdr:col>81</xdr:col>
      <xdr:colOff>504825</xdr:colOff>
      <xdr:row>9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60245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9525</xdr:rowOff>
    </xdr:from>
    <xdr:to>
      <xdr:col>82</xdr:col>
      <xdr:colOff>9525</xdr:colOff>
      <xdr:row>9</xdr:row>
      <xdr:rowOff>9525</xdr:rowOff>
    </xdr:to>
    <xdr:sp>
      <xdr:nvSpPr>
        <xdr:cNvPr id="60" name="Line 60"/>
        <xdr:cNvSpPr>
          <a:spLocks/>
        </xdr:cNvSpPr>
      </xdr:nvSpPr>
      <xdr:spPr>
        <a:xfrm flipH="1">
          <a:off x="6024562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19050</xdr:rowOff>
    </xdr:from>
    <xdr:to>
      <xdr:col>81</xdr:col>
      <xdr:colOff>504825</xdr:colOff>
      <xdr:row>9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60245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9525</xdr:rowOff>
    </xdr:from>
    <xdr:to>
      <xdr:col>82</xdr:col>
      <xdr:colOff>9525</xdr:colOff>
      <xdr:row>9</xdr:row>
      <xdr:rowOff>9525</xdr:rowOff>
    </xdr:to>
    <xdr:sp>
      <xdr:nvSpPr>
        <xdr:cNvPr id="62" name="Line 62"/>
        <xdr:cNvSpPr>
          <a:spLocks/>
        </xdr:cNvSpPr>
      </xdr:nvSpPr>
      <xdr:spPr>
        <a:xfrm flipH="1">
          <a:off x="6024562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447675</xdr:colOff>
      <xdr:row>22</xdr:row>
      <xdr:rowOff>114300</xdr:rowOff>
    </xdr:from>
    <xdr:to>
      <xdr:col>44</xdr:col>
      <xdr:colOff>0</xdr:colOff>
      <xdr:row>22</xdr:row>
      <xdr:rowOff>114300</xdr:rowOff>
    </xdr:to>
    <xdr:sp>
      <xdr:nvSpPr>
        <xdr:cNvPr id="63" name="Line 63"/>
        <xdr:cNvSpPr>
          <a:spLocks/>
        </xdr:cNvSpPr>
      </xdr:nvSpPr>
      <xdr:spPr>
        <a:xfrm flipV="1">
          <a:off x="1476375" y="5743575"/>
          <a:ext cx="309086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22</xdr:row>
      <xdr:rowOff>114300</xdr:rowOff>
    </xdr:from>
    <xdr:to>
      <xdr:col>87</xdr:col>
      <xdr:colOff>0</xdr:colOff>
      <xdr:row>22</xdr:row>
      <xdr:rowOff>114300</xdr:rowOff>
    </xdr:to>
    <xdr:sp>
      <xdr:nvSpPr>
        <xdr:cNvPr id="64" name="Line 64"/>
        <xdr:cNvSpPr>
          <a:spLocks/>
        </xdr:cNvSpPr>
      </xdr:nvSpPr>
      <xdr:spPr>
        <a:xfrm flipV="1">
          <a:off x="33356550" y="57435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22</xdr:row>
      <xdr:rowOff>0</xdr:rowOff>
    </xdr:from>
    <xdr:to>
      <xdr:col>45</xdr:col>
      <xdr:colOff>0</xdr:colOff>
      <xdr:row>23</xdr:row>
      <xdr:rowOff>0</xdr:rowOff>
    </xdr:to>
    <xdr:sp>
      <xdr:nvSpPr>
        <xdr:cNvPr id="65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66" name="text 7094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22</xdr:row>
      <xdr:rowOff>114300</xdr:rowOff>
    </xdr:from>
    <xdr:to>
      <xdr:col>2</xdr:col>
      <xdr:colOff>19050</xdr:colOff>
      <xdr:row>22</xdr:row>
      <xdr:rowOff>114300</xdr:rowOff>
    </xdr:to>
    <xdr:sp>
      <xdr:nvSpPr>
        <xdr:cNvPr id="67" name="Line 67"/>
        <xdr:cNvSpPr>
          <a:spLocks/>
        </xdr:cNvSpPr>
      </xdr:nvSpPr>
      <xdr:spPr>
        <a:xfrm flipH="1">
          <a:off x="514350" y="57435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923925</xdr:colOff>
      <xdr:row>25</xdr:row>
      <xdr:rowOff>114300</xdr:rowOff>
    </xdr:from>
    <xdr:to>
      <xdr:col>87</xdr:col>
      <xdr:colOff>495300</xdr:colOff>
      <xdr:row>25</xdr:row>
      <xdr:rowOff>114300</xdr:rowOff>
    </xdr:to>
    <xdr:sp>
      <xdr:nvSpPr>
        <xdr:cNvPr id="68" name="Line 68"/>
        <xdr:cNvSpPr>
          <a:spLocks/>
        </xdr:cNvSpPr>
      </xdr:nvSpPr>
      <xdr:spPr>
        <a:xfrm>
          <a:off x="64665225" y="64293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457200</xdr:colOff>
      <xdr:row>25</xdr:row>
      <xdr:rowOff>0</xdr:rowOff>
    </xdr:from>
    <xdr:to>
      <xdr:col>87</xdr:col>
      <xdr:colOff>0</xdr:colOff>
      <xdr:row>26</xdr:row>
      <xdr:rowOff>0</xdr:rowOff>
    </xdr:to>
    <xdr:sp>
      <xdr:nvSpPr>
        <xdr:cNvPr id="69" name="text 7093"/>
        <xdr:cNvSpPr txBox="1">
          <a:spLocks noChangeArrowheads="1"/>
        </xdr:cNvSpPr>
      </xdr:nvSpPr>
      <xdr:spPr>
        <a:xfrm>
          <a:off x="64198500" y="63150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87</xdr:col>
      <xdr:colOff>0</xdr:colOff>
      <xdr:row>22</xdr:row>
      <xdr:rowOff>0</xdr:rowOff>
    </xdr:from>
    <xdr:to>
      <xdr:col>88</xdr:col>
      <xdr:colOff>0</xdr:colOff>
      <xdr:row>23</xdr:row>
      <xdr:rowOff>0</xdr:rowOff>
    </xdr:to>
    <xdr:sp>
      <xdr:nvSpPr>
        <xdr:cNvPr id="70" name="text 7094"/>
        <xdr:cNvSpPr txBox="1">
          <a:spLocks noChangeArrowheads="1"/>
        </xdr:cNvSpPr>
      </xdr:nvSpPr>
      <xdr:spPr>
        <a:xfrm>
          <a:off x="64712850" y="56292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514350</xdr:colOff>
      <xdr:row>23</xdr:row>
      <xdr:rowOff>0</xdr:rowOff>
    </xdr:to>
    <xdr:sp>
      <xdr:nvSpPr>
        <xdr:cNvPr id="71" name="text 7093"/>
        <xdr:cNvSpPr txBox="1">
          <a:spLocks noChangeArrowheads="1"/>
        </xdr:cNvSpPr>
      </xdr:nvSpPr>
      <xdr:spPr>
        <a:xfrm>
          <a:off x="1028700" y="56292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 editAs="absolute">
    <xdr:from>
      <xdr:col>8</xdr:col>
      <xdr:colOff>361950</xdr:colOff>
      <xdr:row>21</xdr:row>
      <xdr:rowOff>57150</xdr:rowOff>
    </xdr:from>
    <xdr:to>
      <xdr:col>9</xdr:col>
      <xdr:colOff>85725</xdr:colOff>
      <xdr:row>21</xdr:row>
      <xdr:rowOff>171450</xdr:rowOff>
    </xdr:to>
    <xdr:grpSp>
      <xdr:nvGrpSpPr>
        <xdr:cNvPr id="72" name="Group 72"/>
        <xdr:cNvGrpSpPr>
          <a:grpSpLocks noChangeAspect="1"/>
        </xdr:cNvGrpSpPr>
      </xdr:nvGrpSpPr>
      <xdr:grpSpPr>
        <a:xfrm>
          <a:off x="5848350" y="54578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73" name="Line 73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74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75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76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77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8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723900</xdr:colOff>
      <xdr:row>21</xdr:row>
      <xdr:rowOff>57150</xdr:rowOff>
    </xdr:from>
    <xdr:to>
      <xdr:col>85</xdr:col>
      <xdr:colOff>447675</xdr:colOff>
      <xdr:row>21</xdr:row>
      <xdr:rowOff>171450</xdr:rowOff>
    </xdr:to>
    <xdr:grpSp>
      <xdr:nvGrpSpPr>
        <xdr:cNvPr id="79" name="Group 79"/>
        <xdr:cNvGrpSpPr>
          <a:grpSpLocks noChangeAspect="1"/>
        </xdr:cNvGrpSpPr>
      </xdr:nvGrpSpPr>
      <xdr:grpSpPr>
        <a:xfrm>
          <a:off x="62979300" y="54578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80" name="Line 8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8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8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428625</xdr:colOff>
      <xdr:row>26</xdr:row>
      <xdr:rowOff>57150</xdr:rowOff>
    </xdr:from>
    <xdr:to>
      <xdr:col>85</xdr:col>
      <xdr:colOff>447675</xdr:colOff>
      <xdr:row>26</xdr:row>
      <xdr:rowOff>171450</xdr:rowOff>
    </xdr:to>
    <xdr:grpSp>
      <xdr:nvGrpSpPr>
        <xdr:cNvPr id="86" name="Group 86"/>
        <xdr:cNvGrpSpPr>
          <a:grpSpLocks noChangeAspect="1"/>
        </xdr:cNvGrpSpPr>
      </xdr:nvGrpSpPr>
      <xdr:grpSpPr>
        <a:xfrm>
          <a:off x="62684025" y="66008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8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8" name="Line 8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8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9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9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9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9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257175</xdr:colOff>
      <xdr:row>34</xdr:row>
      <xdr:rowOff>9525</xdr:rowOff>
    </xdr:from>
    <xdr:to>
      <xdr:col>20</xdr:col>
      <xdr:colOff>695325</xdr:colOff>
      <xdr:row>35</xdr:row>
      <xdr:rowOff>0</xdr:rowOff>
    </xdr:to>
    <xdr:grpSp>
      <xdr:nvGrpSpPr>
        <xdr:cNvPr id="95" name="Group 95"/>
        <xdr:cNvGrpSpPr>
          <a:grpSpLocks/>
        </xdr:cNvGrpSpPr>
      </xdr:nvGrpSpPr>
      <xdr:grpSpPr>
        <a:xfrm>
          <a:off x="14658975" y="8382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96" name="Oval 9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9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9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47625</xdr:colOff>
      <xdr:row>38</xdr:row>
      <xdr:rowOff>9525</xdr:rowOff>
    </xdr:from>
    <xdr:to>
      <xdr:col>65</xdr:col>
      <xdr:colOff>485775</xdr:colOff>
      <xdr:row>39</xdr:row>
      <xdr:rowOff>0</xdr:rowOff>
    </xdr:to>
    <xdr:grpSp>
      <xdr:nvGrpSpPr>
        <xdr:cNvPr id="100" name="Group 100"/>
        <xdr:cNvGrpSpPr>
          <a:grpSpLocks/>
        </xdr:cNvGrpSpPr>
      </xdr:nvGrpSpPr>
      <xdr:grpSpPr>
        <a:xfrm>
          <a:off x="48415575" y="9296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01" name="Oval 10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10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0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0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257175</xdr:colOff>
      <xdr:row>30</xdr:row>
      <xdr:rowOff>142875</xdr:rowOff>
    </xdr:from>
    <xdr:to>
      <xdr:col>66</xdr:col>
      <xdr:colOff>304800</xdr:colOff>
      <xdr:row>31</xdr:row>
      <xdr:rowOff>142875</xdr:rowOff>
    </xdr:to>
    <xdr:grpSp>
      <xdr:nvGrpSpPr>
        <xdr:cNvPr id="105" name="Group 105"/>
        <xdr:cNvGrpSpPr>
          <a:grpSpLocks/>
        </xdr:cNvGrpSpPr>
      </xdr:nvGrpSpPr>
      <xdr:grpSpPr>
        <a:xfrm>
          <a:off x="49139475" y="76009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6" name="Rectangle 10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0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0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57150</xdr:colOff>
      <xdr:row>29</xdr:row>
      <xdr:rowOff>57150</xdr:rowOff>
    </xdr:from>
    <xdr:to>
      <xdr:col>75</xdr:col>
      <xdr:colOff>76200</xdr:colOff>
      <xdr:row>29</xdr:row>
      <xdr:rowOff>171450</xdr:rowOff>
    </xdr:to>
    <xdr:grpSp>
      <xdr:nvGrpSpPr>
        <xdr:cNvPr id="109" name="Group 109"/>
        <xdr:cNvGrpSpPr>
          <a:grpSpLocks noChangeAspect="1"/>
        </xdr:cNvGrpSpPr>
      </xdr:nvGrpSpPr>
      <xdr:grpSpPr>
        <a:xfrm>
          <a:off x="54883050" y="72866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1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1" name="Line 11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1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1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1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1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1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1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628650</xdr:colOff>
      <xdr:row>36</xdr:row>
      <xdr:rowOff>0</xdr:rowOff>
    </xdr:from>
    <xdr:to>
      <xdr:col>64</xdr:col>
      <xdr:colOff>847725</xdr:colOff>
      <xdr:row>37</xdr:row>
      <xdr:rowOff>219075</xdr:rowOff>
    </xdr:to>
    <xdr:grpSp>
      <xdr:nvGrpSpPr>
        <xdr:cNvPr id="118" name="Group 118"/>
        <xdr:cNvGrpSpPr>
          <a:grpSpLocks noChangeAspect="1"/>
        </xdr:cNvGrpSpPr>
      </xdr:nvGrpSpPr>
      <xdr:grpSpPr>
        <a:xfrm>
          <a:off x="48025050" y="88296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9" name="Line 11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12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12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AutoShape 12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0</xdr:colOff>
      <xdr:row>33</xdr:row>
      <xdr:rowOff>9525</xdr:rowOff>
    </xdr:from>
    <xdr:to>
      <xdr:col>20</xdr:col>
      <xdr:colOff>219075</xdr:colOff>
      <xdr:row>35</xdr:row>
      <xdr:rowOff>0</xdr:rowOff>
    </xdr:to>
    <xdr:grpSp>
      <xdr:nvGrpSpPr>
        <xdr:cNvPr id="123" name="Group 123"/>
        <xdr:cNvGrpSpPr>
          <a:grpSpLocks noChangeAspect="1"/>
        </xdr:cNvGrpSpPr>
      </xdr:nvGrpSpPr>
      <xdr:grpSpPr>
        <a:xfrm>
          <a:off x="14401800" y="8153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24" name="Line 12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12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12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AutoShape 12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609600</xdr:colOff>
      <xdr:row>32</xdr:row>
      <xdr:rowOff>38100</xdr:rowOff>
    </xdr:from>
    <xdr:to>
      <xdr:col>24</xdr:col>
      <xdr:colOff>914400</xdr:colOff>
      <xdr:row>32</xdr:row>
      <xdr:rowOff>152400</xdr:rowOff>
    </xdr:to>
    <xdr:grpSp>
      <xdr:nvGrpSpPr>
        <xdr:cNvPr id="128" name="Group 128"/>
        <xdr:cNvGrpSpPr>
          <a:grpSpLocks/>
        </xdr:cNvGrpSpPr>
      </xdr:nvGrpSpPr>
      <xdr:grpSpPr>
        <a:xfrm>
          <a:off x="17983200" y="7953375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129" name="Line 129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30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31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28</xdr:row>
      <xdr:rowOff>209550</xdr:rowOff>
    </xdr:from>
    <xdr:to>
      <xdr:col>20</xdr:col>
      <xdr:colOff>628650</xdr:colOff>
      <xdr:row>30</xdr:row>
      <xdr:rowOff>114300</xdr:rowOff>
    </xdr:to>
    <xdr:grpSp>
      <xdr:nvGrpSpPr>
        <xdr:cNvPr id="132" name="Group 132"/>
        <xdr:cNvGrpSpPr>
          <a:grpSpLocks noChangeAspect="1"/>
        </xdr:cNvGrpSpPr>
      </xdr:nvGrpSpPr>
      <xdr:grpSpPr>
        <a:xfrm>
          <a:off x="14725650" y="7210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3" name="Line 13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3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457200</xdr:colOff>
      <xdr:row>33</xdr:row>
      <xdr:rowOff>19050</xdr:rowOff>
    </xdr:from>
    <xdr:to>
      <xdr:col>23</xdr:col>
      <xdr:colOff>504825</xdr:colOff>
      <xdr:row>34</xdr:row>
      <xdr:rowOff>19050</xdr:rowOff>
    </xdr:to>
    <xdr:grpSp>
      <xdr:nvGrpSpPr>
        <xdr:cNvPr id="135" name="Group 135"/>
        <xdr:cNvGrpSpPr>
          <a:grpSpLocks/>
        </xdr:cNvGrpSpPr>
      </xdr:nvGrpSpPr>
      <xdr:grpSpPr>
        <a:xfrm>
          <a:off x="17316450" y="81629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6" name="Rectangle 13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3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3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476250</xdr:colOff>
      <xdr:row>30</xdr:row>
      <xdr:rowOff>114300</xdr:rowOff>
    </xdr:from>
    <xdr:to>
      <xdr:col>25</xdr:col>
      <xdr:colOff>57150</xdr:colOff>
      <xdr:row>33</xdr:row>
      <xdr:rowOff>28575</xdr:rowOff>
    </xdr:to>
    <xdr:sp>
      <xdr:nvSpPr>
        <xdr:cNvPr id="139" name="Line 139"/>
        <xdr:cNvSpPr>
          <a:spLocks/>
        </xdr:cNvSpPr>
      </xdr:nvSpPr>
      <xdr:spPr>
        <a:xfrm flipH="1" flipV="1">
          <a:off x="14878050" y="7572375"/>
          <a:ext cx="3524250" cy="600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352425</xdr:colOff>
      <xdr:row>35</xdr:row>
      <xdr:rowOff>104775</xdr:rowOff>
    </xdr:from>
    <xdr:to>
      <xdr:col>26</xdr:col>
      <xdr:colOff>800100</xdr:colOff>
      <xdr:row>37</xdr:row>
      <xdr:rowOff>0</xdr:rowOff>
    </xdr:to>
    <xdr:sp>
      <xdr:nvSpPr>
        <xdr:cNvPr id="140" name="Line 140"/>
        <xdr:cNvSpPr>
          <a:spLocks/>
        </xdr:cNvSpPr>
      </xdr:nvSpPr>
      <xdr:spPr>
        <a:xfrm flipH="1" flipV="1">
          <a:off x="17726025" y="8705850"/>
          <a:ext cx="19335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800100</xdr:colOff>
      <xdr:row>37</xdr:row>
      <xdr:rowOff>0</xdr:rowOff>
    </xdr:from>
    <xdr:to>
      <xdr:col>28</xdr:col>
      <xdr:colOff>57150</xdr:colOff>
      <xdr:row>37</xdr:row>
      <xdr:rowOff>76200</xdr:rowOff>
    </xdr:to>
    <xdr:sp>
      <xdr:nvSpPr>
        <xdr:cNvPr id="141" name="Line 141"/>
        <xdr:cNvSpPr>
          <a:spLocks/>
        </xdr:cNvSpPr>
      </xdr:nvSpPr>
      <xdr:spPr>
        <a:xfrm>
          <a:off x="19659600" y="9058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57150</xdr:colOff>
      <xdr:row>37</xdr:row>
      <xdr:rowOff>76200</xdr:rowOff>
    </xdr:from>
    <xdr:to>
      <xdr:col>28</xdr:col>
      <xdr:colOff>800100</xdr:colOff>
      <xdr:row>37</xdr:row>
      <xdr:rowOff>114300</xdr:rowOff>
    </xdr:to>
    <xdr:sp>
      <xdr:nvSpPr>
        <xdr:cNvPr id="142" name="Line 142"/>
        <xdr:cNvSpPr>
          <a:spLocks/>
        </xdr:cNvSpPr>
      </xdr:nvSpPr>
      <xdr:spPr>
        <a:xfrm>
          <a:off x="20402550" y="9134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30</xdr:row>
      <xdr:rowOff>114300</xdr:rowOff>
    </xdr:from>
    <xdr:to>
      <xdr:col>24</xdr:col>
      <xdr:colOff>352425</xdr:colOff>
      <xdr:row>35</xdr:row>
      <xdr:rowOff>104775</xdr:rowOff>
    </xdr:to>
    <xdr:sp>
      <xdr:nvSpPr>
        <xdr:cNvPr id="143" name="Line 143"/>
        <xdr:cNvSpPr>
          <a:spLocks/>
        </xdr:cNvSpPr>
      </xdr:nvSpPr>
      <xdr:spPr>
        <a:xfrm flipH="1" flipV="1">
          <a:off x="14878050" y="7572375"/>
          <a:ext cx="2847975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25</xdr:row>
      <xdr:rowOff>114300</xdr:rowOff>
    </xdr:from>
    <xdr:to>
      <xdr:col>80</xdr:col>
      <xdr:colOff>504825</xdr:colOff>
      <xdr:row>28</xdr:row>
      <xdr:rowOff>0</xdr:rowOff>
    </xdr:to>
    <xdr:sp>
      <xdr:nvSpPr>
        <xdr:cNvPr id="144" name="Line 144"/>
        <xdr:cNvSpPr>
          <a:spLocks/>
        </xdr:cNvSpPr>
      </xdr:nvSpPr>
      <xdr:spPr>
        <a:xfrm flipH="1">
          <a:off x="56064150" y="6429375"/>
          <a:ext cx="3724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28</xdr:row>
      <xdr:rowOff>0</xdr:rowOff>
    </xdr:from>
    <xdr:to>
      <xdr:col>75</xdr:col>
      <xdr:colOff>266700</xdr:colOff>
      <xdr:row>28</xdr:row>
      <xdr:rowOff>76200</xdr:rowOff>
    </xdr:to>
    <xdr:sp>
      <xdr:nvSpPr>
        <xdr:cNvPr id="145" name="Line 145"/>
        <xdr:cNvSpPr>
          <a:spLocks/>
        </xdr:cNvSpPr>
      </xdr:nvSpPr>
      <xdr:spPr>
        <a:xfrm flipH="1">
          <a:off x="55321200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28</xdr:row>
      <xdr:rowOff>76200</xdr:rowOff>
    </xdr:from>
    <xdr:to>
      <xdr:col>74</xdr:col>
      <xdr:colOff>495300</xdr:colOff>
      <xdr:row>28</xdr:row>
      <xdr:rowOff>114300</xdr:rowOff>
    </xdr:to>
    <xdr:sp>
      <xdr:nvSpPr>
        <xdr:cNvPr id="146" name="Line 146"/>
        <xdr:cNvSpPr>
          <a:spLocks/>
        </xdr:cNvSpPr>
      </xdr:nvSpPr>
      <xdr:spPr>
        <a:xfrm flipH="1">
          <a:off x="54578250" y="7077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771525</xdr:colOff>
      <xdr:row>28</xdr:row>
      <xdr:rowOff>85725</xdr:rowOff>
    </xdr:from>
    <xdr:to>
      <xdr:col>75</xdr:col>
      <xdr:colOff>152400</xdr:colOff>
      <xdr:row>28</xdr:row>
      <xdr:rowOff>209550</xdr:rowOff>
    </xdr:to>
    <xdr:sp>
      <xdr:nvSpPr>
        <xdr:cNvPr id="147" name="kreslení 417"/>
        <xdr:cNvSpPr>
          <a:spLocks/>
        </xdr:cNvSpPr>
      </xdr:nvSpPr>
      <xdr:spPr>
        <a:xfrm>
          <a:off x="55597425" y="70866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95250</xdr:colOff>
      <xdr:row>28</xdr:row>
      <xdr:rowOff>114300</xdr:rowOff>
    </xdr:from>
    <xdr:to>
      <xdr:col>69</xdr:col>
      <xdr:colOff>409575</xdr:colOff>
      <xdr:row>30</xdr:row>
      <xdr:rowOff>28575</xdr:rowOff>
    </xdr:to>
    <xdr:grpSp>
      <xdr:nvGrpSpPr>
        <xdr:cNvPr id="148" name="Group 148"/>
        <xdr:cNvGrpSpPr>
          <a:grpSpLocks/>
        </xdr:cNvGrpSpPr>
      </xdr:nvGrpSpPr>
      <xdr:grpSpPr>
        <a:xfrm>
          <a:off x="51435000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9" name="Line 1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151" name="Line 151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152" name="Line 152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153" name="Line 153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28</xdr:row>
      <xdr:rowOff>114300</xdr:rowOff>
    </xdr:from>
    <xdr:to>
      <xdr:col>73</xdr:col>
      <xdr:colOff>266700</xdr:colOff>
      <xdr:row>28</xdr:row>
      <xdr:rowOff>114300</xdr:rowOff>
    </xdr:to>
    <xdr:sp>
      <xdr:nvSpPr>
        <xdr:cNvPr id="157" name="Line 157"/>
        <xdr:cNvSpPr>
          <a:spLocks/>
        </xdr:cNvSpPr>
      </xdr:nvSpPr>
      <xdr:spPr>
        <a:xfrm flipV="1">
          <a:off x="51587400" y="7115175"/>
          <a:ext cx="2990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428625</xdr:colOff>
      <xdr:row>28</xdr:row>
      <xdr:rowOff>114300</xdr:rowOff>
    </xdr:from>
    <xdr:to>
      <xdr:col>69</xdr:col>
      <xdr:colOff>247650</xdr:colOff>
      <xdr:row>34</xdr:row>
      <xdr:rowOff>0</xdr:rowOff>
    </xdr:to>
    <xdr:sp>
      <xdr:nvSpPr>
        <xdr:cNvPr id="158" name="Line 158"/>
        <xdr:cNvSpPr>
          <a:spLocks/>
        </xdr:cNvSpPr>
      </xdr:nvSpPr>
      <xdr:spPr>
        <a:xfrm flipH="1">
          <a:off x="43367325" y="7115175"/>
          <a:ext cx="82200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200025</xdr:colOff>
      <xdr:row>34</xdr:row>
      <xdr:rowOff>0</xdr:rowOff>
    </xdr:from>
    <xdr:to>
      <xdr:col>58</xdr:col>
      <xdr:colOff>428625</xdr:colOff>
      <xdr:row>34</xdr:row>
      <xdr:rowOff>76200</xdr:rowOff>
    </xdr:to>
    <xdr:sp>
      <xdr:nvSpPr>
        <xdr:cNvPr id="159" name="Line 159"/>
        <xdr:cNvSpPr>
          <a:spLocks/>
        </xdr:cNvSpPr>
      </xdr:nvSpPr>
      <xdr:spPr>
        <a:xfrm flipH="1">
          <a:off x="42624375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428625</xdr:colOff>
      <xdr:row>34</xdr:row>
      <xdr:rowOff>76200</xdr:rowOff>
    </xdr:from>
    <xdr:to>
      <xdr:col>57</xdr:col>
      <xdr:colOff>200025</xdr:colOff>
      <xdr:row>34</xdr:row>
      <xdr:rowOff>114300</xdr:rowOff>
    </xdr:to>
    <xdr:sp>
      <xdr:nvSpPr>
        <xdr:cNvPr id="160" name="Line 160"/>
        <xdr:cNvSpPr>
          <a:spLocks/>
        </xdr:cNvSpPr>
      </xdr:nvSpPr>
      <xdr:spPr>
        <a:xfrm flipH="1">
          <a:off x="41881425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209550</xdr:colOff>
      <xdr:row>37</xdr:row>
      <xdr:rowOff>0</xdr:rowOff>
    </xdr:from>
    <xdr:to>
      <xdr:col>58</xdr:col>
      <xdr:colOff>952500</xdr:colOff>
      <xdr:row>37</xdr:row>
      <xdr:rowOff>76200</xdr:rowOff>
    </xdr:to>
    <xdr:sp>
      <xdr:nvSpPr>
        <xdr:cNvPr id="161" name="Line 161"/>
        <xdr:cNvSpPr>
          <a:spLocks/>
        </xdr:cNvSpPr>
      </xdr:nvSpPr>
      <xdr:spPr>
        <a:xfrm flipH="1">
          <a:off x="43148250" y="9058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37</xdr:row>
      <xdr:rowOff>76200</xdr:rowOff>
    </xdr:from>
    <xdr:to>
      <xdr:col>58</xdr:col>
      <xdr:colOff>209550</xdr:colOff>
      <xdr:row>37</xdr:row>
      <xdr:rowOff>114300</xdr:rowOff>
    </xdr:to>
    <xdr:sp>
      <xdr:nvSpPr>
        <xdr:cNvPr id="162" name="Line 162"/>
        <xdr:cNvSpPr>
          <a:spLocks/>
        </xdr:cNvSpPr>
      </xdr:nvSpPr>
      <xdr:spPr>
        <a:xfrm flipH="1">
          <a:off x="42405300" y="9134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590550</xdr:colOff>
      <xdr:row>34</xdr:row>
      <xdr:rowOff>76200</xdr:rowOff>
    </xdr:from>
    <xdr:to>
      <xdr:col>64</xdr:col>
      <xdr:colOff>942975</xdr:colOff>
      <xdr:row>34</xdr:row>
      <xdr:rowOff>200025</xdr:rowOff>
    </xdr:to>
    <xdr:sp>
      <xdr:nvSpPr>
        <xdr:cNvPr id="163" name="kreslení 417"/>
        <xdr:cNvSpPr>
          <a:spLocks/>
        </xdr:cNvSpPr>
      </xdr:nvSpPr>
      <xdr:spPr>
        <a:xfrm>
          <a:off x="47986950" y="84486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34</xdr:row>
      <xdr:rowOff>19050</xdr:rowOff>
    </xdr:from>
    <xdr:to>
      <xdr:col>64</xdr:col>
      <xdr:colOff>514350</xdr:colOff>
      <xdr:row>36</xdr:row>
      <xdr:rowOff>219075</xdr:rowOff>
    </xdr:to>
    <xdr:sp>
      <xdr:nvSpPr>
        <xdr:cNvPr id="164" name="Line 164"/>
        <xdr:cNvSpPr>
          <a:spLocks/>
        </xdr:cNvSpPr>
      </xdr:nvSpPr>
      <xdr:spPr>
        <a:xfrm flipH="1">
          <a:off x="43910250" y="8391525"/>
          <a:ext cx="4000500" cy="65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37</xdr:col>
      <xdr:colOff>361950</xdr:colOff>
      <xdr:row>39</xdr:row>
      <xdr:rowOff>0</xdr:rowOff>
    </xdr:from>
    <xdr:to>
      <xdr:col>39</xdr:col>
      <xdr:colOff>123825</xdr:colOff>
      <xdr:row>41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0" y="95154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361950</xdr:colOff>
      <xdr:row>26</xdr:row>
      <xdr:rowOff>57150</xdr:rowOff>
    </xdr:from>
    <xdr:to>
      <xdr:col>9</xdr:col>
      <xdr:colOff>85725</xdr:colOff>
      <xdr:row>26</xdr:row>
      <xdr:rowOff>171450</xdr:rowOff>
    </xdr:to>
    <xdr:grpSp>
      <xdr:nvGrpSpPr>
        <xdr:cNvPr id="170" name="Group 170"/>
        <xdr:cNvGrpSpPr>
          <a:grpSpLocks noChangeAspect="1"/>
        </xdr:cNvGrpSpPr>
      </xdr:nvGrpSpPr>
      <xdr:grpSpPr>
        <a:xfrm>
          <a:off x="5848350" y="66008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71" name="Line 171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72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73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74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75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76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514350</xdr:colOff>
      <xdr:row>7</xdr:row>
      <xdr:rowOff>0</xdr:rowOff>
    </xdr:from>
    <xdr:to>
      <xdr:col>10</xdr:col>
      <xdr:colOff>504825</xdr:colOff>
      <xdr:row>7</xdr:row>
      <xdr:rowOff>0</xdr:rowOff>
    </xdr:to>
    <xdr:sp>
      <xdr:nvSpPr>
        <xdr:cNvPr id="177" name="Line 177"/>
        <xdr:cNvSpPr>
          <a:spLocks/>
        </xdr:cNvSpPr>
      </xdr:nvSpPr>
      <xdr:spPr>
        <a:xfrm flipH="1">
          <a:off x="6972300" y="200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7</xdr:row>
      <xdr:rowOff>0</xdr:rowOff>
    </xdr:from>
    <xdr:to>
      <xdr:col>11</xdr:col>
      <xdr:colOff>9525</xdr:colOff>
      <xdr:row>7</xdr:row>
      <xdr:rowOff>0</xdr:rowOff>
    </xdr:to>
    <xdr:sp>
      <xdr:nvSpPr>
        <xdr:cNvPr id="178" name="Line 178"/>
        <xdr:cNvSpPr>
          <a:spLocks/>
        </xdr:cNvSpPr>
      </xdr:nvSpPr>
      <xdr:spPr>
        <a:xfrm flipH="1">
          <a:off x="6972300" y="2009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79" name="Line 179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80" name="Line 180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81" name="Line 181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82" name="Line 182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84" name="Line 184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85" name="Line 185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86" name="Line 186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87" name="Line 187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88" name="Line 188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89" name="Line 189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90" name="Line 190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91" name="Line 191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92" name="Line 192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93" name="Line 193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94" name="Line 194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95" name="Line 195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96" name="Line 196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97" name="Line 197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98" name="Line 198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99" name="Line 199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00" name="Line 200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01" name="Line 201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02" name="Line 202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03" name="Line 203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04" name="Line 204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05" name="Line 205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06" name="Line 206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07" name="Line 207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08" name="Line 208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09" name="Line 209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10" name="Line 210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11" name="Line 211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12" name="Line 212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13" name="Line 213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14" name="Line 214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15" name="Line 215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16" name="Line 216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17" name="Line 217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18" name="Line 218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19" name="Line 219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20" name="Line 220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21" name="Line 221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22" name="Line 222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23" name="Line 223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24" name="Line 224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25" name="Line 225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26" name="Line 226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27" name="Line 22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8" name="Line 22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29" name="Line 2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30" name="Line 2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1" name="Line 2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32" name="Line 2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3" name="Line 2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34" name="Line 2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235" name="Line 235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236" name="Line 236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237" name="Line 237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238" name="Line 238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19</xdr:row>
      <xdr:rowOff>219075</xdr:rowOff>
    </xdr:from>
    <xdr:to>
      <xdr:col>12</xdr:col>
      <xdr:colOff>257175</xdr:colOff>
      <xdr:row>34</xdr:row>
      <xdr:rowOff>19050</xdr:rowOff>
    </xdr:to>
    <xdr:sp>
      <xdr:nvSpPr>
        <xdr:cNvPr id="239" name="Rectangle 239"/>
        <xdr:cNvSpPr>
          <a:spLocks/>
        </xdr:cNvSpPr>
      </xdr:nvSpPr>
      <xdr:spPr>
        <a:xfrm rot="19465955">
          <a:off x="8515350" y="5162550"/>
          <a:ext cx="209550" cy="3228975"/>
        </a:xfrm>
        <a:prstGeom prst="rect">
          <a:avLst/>
        </a:prstGeom>
        <a:pattFill prst="horzBrick">
          <a:fgClr>
            <a:srgbClr val="999933"/>
          </a:fgClr>
          <a:bgClr>
            <a:srgbClr val="FFFFFF"/>
          </a:bgClr>
        </a:pattFill>
        <a:ln w="9525" cmpd="sng">
          <a:solidFill>
            <a:srgbClr val="9966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9" customWidth="1"/>
    <col min="2" max="2" width="11.25390625" style="104" customWidth="1"/>
    <col min="3" max="18" width="11.25390625" style="60" customWidth="1"/>
    <col min="19" max="19" width="4.75390625" style="59" customWidth="1"/>
    <col min="20" max="20" width="1.75390625" style="59" customWidth="1"/>
    <col min="21" max="16384" width="9.125" style="60" customWidth="1"/>
  </cols>
  <sheetData>
    <row r="1" spans="1:20" s="58" customFormat="1" ht="9.75" customHeight="1">
      <c r="A1" s="55"/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S1" s="55"/>
      <c r="T1" s="55"/>
    </row>
    <row r="2" spans="2:18" ht="36" customHeight="1">
      <c r="B2" s="60"/>
      <c r="D2" s="61"/>
      <c r="E2" s="61"/>
      <c r="F2" s="61"/>
      <c r="G2" s="61"/>
      <c r="H2" s="61"/>
      <c r="I2" s="61"/>
      <c r="J2" s="61"/>
      <c r="K2" s="61"/>
      <c r="L2" s="61"/>
      <c r="R2" s="62"/>
    </row>
    <row r="3" spans="2:12" s="59" customFormat="1" ht="18" customHeight="1">
      <c r="B3" s="63"/>
      <c r="C3" s="63"/>
      <c r="D3" s="63"/>
      <c r="J3" s="64"/>
      <c r="K3" s="63"/>
      <c r="L3" s="63"/>
    </row>
    <row r="4" spans="1:22" s="72" customFormat="1" ht="22.5" customHeight="1">
      <c r="A4" s="65"/>
      <c r="B4" s="66" t="s">
        <v>0</v>
      </c>
      <c r="C4" s="67" t="s">
        <v>149</v>
      </c>
      <c r="D4" s="68"/>
      <c r="E4" s="65"/>
      <c r="F4" s="65"/>
      <c r="G4" s="65"/>
      <c r="H4" s="65"/>
      <c r="I4" s="68"/>
      <c r="J4" s="7" t="s">
        <v>55</v>
      </c>
      <c r="K4" s="68"/>
      <c r="L4" s="69"/>
      <c r="M4" s="68"/>
      <c r="N4" s="68"/>
      <c r="O4" s="68"/>
      <c r="P4" s="68"/>
      <c r="Q4" s="352" t="s">
        <v>1</v>
      </c>
      <c r="R4" s="70">
        <v>731554</v>
      </c>
      <c r="S4" s="68"/>
      <c r="T4" s="68"/>
      <c r="U4" s="71"/>
      <c r="V4" s="71"/>
    </row>
    <row r="5" spans="2:22" s="73" customFormat="1" ht="18" customHeight="1" thickBot="1">
      <c r="B5" s="74"/>
      <c r="C5" s="75"/>
      <c r="D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</row>
    <row r="6" spans="1:22" s="81" customFormat="1" ht="21" customHeight="1">
      <c r="A6" s="76"/>
      <c r="B6" s="77"/>
      <c r="C6" s="78"/>
      <c r="D6" s="77"/>
      <c r="E6" s="79"/>
      <c r="F6" s="79"/>
      <c r="G6" s="79"/>
      <c r="H6" s="79"/>
      <c r="I6" s="79"/>
      <c r="J6" s="77"/>
      <c r="K6" s="77"/>
      <c r="L6" s="77"/>
      <c r="M6" s="77"/>
      <c r="N6" s="77"/>
      <c r="O6" s="77"/>
      <c r="P6" s="77"/>
      <c r="Q6" s="77"/>
      <c r="R6" s="77"/>
      <c r="S6" s="80"/>
      <c r="T6" s="64"/>
      <c r="U6" s="64"/>
      <c r="V6" s="64"/>
    </row>
    <row r="7" spans="1:21" ht="21" customHeight="1">
      <c r="A7" s="82"/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83"/>
      <c r="T7" s="63"/>
      <c r="U7" s="61"/>
    </row>
    <row r="8" spans="1:21" ht="24.75" customHeight="1">
      <c r="A8" s="82"/>
      <c r="B8" s="111"/>
      <c r="C8" s="112" t="s">
        <v>2</v>
      </c>
      <c r="D8" s="113"/>
      <c r="E8" s="113"/>
      <c r="F8" s="113"/>
      <c r="G8" s="353"/>
      <c r="H8" s="114"/>
      <c r="I8" s="114"/>
      <c r="J8" s="84" t="s">
        <v>127</v>
      </c>
      <c r="K8" s="114"/>
      <c r="L8" s="114"/>
      <c r="M8" s="353"/>
      <c r="N8" s="113"/>
      <c r="O8" s="113"/>
      <c r="P8" s="113"/>
      <c r="Q8" s="113"/>
      <c r="R8" s="354"/>
      <c r="S8" s="83"/>
      <c r="T8" s="63"/>
      <c r="U8" s="61"/>
    </row>
    <row r="9" spans="1:21" ht="24.75" customHeight="1">
      <c r="A9" s="82"/>
      <c r="B9" s="111"/>
      <c r="C9" s="106" t="s">
        <v>3</v>
      </c>
      <c r="D9" s="113"/>
      <c r="E9" s="113"/>
      <c r="F9" s="113"/>
      <c r="G9" s="113"/>
      <c r="H9" s="113"/>
      <c r="I9" s="113"/>
      <c r="J9" s="115" t="s">
        <v>4</v>
      </c>
      <c r="K9" s="113"/>
      <c r="L9" s="113"/>
      <c r="M9" s="113"/>
      <c r="N9" s="113"/>
      <c r="O9" s="113"/>
      <c r="P9" s="423" t="s">
        <v>128</v>
      </c>
      <c r="Q9" s="423"/>
      <c r="R9" s="85"/>
      <c r="S9" s="83"/>
      <c r="T9" s="63"/>
      <c r="U9" s="61"/>
    </row>
    <row r="10" spans="1:21" ht="24.75" customHeight="1">
      <c r="A10" s="82"/>
      <c r="B10" s="111"/>
      <c r="C10" s="106" t="s">
        <v>5</v>
      </c>
      <c r="D10" s="113"/>
      <c r="E10" s="113"/>
      <c r="F10" s="113"/>
      <c r="G10" s="113"/>
      <c r="H10" s="113"/>
      <c r="I10" s="113"/>
      <c r="J10" s="401" t="s">
        <v>144</v>
      </c>
      <c r="K10" s="113"/>
      <c r="L10" s="113"/>
      <c r="M10" s="113"/>
      <c r="N10" s="113"/>
      <c r="O10" s="113"/>
      <c r="P10" s="113"/>
      <c r="Q10" s="113"/>
      <c r="R10" s="354"/>
      <c r="S10" s="83"/>
      <c r="T10" s="63"/>
      <c r="U10" s="61"/>
    </row>
    <row r="11" spans="1:21" ht="21" customHeight="1">
      <c r="A11" s="82"/>
      <c r="B11" s="116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355"/>
      <c r="S11" s="83"/>
      <c r="T11" s="63"/>
      <c r="U11" s="61"/>
    </row>
    <row r="12" spans="1:21" ht="21" customHeight="1">
      <c r="A12" s="82"/>
      <c r="B12" s="111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354"/>
      <c r="S12" s="83"/>
      <c r="T12" s="63"/>
      <c r="U12" s="61"/>
    </row>
    <row r="13" spans="1:21" ht="21" customHeight="1">
      <c r="A13" s="82"/>
      <c r="B13" s="111"/>
      <c r="C13" s="356" t="s">
        <v>129</v>
      </c>
      <c r="D13" s="113"/>
      <c r="E13" s="113"/>
      <c r="F13" s="113"/>
      <c r="G13" s="357" t="s">
        <v>130</v>
      </c>
      <c r="H13" s="358"/>
      <c r="J13" s="358" t="s">
        <v>6</v>
      </c>
      <c r="M13" s="357" t="s">
        <v>131</v>
      </c>
      <c r="N13" s="357"/>
      <c r="O13" s="359"/>
      <c r="P13" s="359"/>
      <c r="Q13" s="113"/>
      <c r="R13" s="354"/>
      <c r="S13" s="83"/>
      <c r="T13" s="63"/>
      <c r="U13" s="61"/>
    </row>
    <row r="14" spans="1:21" ht="21" customHeight="1">
      <c r="A14" s="82"/>
      <c r="B14" s="111"/>
      <c r="C14" s="246" t="s">
        <v>132</v>
      </c>
      <c r="D14" s="113"/>
      <c r="E14" s="113"/>
      <c r="F14" s="113"/>
      <c r="G14" s="360">
        <v>67.84</v>
      </c>
      <c r="H14" s="361"/>
      <c r="J14" s="362">
        <v>68.093</v>
      </c>
      <c r="M14" s="360">
        <v>68.54</v>
      </c>
      <c r="N14" s="360"/>
      <c r="O14" s="359"/>
      <c r="P14" s="359"/>
      <c r="Q14" s="113"/>
      <c r="R14" s="354"/>
      <c r="S14" s="83"/>
      <c r="T14" s="63"/>
      <c r="U14" s="61"/>
    </row>
    <row r="15" spans="1:21" ht="21" customHeight="1">
      <c r="A15" s="82"/>
      <c r="B15" s="111"/>
      <c r="C15" s="246" t="s">
        <v>133</v>
      </c>
      <c r="D15" s="113"/>
      <c r="E15" s="113"/>
      <c r="F15" s="113"/>
      <c r="G15" s="363"/>
      <c r="H15" s="363"/>
      <c r="J15" s="364" t="s">
        <v>134</v>
      </c>
      <c r="M15" s="127"/>
      <c r="N15" s="127"/>
      <c r="O15" s="363"/>
      <c r="P15" s="113"/>
      <c r="Q15" s="113"/>
      <c r="R15" s="354"/>
      <c r="S15" s="83"/>
      <c r="T15" s="63"/>
      <c r="U15" s="61"/>
    </row>
    <row r="16" spans="1:21" ht="21" customHeight="1">
      <c r="A16" s="82"/>
      <c r="B16" s="116"/>
      <c r="C16" s="117"/>
      <c r="D16" s="117"/>
      <c r="E16" s="117"/>
      <c r="F16" s="117"/>
      <c r="G16" s="117"/>
      <c r="H16" s="365"/>
      <c r="I16" s="117"/>
      <c r="J16" s="117"/>
      <c r="K16" s="117"/>
      <c r="L16" s="366"/>
      <c r="M16" s="117"/>
      <c r="N16" s="117"/>
      <c r="O16" s="117"/>
      <c r="P16" s="117"/>
      <c r="Q16" s="117"/>
      <c r="R16" s="355"/>
      <c r="S16" s="83"/>
      <c r="T16" s="63"/>
      <c r="U16" s="61"/>
    </row>
    <row r="17" spans="1:21" ht="21" customHeight="1">
      <c r="A17" s="82"/>
      <c r="B17" s="111"/>
      <c r="C17" s="113"/>
      <c r="D17" s="113"/>
      <c r="E17" s="113"/>
      <c r="F17" s="367"/>
      <c r="H17" s="367"/>
      <c r="I17" s="113"/>
      <c r="J17" s="368"/>
      <c r="K17" s="113"/>
      <c r="L17" s="368"/>
      <c r="M17" s="367"/>
      <c r="N17" s="113"/>
      <c r="O17" s="113"/>
      <c r="P17" s="113"/>
      <c r="Q17" s="113"/>
      <c r="R17" s="354"/>
      <c r="S17" s="83"/>
      <c r="T17" s="63"/>
      <c r="U17" s="61"/>
    </row>
    <row r="18" spans="1:21" ht="21" customHeight="1">
      <c r="A18" s="82"/>
      <c r="B18" s="111"/>
      <c r="C18" s="246" t="s">
        <v>9</v>
      </c>
      <c r="D18" s="113"/>
      <c r="E18" s="113"/>
      <c r="F18" s="369"/>
      <c r="H18" s="369"/>
      <c r="I18" s="369"/>
      <c r="J18" s="369" t="s">
        <v>86</v>
      </c>
      <c r="K18" s="246"/>
      <c r="L18" s="246"/>
      <c r="M18" s="369"/>
      <c r="O18" s="246"/>
      <c r="P18" s="423" t="s">
        <v>135</v>
      </c>
      <c r="Q18" s="423"/>
      <c r="R18" s="354"/>
      <c r="S18" s="83"/>
      <c r="T18" s="63"/>
      <c r="U18" s="61"/>
    </row>
    <row r="19" spans="1:21" ht="21" customHeight="1">
      <c r="A19" s="82"/>
      <c r="B19" s="111"/>
      <c r="C19" s="246" t="s">
        <v>10</v>
      </c>
      <c r="D19" s="113"/>
      <c r="E19" s="113"/>
      <c r="F19" s="370"/>
      <c r="H19" s="370"/>
      <c r="I19" s="370"/>
      <c r="J19" s="370" t="s">
        <v>97</v>
      </c>
      <c r="K19" s="246"/>
      <c r="L19" s="246"/>
      <c r="M19" s="370"/>
      <c r="O19" s="246"/>
      <c r="P19" s="423" t="s">
        <v>136</v>
      </c>
      <c r="Q19" s="423"/>
      <c r="R19" s="354"/>
      <c r="S19" s="83"/>
      <c r="T19" s="63"/>
      <c r="U19" s="61"/>
    </row>
    <row r="20" spans="1:21" ht="21" customHeight="1">
      <c r="A20" s="82"/>
      <c r="B20" s="371"/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3"/>
      <c r="N20" s="372"/>
      <c r="O20" s="372"/>
      <c r="P20" s="372"/>
      <c r="Q20" s="372"/>
      <c r="R20" s="374"/>
      <c r="S20" s="83"/>
      <c r="T20" s="63"/>
      <c r="U20" s="61"/>
    </row>
    <row r="21" spans="1:21" ht="21" customHeight="1">
      <c r="A21" s="82"/>
      <c r="B21" s="87"/>
      <c r="C21" s="88"/>
      <c r="D21" s="88"/>
      <c r="E21" s="89"/>
      <c r="F21" s="89"/>
      <c r="G21" s="89"/>
      <c r="H21" s="89"/>
      <c r="I21" s="88"/>
      <c r="J21" s="90"/>
      <c r="K21" s="88"/>
      <c r="L21" s="88"/>
      <c r="M21" s="88"/>
      <c r="N21" s="88"/>
      <c r="O21" s="88"/>
      <c r="P21" s="88"/>
      <c r="Q21" s="88"/>
      <c r="R21" s="88"/>
      <c r="S21" s="83"/>
      <c r="T21" s="63"/>
      <c r="U21" s="61"/>
    </row>
    <row r="22" spans="1:19" ht="30" customHeight="1">
      <c r="A22" s="92"/>
      <c r="B22" s="375"/>
      <c r="C22" s="376"/>
      <c r="D22" s="424" t="s">
        <v>11</v>
      </c>
      <c r="E22" s="425"/>
      <c r="F22" s="425"/>
      <c r="G22" s="425"/>
      <c r="H22" s="376"/>
      <c r="I22" s="377"/>
      <c r="J22" s="378"/>
      <c r="K22" s="375"/>
      <c r="L22" s="376"/>
      <c r="M22" s="424" t="s">
        <v>137</v>
      </c>
      <c r="N22" s="425"/>
      <c r="O22" s="425"/>
      <c r="P22" s="425"/>
      <c r="Q22" s="376"/>
      <c r="R22" s="377"/>
      <c r="S22" s="83"/>
    </row>
    <row r="23" spans="1:20" s="98" customFormat="1" ht="21" customHeight="1" thickBot="1">
      <c r="A23" s="93"/>
      <c r="B23" s="94" t="s">
        <v>12</v>
      </c>
      <c r="C23" s="95" t="s">
        <v>13</v>
      </c>
      <c r="D23" s="95" t="s">
        <v>14</v>
      </c>
      <c r="E23" s="96" t="s">
        <v>15</v>
      </c>
      <c r="F23" s="426" t="s">
        <v>16</v>
      </c>
      <c r="G23" s="427"/>
      <c r="H23" s="427"/>
      <c r="I23" s="428"/>
      <c r="J23" s="378"/>
      <c r="K23" s="94" t="s">
        <v>12</v>
      </c>
      <c r="L23" s="95" t="s">
        <v>13</v>
      </c>
      <c r="M23" s="95" t="s">
        <v>14</v>
      </c>
      <c r="N23" s="96" t="s">
        <v>15</v>
      </c>
      <c r="O23" s="426" t="s">
        <v>16</v>
      </c>
      <c r="P23" s="427"/>
      <c r="Q23" s="427"/>
      <c r="R23" s="428"/>
      <c r="S23" s="97"/>
      <c r="T23" s="59"/>
    </row>
    <row r="24" spans="1:20" s="72" customFormat="1" ht="21" customHeight="1" thickTop="1">
      <c r="A24" s="92"/>
      <c r="B24" s="379"/>
      <c r="C24" s="380"/>
      <c r="D24" s="381"/>
      <c r="E24" s="382"/>
      <c r="F24" s="383"/>
      <c r="G24" s="384"/>
      <c r="H24" s="384"/>
      <c r="I24" s="86"/>
      <c r="J24" s="378"/>
      <c r="K24" s="379"/>
      <c r="L24" s="380"/>
      <c r="M24" s="381"/>
      <c r="N24" s="382"/>
      <c r="O24" s="383"/>
      <c r="P24" s="384"/>
      <c r="Q24" s="384"/>
      <c r="R24" s="86"/>
      <c r="S24" s="83"/>
      <c r="T24" s="59"/>
    </row>
    <row r="25" spans="1:20" s="72" customFormat="1" ht="21" customHeight="1">
      <c r="A25" s="92"/>
      <c r="B25" s="385">
        <v>1</v>
      </c>
      <c r="C25" s="99">
        <v>67.666</v>
      </c>
      <c r="D25" s="99">
        <v>68.951</v>
      </c>
      <c r="E25" s="100">
        <f>(D25-C25)*1000</f>
        <v>1284.9999999999966</v>
      </c>
      <c r="F25" s="429" t="s">
        <v>142</v>
      </c>
      <c r="G25" s="430"/>
      <c r="H25" s="430"/>
      <c r="I25" s="431"/>
      <c r="J25" s="378"/>
      <c r="K25" s="385"/>
      <c r="L25" s="386"/>
      <c r="M25" s="386"/>
      <c r="N25" s="387"/>
      <c r="O25" s="420"/>
      <c r="P25" s="421"/>
      <c r="Q25" s="421"/>
      <c r="R25" s="422"/>
      <c r="S25" s="83"/>
      <c r="T25" s="59"/>
    </row>
    <row r="26" spans="1:20" s="72" customFormat="1" ht="21" customHeight="1">
      <c r="A26" s="92"/>
      <c r="B26" s="379"/>
      <c r="C26" s="380"/>
      <c r="D26" s="381"/>
      <c r="E26" s="382"/>
      <c r="F26" s="403" t="s">
        <v>138</v>
      </c>
      <c r="G26" s="404"/>
      <c r="H26" s="404"/>
      <c r="I26" s="433"/>
      <c r="J26" s="378"/>
      <c r="K26" s="379"/>
      <c r="L26" s="386"/>
      <c r="M26" s="386"/>
      <c r="N26" s="387"/>
      <c r="O26" s="432"/>
      <c r="P26" s="407"/>
      <c r="Q26" s="407"/>
      <c r="R26" s="402"/>
      <c r="S26" s="83"/>
      <c r="T26" s="59"/>
    </row>
    <row r="27" spans="1:20" s="72" customFormat="1" ht="21" customHeight="1">
      <c r="A27" s="92"/>
      <c r="B27" s="385">
        <v>2</v>
      </c>
      <c r="C27" s="99">
        <v>67.666</v>
      </c>
      <c r="D27" s="99">
        <v>68.951</v>
      </c>
      <c r="E27" s="100">
        <f>(D27-C27)*1000</f>
        <v>1284.9999999999966</v>
      </c>
      <c r="F27" s="429" t="s">
        <v>142</v>
      </c>
      <c r="G27" s="430"/>
      <c r="H27" s="430"/>
      <c r="I27" s="431"/>
      <c r="J27" s="378"/>
      <c r="K27" s="385">
        <v>6</v>
      </c>
      <c r="L27" s="388">
        <v>67.884</v>
      </c>
      <c r="M27" s="388">
        <v>68.479</v>
      </c>
      <c r="N27" s="100">
        <f>(M27-L27)*1000</f>
        <v>594.9999999999989</v>
      </c>
      <c r="O27" s="420" t="s">
        <v>139</v>
      </c>
      <c r="P27" s="421"/>
      <c r="Q27" s="421"/>
      <c r="R27" s="422"/>
      <c r="S27" s="83"/>
      <c r="T27" s="59"/>
    </row>
    <row r="28" spans="1:20" s="72" customFormat="1" ht="21" customHeight="1">
      <c r="A28" s="92"/>
      <c r="B28" s="379"/>
      <c r="C28" s="380"/>
      <c r="D28" s="381"/>
      <c r="E28" s="382"/>
      <c r="F28" s="403" t="s">
        <v>140</v>
      </c>
      <c r="G28" s="404"/>
      <c r="H28" s="404"/>
      <c r="I28" s="433"/>
      <c r="J28" s="378"/>
      <c r="K28" s="385"/>
      <c r="L28" s="99"/>
      <c r="M28" s="99"/>
      <c r="N28" s="387"/>
      <c r="O28" s="420"/>
      <c r="P28" s="421"/>
      <c r="Q28" s="421"/>
      <c r="R28" s="422"/>
      <c r="S28" s="83"/>
      <c r="T28" s="59"/>
    </row>
    <row r="29" spans="1:20" s="72" customFormat="1" ht="21" customHeight="1">
      <c r="A29" s="92"/>
      <c r="B29" s="385">
        <v>4</v>
      </c>
      <c r="C29" s="99">
        <v>67.901</v>
      </c>
      <c r="D29" s="389">
        <v>68.616</v>
      </c>
      <c r="E29" s="100">
        <f>(D29-C29)*1000</f>
        <v>715.0000000000034</v>
      </c>
      <c r="F29" s="420" t="s">
        <v>141</v>
      </c>
      <c r="G29" s="421"/>
      <c r="H29" s="421"/>
      <c r="I29" s="422"/>
      <c r="J29" s="378"/>
      <c r="K29" s="379"/>
      <c r="L29" s="380"/>
      <c r="M29" s="381"/>
      <c r="N29" s="382"/>
      <c r="O29" s="432"/>
      <c r="P29" s="407"/>
      <c r="Q29" s="407"/>
      <c r="R29" s="402"/>
      <c r="S29" s="83"/>
      <c r="T29" s="59"/>
    </row>
    <row r="30" spans="1:20" s="65" customFormat="1" ht="21" customHeight="1">
      <c r="A30" s="92"/>
      <c r="B30" s="390"/>
      <c r="C30" s="391"/>
      <c r="D30" s="392"/>
      <c r="E30" s="393"/>
      <c r="F30" s="417" t="s">
        <v>140</v>
      </c>
      <c r="G30" s="418"/>
      <c r="H30" s="418"/>
      <c r="I30" s="419"/>
      <c r="J30" s="378"/>
      <c r="K30" s="390"/>
      <c r="L30" s="391"/>
      <c r="M30" s="392"/>
      <c r="N30" s="393"/>
      <c r="O30" s="394"/>
      <c r="P30" s="395"/>
      <c r="Q30" s="395"/>
      <c r="R30" s="91"/>
      <c r="S30" s="83"/>
      <c r="T30" s="59"/>
    </row>
    <row r="31" spans="1:19" ht="21" customHeight="1" thickBot="1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3"/>
    </row>
  </sheetData>
  <sheetProtection password="E5AD" sheet="1" objects="1" scenarios="1"/>
  <mergeCells count="18">
    <mergeCell ref="F29:I29"/>
    <mergeCell ref="F27:I27"/>
    <mergeCell ref="O25:R25"/>
    <mergeCell ref="O26:R26"/>
    <mergeCell ref="O28:R28"/>
    <mergeCell ref="O29:R29"/>
    <mergeCell ref="F26:I26"/>
    <mergeCell ref="F28:I28"/>
    <mergeCell ref="F30:I30"/>
    <mergeCell ref="O27:R27"/>
    <mergeCell ref="P9:Q9"/>
    <mergeCell ref="D22:G22"/>
    <mergeCell ref="M22:P22"/>
    <mergeCell ref="P18:Q18"/>
    <mergeCell ref="P19:Q19"/>
    <mergeCell ref="F23:I23"/>
    <mergeCell ref="O23:R23"/>
    <mergeCell ref="F25:I25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141"/>
      <c r="AE1" s="142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141"/>
      <c r="BH1" s="142"/>
      <c r="BI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K1" s="35"/>
    </row>
    <row r="2" spans="2:87" ht="36" customHeight="1" thickBot="1" thickTop="1">
      <c r="B2" s="119"/>
      <c r="C2" s="120"/>
      <c r="D2" s="442" t="s">
        <v>17</v>
      </c>
      <c r="E2" s="442"/>
      <c r="F2" s="442"/>
      <c r="G2" s="442"/>
      <c r="H2" s="442"/>
      <c r="I2" s="442"/>
      <c r="J2" s="120"/>
      <c r="K2" s="121"/>
      <c r="P2" s="144"/>
      <c r="Q2" s="145"/>
      <c r="R2" s="145"/>
      <c r="S2" s="145"/>
      <c r="T2" s="145"/>
      <c r="U2" s="146" t="s">
        <v>49</v>
      </c>
      <c r="V2" s="145"/>
      <c r="W2" s="145"/>
      <c r="X2" s="145"/>
      <c r="Y2" s="145"/>
      <c r="Z2" s="147"/>
      <c r="AA2" s="148"/>
      <c r="AB2" s="148"/>
      <c r="AC2" s="148"/>
      <c r="AF2" s="149"/>
      <c r="AG2" s="150"/>
      <c r="AH2" s="151" t="s">
        <v>18</v>
      </c>
      <c r="AI2" s="152"/>
      <c r="AJ2" s="152"/>
      <c r="AK2" s="151"/>
      <c r="AL2" s="153"/>
      <c r="AM2" s="154"/>
      <c r="AX2" s="155"/>
      <c r="AY2" s="153"/>
      <c r="AZ2" s="151" t="s">
        <v>18</v>
      </c>
      <c r="BA2" s="151"/>
      <c r="BB2" s="156"/>
      <c r="BC2" s="156"/>
      <c r="BD2" s="150"/>
      <c r="BE2" s="157"/>
      <c r="BF2" s="35"/>
      <c r="BG2" s="35"/>
      <c r="BL2" s="144"/>
      <c r="BM2" s="145"/>
      <c r="BN2" s="145"/>
      <c r="BO2" s="145"/>
      <c r="BP2" s="145"/>
      <c r="BQ2" s="146" t="s">
        <v>50</v>
      </c>
      <c r="BR2" s="145"/>
      <c r="BS2" s="145"/>
      <c r="BT2" s="145"/>
      <c r="BU2" s="145"/>
      <c r="BV2" s="147"/>
      <c r="BY2" s="35"/>
      <c r="BZ2" s="119"/>
      <c r="CA2" s="120"/>
      <c r="CB2" s="442" t="s">
        <v>17</v>
      </c>
      <c r="CC2" s="442"/>
      <c r="CD2" s="442"/>
      <c r="CE2" s="442"/>
      <c r="CF2" s="442"/>
      <c r="CG2" s="442"/>
      <c r="CH2" s="120"/>
      <c r="CI2" s="121"/>
    </row>
    <row r="3" spans="2:87" ht="21" customHeight="1" thickBot="1" thickTop="1">
      <c r="B3" s="1"/>
      <c r="E3" s="2"/>
      <c r="G3" s="2"/>
      <c r="K3" s="3"/>
      <c r="AA3" s="14"/>
      <c r="AB3" s="148"/>
      <c r="AC3" s="148"/>
      <c r="AD3" s="35"/>
      <c r="AE3" s="35"/>
      <c r="AF3" s="158" t="s">
        <v>19</v>
      </c>
      <c r="AG3" s="159"/>
      <c r="AH3" s="159"/>
      <c r="AI3" s="160"/>
      <c r="AJ3" s="161" t="s">
        <v>51</v>
      </c>
      <c r="AK3" s="162"/>
      <c r="AL3" s="434" t="s">
        <v>20</v>
      </c>
      <c r="AM3" s="4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440" t="s">
        <v>20</v>
      </c>
      <c r="AY3" s="441"/>
      <c r="AZ3" s="161" t="s">
        <v>52</v>
      </c>
      <c r="BA3" s="163"/>
      <c r="BB3" s="164" t="s">
        <v>19</v>
      </c>
      <c r="BC3" s="164"/>
      <c r="BD3" s="165"/>
      <c r="BE3" s="166"/>
      <c r="BF3" s="35"/>
      <c r="BG3" s="35"/>
      <c r="BY3" s="35"/>
      <c r="BZ3" s="1"/>
      <c r="CC3" s="2"/>
      <c r="CD3" s="143"/>
      <c r="CE3" s="167"/>
      <c r="CI3" s="3"/>
    </row>
    <row r="4" spans="2:89" ht="23.25" customHeight="1" thickTop="1">
      <c r="B4" s="443" t="s">
        <v>53</v>
      </c>
      <c r="C4" s="444"/>
      <c r="D4" s="444"/>
      <c r="E4" s="445"/>
      <c r="G4" s="2"/>
      <c r="H4" s="446" t="s">
        <v>21</v>
      </c>
      <c r="I4" s="444"/>
      <c r="J4" s="444"/>
      <c r="K4" s="447"/>
      <c r="P4" s="168"/>
      <c r="Q4" s="169"/>
      <c r="R4" s="169"/>
      <c r="S4" s="169"/>
      <c r="T4" s="169"/>
      <c r="U4" s="169"/>
      <c r="V4" s="169"/>
      <c r="W4" s="169"/>
      <c r="X4" s="170"/>
      <c r="Y4" s="169"/>
      <c r="Z4" s="171"/>
      <c r="AA4" s="172"/>
      <c r="AB4" s="148"/>
      <c r="AC4" s="148"/>
      <c r="AD4" s="35"/>
      <c r="AE4" s="35"/>
      <c r="AF4" s="173"/>
      <c r="AG4" s="174"/>
      <c r="AH4" s="140" t="s">
        <v>54</v>
      </c>
      <c r="AI4" s="175"/>
      <c r="AJ4" s="140"/>
      <c r="AK4" s="140"/>
      <c r="AL4" s="43"/>
      <c r="AM4" s="176"/>
      <c r="AN4" s="35"/>
      <c r="AO4" s="35"/>
      <c r="AP4" s="35"/>
      <c r="AQ4" s="35"/>
      <c r="AS4" s="7" t="s">
        <v>55</v>
      </c>
      <c r="AU4" s="35"/>
      <c r="AV4" s="35"/>
      <c r="AW4" s="35"/>
      <c r="AX4" s="125"/>
      <c r="AY4" s="43"/>
      <c r="AZ4" s="140" t="s">
        <v>56</v>
      </c>
      <c r="BA4" s="140"/>
      <c r="BB4" s="177"/>
      <c r="BC4" s="177"/>
      <c r="BD4" s="5"/>
      <c r="BE4" s="6"/>
      <c r="BF4" s="35"/>
      <c r="BG4" s="35"/>
      <c r="BL4" s="168"/>
      <c r="BM4" s="169"/>
      <c r="BN4" s="169"/>
      <c r="BO4" s="169"/>
      <c r="BP4" s="169"/>
      <c r="BQ4" s="169"/>
      <c r="BR4" s="169"/>
      <c r="BS4" s="169"/>
      <c r="BT4" s="170"/>
      <c r="BU4" s="169"/>
      <c r="BV4" s="171"/>
      <c r="BY4" s="35"/>
      <c r="BZ4" s="443" t="s">
        <v>22</v>
      </c>
      <c r="CA4" s="444"/>
      <c r="CB4" s="444"/>
      <c r="CC4" s="445"/>
      <c r="CD4" s="143"/>
      <c r="CE4" s="167"/>
      <c r="CF4" s="446" t="s">
        <v>23</v>
      </c>
      <c r="CG4" s="444"/>
      <c r="CH4" s="444"/>
      <c r="CI4" s="447"/>
      <c r="CK4" s="178"/>
    </row>
    <row r="5" spans="2:87" ht="21" customHeight="1">
      <c r="B5" s="448" t="s">
        <v>24</v>
      </c>
      <c r="C5" s="449"/>
      <c r="D5" s="449"/>
      <c r="E5" s="450"/>
      <c r="G5" s="2"/>
      <c r="H5" s="451" t="s">
        <v>24</v>
      </c>
      <c r="I5" s="449"/>
      <c r="J5" s="449"/>
      <c r="K5" s="452"/>
      <c r="P5" s="180"/>
      <c r="Q5" s="181" t="s">
        <v>7</v>
      </c>
      <c r="R5" s="182"/>
      <c r="S5" s="183"/>
      <c r="T5" s="183"/>
      <c r="U5" s="183"/>
      <c r="V5" s="183"/>
      <c r="W5" s="183"/>
      <c r="X5" s="184"/>
      <c r="Z5" s="185"/>
      <c r="AA5" s="186"/>
      <c r="AB5" s="148"/>
      <c r="AC5" s="148"/>
      <c r="AD5" s="35"/>
      <c r="AE5" s="35"/>
      <c r="AF5" s="187"/>
      <c r="AG5" s="188"/>
      <c r="AH5" s="189"/>
      <c r="AI5" s="190"/>
      <c r="AJ5" s="14"/>
      <c r="AK5" s="191"/>
      <c r="AL5" s="182"/>
      <c r="AM5" s="21"/>
      <c r="AN5" s="35"/>
      <c r="AO5" s="35"/>
      <c r="AP5" s="35"/>
      <c r="AQ5" s="35"/>
      <c r="AU5" s="35"/>
      <c r="AV5" s="35"/>
      <c r="AW5" s="35"/>
      <c r="AX5" s="192"/>
      <c r="AY5" s="193"/>
      <c r="AZ5" s="15"/>
      <c r="BA5" s="16"/>
      <c r="BB5" s="9"/>
      <c r="BC5" s="8"/>
      <c r="BD5" s="9"/>
      <c r="BE5" s="12"/>
      <c r="BF5" s="35"/>
      <c r="BG5" s="35"/>
      <c r="BL5" s="180"/>
      <c r="BM5" s="181" t="s">
        <v>7</v>
      </c>
      <c r="BN5" s="182"/>
      <c r="BO5" s="183"/>
      <c r="BP5" s="183"/>
      <c r="BQ5" s="183"/>
      <c r="BR5" s="183"/>
      <c r="BS5" s="183"/>
      <c r="BT5" s="184"/>
      <c r="BV5" s="185"/>
      <c r="BY5" s="35"/>
      <c r="BZ5" s="448" t="s">
        <v>24</v>
      </c>
      <c r="CA5" s="449"/>
      <c r="CB5" s="449"/>
      <c r="CC5" s="450"/>
      <c r="CD5" s="143"/>
      <c r="CE5" s="167"/>
      <c r="CF5" s="451" t="s">
        <v>24</v>
      </c>
      <c r="CG5" s="449"/>
      <c r="CH5" s="449"/>
      <c r="CI5" s="452"/>
    </row>
    <row r="6" spans="2:87" ht="22.5" customHeight="1" thickBot="1">
      <c r="B6" s="454" t="s">
        <v>25</v>
      </c>
      <c r="C6" s="455"/>
      <c r="D6" s="456" t="s">
        <v>26</v>
      </c>
      <c r="E6" s="457"/>
      <c r="F6" s="11"/>
      <c r="G6" s="13"/>
      <c r="H6" s="458" t="s">
        <v>25</v>
      </c>
      <c r="I6" s="459"/>
      <c r="J6" s="460" t="s">
        <v>26</v>
      </c>
      <c r="K6" s="461"/>
      <c r="P6" s="180"/>
      <c r="Q6" s="181" t="s">
        <v>3</v>
      </c>
      <c r="R6" s="182"/>
      <c r="S6" s="183"/>
      <c r="T6" s="183"/>
      <c r="U6" s="194" t="s">
        <v>8</v>
      </c>
      <c r="V6" s="183"/>
      <c r="W6" s="183"/>
      <c r="X6" s="184"/>
      <c r="Y6" s="195" t="s">
        <v>57</v>
      </c>
      <c r="Z6" s="185"/>
      <c r="AA6" s="186"/>
      <c r="AB6" s="148"/>
      <c r="AC6" s="148"/>
      <c r="AD6" s="35"/>
      <c r="AE6" s="35"/>
      <c r="AF6" s="196" t="s">
        <v>27</v>
      </c>
      <c r="AG6" s="197"/>
      <c r="AH6" s="198" t="s">
        <v>28</v>
      </c>
      <c r="AI6" s="199"/>
      <c r="AJ6" s="14"/>
      <c r="AK6" s="27"/>
      <c r="AL6" s="200"/>
      <c r="AM6" s="201"/>
      <c r="AN6" s="35"/>
      <c r="AO6" s="35"/>
      <c r="AP6" s="35"/>
      <c r="AQ6" s="35"/>
      <c r="AR6" s="202" t="s">
        <v>145</v>
      </c>
      <c r="AS6" s="17" t="s">
        <v>29</v>
      </c>
      <c r="AT6" s="203" t="s">
        <v>30</v>
      </c>
      <c r="AU6" s="35"/>
      <c r="AV6" s="35"/>
      <c r="AW6" s="35"/>
      <c r="AX6" s="204"/>
      <c r="AY6" s="205"/>
      <c r="AZ6" s="20"/>
      <c r="BA6" s="23"/>
      <c r="BB6" s="436" t="s">
        <v>27</v>
      </c>
      <c r="BC6" s="437"/>
      <c r="BD6" s="438" t="s">
        <v>28</v>
      </c>
      <c r="BE6" s="439"/>
      <c r="BF6" s="35"/>
      <c r="BG6" s="35"/>
      <c r="BL6" s="180"/>
      <c r="BM6" s="181" t="s">
        <v>3</v>
      </c>
      <c r="BN6" s="182"/>
      <c r="BO6" s="183"/>
      <c r="BP6" s="183"/>
      <c r="BQ6" s="194" t="s">
        <v>8</v>
      </c>
      <c r="BR6" s="183"/>
      <c r="BS6" s="183"/>
      <c r="BT6" s="184"/>
      <c r="BU6" s="195" t="s">
        <v>57</v>
      </c>
      <c r="BV6" s="185"/>
      <c r="BY6" s="35"/>
      <c r="BZ6" s="468" t="s">
        <v>25</v>
      </c>
      <c r="CA6" s="469"/>
      <c r="CB6" s="460" t="s">
        <v>26</v>
      </c>
      <c r="CC6" s="465"/>
      <c r="CD6" s="206"/>
      <c r="CE6" s="207"/>
      <c r="CF6" s="470" t="s">
        <v>25</v>
      </c>
      <c r="CG6" s="455"/>
      <c r="CH6" s="466" t="s">
        <v>26</v>
      </c>
      <c r="CI6" s="467"/>
    </row>
    <row r="7" spans="2:87" ht="21" customHeight="1" thickTop="1">
      <c r="B7" s="18"/>
      <c r="C7" s="13"/>
      <c r="D7" s="10"/>
      <c r="E7" s="13"/>
      <c r="F7" s="208"/>
      <c r="G7" s="167"/>
      <c r="H7" s="10"/>
      <c r="I7" s="13"/>
      <c r="J7" s="10"/>
      <c r="K7" s="19"/>
      <c r="P7" s="180"/>
      <c r="Q7" s="181" t="s">
        <v>5</v>
      </c>
      <c r="R7" s="182"/>
      <c r="S7" s="183"/>
      <c r="T7" s="183"/>
      <c r="U7" s="209" t="s">
        <v>58</v>
      </c>
      <c r="V7" s="183"/>
      <c r="W7" s="183"/>
      <c r="X7" s="182"/>
      <c r="Y7" s="182"/>
      <c r="Z7" s="210"/>
      <c r="AA7" s="186"/>
      <c r="AB7" s="148"/>
      <c r="AC7" s="148"/>
      <c r="AD7" s="35"/>
      <c r="AE7" s="35"/>
      <c r="AF7" s="211" t="s">
        <v>59</v>
      </c>
      <c r="AG7" s="212" t="s">
        <v>60</v>
      </c>
      <c r="AH7" s="213" t="s">
        <v>61</v>
      </c>
      <c r="AI7" s="214" t="s">
        <v>62</v>
      </c>
      <c r="AJ7" s="20"/>
      <c r="AK7" s="23"/>
      <c r="AL7" s="200" t="s">
        <v>143</v>
      </c>
      <c r="AM7" s="201"/>
      <c r="AN7" s="35"/>
      <c r="AO7" s="35"/>
      <c r="AP7" s="35"/>
      <c r="AQ7" s="35"/>
      <c r="AU7" s="35"/>
      <c r="AV7" s="35"/>
      <c r="AW7" s="35"/>
      <c r="AX7" s="204" t="s">
        <v>143</v>
      </c>
      <c r="AY7" s="205"/>
      <c r="AZ7" s="20"/>
      <c r="BA7" s="23"/>
      <c r="BB7" s="213" t="s">
        <v>63</v>
      </c>
      <c r="BC7" s="215" t="s">
        <v>64</v>
      </c>
      <c r="BD7" s="216" t="s">
        <v>65</v>
      </c>
      <c r="BE7" s="217" t="s">
        <v>66</v>
      </c>
      <c r="BF7" s="35"/>
      <c r="BG7" s="35"/>
      <c r="BL7" s="180"/>
      <c r="BM7" s="181" t="s">
        <v>5</v>
      </c>
      <c r="BN7" s="182"/>
      <c r="BO7" s="183"/>
      <c r="BP7" s="183"/>
      <c r="BQ7" s="209" t="s">
        <v>58</v>
      </c>
      <c r="BR7" s="183"/>
      <c r="BS7" s="183"/>
      <c r="BT7" s="182"/>
      <c r="BU7" s="182"/>
      <c r="BV7" s="210"/>
      <c r="BY7" s="35"/>
      <c r="BZ7" s="18"/>
      <c r="CA7" s="13"/>
      <c r="CB7" s="10"/>
      <c r="CC7" s="13"/>
      <c r="CD7" s="208"/>
      <c r="CE7" s="167"/>
      <c r="CF7" s="10"/>
      <c r="CG7" s="13"/>
      <c r="CH7" s="10"/>
      <c r="CI7" s="19"/>
    </row>
    <row r="8" spans="2:87" ht="21" customHeight="1">
      <c r="B8" s="218" t="s">
        <v>67</v>
      </c>
      <c r="C8" s="219">
        <v>61.335</v>
      </c>
      <c r="D8" s="220" t="s">
        <v>68</v>
      </c>
      <c r="E8" s="221">
        <v>61.335</v>
      </c>
      <c r="G8" s="2"/>
      <c r="H8" s="222" t="s">
        <v>69</v>
      </c>
      <c r="I8" s="219">
        <v>67.456</v>
      </c>
      <c r="J8" s="223" t="s">
        <v>70</v>
      </c>
      <c r="K8" s="224">
        <v>64.456</v>
      </c>
      <c r="L8" s="225"/>
      <c r="M8" s="226" t="s">
        <v>147</v>
      </c>
      <c r="N8" s="225"/>
      <c r="P8" s="227"/>
      <c r="Q8" s="179"/>
      <c r="R8" s="179"/>
      <c r="S8" s="179"/>
      <c r="T8" s="179"/>
      <c r="U8" s="179"/>
      <c r="V8" s="179"/>
      <c r="W8" s="179"/>
      <c r="X8" s="179"/>
      <c r="Y8" s="179"/>
      <c r="Z8" s="228"/>
      <c r="AA8" s="186"/>
      <c r="AB8" s="148"/>
      <c r="AC8" s="148"/>
      <c r="AD8" s="35"/>
      <c r="AE8" s="35"/>
      <c r="AF8" s="211" t="s">
        <v>71</v>
      </c>
      <c r="AG8" s="212">
        <v>65.957</v>
      </c>
      <c r="AH8" s="213" t="s">
        <v>71</v>
      </c>
      <c r="AI8" s="214">
        <v>65.957</v>
      </c>
      <c r="AJ8" s="20" t="s">
        <v>72</v>
      </c>
      <c r="AK8" s="23">
        <v>67.901</v>
      </c>
      <c r="AL8" s="229" t="s">
        <v>73</v>
      </c>
      <c r="AM8" s="230"/>
      <c r="AN8" s="35"/>
      <c r="AO8" s="35"/>
      <c r="AP8" s="35"/>
      <c r="AQ8" s="35"/>
      <c r="AS8" s="25" t="s">
        <v>146</v>
      </c>
      <c r="AU8" s="35"/>
      <c r="AV8" s="35"/>
      <c r="AW8" s="35"/>
      <c r="AX8" s="231" t="s">
        <v>73</v>
      </c>
      <c r="AY8" s="232"/>
      <c r="AZ8" s="20" t="s">
        <v>36</v>
      </c>
      <c r="BA8" s="23">
        <v>68.616</v>
      </c>
      <c r="BB8" s="213" t="s">
        <v>71</v>
      </c>
      <c r="BC8" s="215">
        <v>70.17</v>
      </c>
      <c r="BD8" s="233" t="s">
        <v>71</v>
      </c>
      <c r="BE8" s="217">
        <v>70.17</v>
      </c>
      <c r="BF8" s="35"/>
      <c r="BG8" s="35"/>
      <c r="BL8" s="227"/>
      <c r="BM8" s="179"/>
      <c r="BN8" s="179"/>
      <c r="BO8" s="179"/>
      <c r="BP8" s="179"/>
      <c r="BQ8" s="179"/>
      <c r="BR8" s="179"/>
      <c r="BS8" s="179"/>
      <c r="BT8" s="179"/>
      <c r="BU8" s="179"/>
      <c r="BV8" s="228"/>
      <c r="BY8" s="35"/>
      <c r="BZ8" s="234" t="s">
        <v>74</v>
      </c>
      <c r="CA8" s="219">
        <v>68.949</v>
      </c>
      <c r="CB8" s="235" t="s">
        <v>75</v>
      </c>
      <c r="CC8" s="236">
        <v>68.949</v>
      </c>
      <c r="CE8" s="2"/>
      <c r="CF8" s="222"/>
      <c r="CG8" s="219"/>
      <c r="CH8" s="223"/>
      <c r="CI8" s="224"/>
    </row>
    <row r="9" spans="2:87" ht="21" customHeight="1">
      <c r="B9" s="234" t="s">
        <v>76</v>
      </c>
      <c r="C9" s="219">
        <v>62.703</v>
      </c>
      <c r="D9" s="235" t="s">
        <v>77</v>
      </c>
      <c r="E9" s="236">
        <v>62.703</v>
      </c>
      <c r="G9" s="2"/>
      <c r="H9" s="396" t="s">
        <v>78</v>
      </c>
      <c r="I9" s="397"/>
      <c r="J9" s="397"/>
      <c r="K9" s="398"/>
      <c r="L9" s="225"/>
      <c r="M9" s="226" t="s">
        <v>79</v>
      </c>
      <c r="N9" s="225"/>
      <c r="P9" s="237"/>
      <c r="Q9" s="182"/>
      <c r="R9" s="182"/>
      <c r="S9" s="182"/>
      <c r="T9" s="182"/>
      <c r="U9" s="182"/>
      <c r="V9" s="182"/>
      <c r="W9" s="182"/>
      <c r="X9" s="182"/>
      <c r="Y9" s="182"/>
      <c r="Z9" s="210"/>
      <c r="AA9" s="186"/>
      <c r="AB9" s="148"/>
      <c r="AC9" s="148"/>
      <c r="AD9" s="35"/>
      <c r="AE9" s="35"/>
      <c r="AF9" s="211" t="s">
        <v>80</v>
      </c>
      <c r="AG9" s="212">
        <v>66.434</v>
      </c>
      <c r="AH9" s="213" t="s">
        <v>80</v>
      </c>
      <c r="AI9" s="214">
        <v>66.434</v>
      </c>
      <c r="AJ9" s="20"/>
      <c r="AK9" s="23"/>
      <c r="AL9" s="200" t="s">
        <v>81</v>
      </c>
      <c r="AM9" s="201"/>
      <c r="AN9" s="35"/>
      <c r="AO9" s="35"/>
      <c r="AP9" s="35"/>
      <c r="AQ9" s="35"/>
      <c r="AU9" s="35"/>
      <c r="AV9" s="35"/>
      <c r="AW9" s="35"/>
      <c r="AX9" s="204" t="s">
        <v>81</v>
      </c>
      <c r="AY9" s="205"/>
      <c r="AZ9" s="20"/>
      <c r="BA9" s="23">
        <v>0</v>
      </c>
      <c r="BB9" s="9"/>
      <c r="BC9" s="8"/>
      <c r="BD9" s="9"/>
      <c r="BE9" s="12"/>
      <c r="BF9" s="35"/>
      <c r="BG9" s="35"/>
      <c r="BL9" s="237"/>
      <c r="BM9" s="182"/>
      <c r="BN9" s="182"/>
      <c r="BO9" s="182"/>
      <c r="BP9" s="182"/>
      <c r="BQ9" s="182"/>
      <c r="BR9" s="182"/>
      <c r="BS9" s="182"/>
      <c r="BT9" s="182"/>
      <c r="BU9" s="182"/>
      <c r="BV9" s="210"/>
      <c r="BY9" s="35"/>
      <c r="BZ9" s="238"/>
      <c r="CA9" s="239"/>
      <c r="CB9" s="240"/>
      <c r="CC9" s="241"/>
      <c r="CE9" s="2"/>
      <c r="CF9" s="242"/>
      <c r="CG9" s="13"/>
      <c r="CH9" s="242"/>
      <c r="CI9" s="243"/>
    </row>
    <row r="10" spans="2:87" ht="21" customHeight="1">
      <c r="B10" s="234" t="s">
        <v>82</v>
      </c>
      <c r="C10" s="219">
        <v>63.809</v>
      </c>
      <c r="D10" s="235" t="s">
        <v>83</v>
      </c>
      <c r="E10" s="236">
        <v>63.809</v>
      </c>
      <c r="G10" s="2"/>
      <c r="H10" s="222" t="s">
        <v>84</v>
      </c>
      <c r="I10" s="219">
        <v>65.957</v>
      </c>
      <c r="J10" s="223" t="s">
        <v>35</v>
      </c>
      <c r="K10" s="224">
        <v>65.957</v>
      </c>
      <c r="L10" s="225"/>
      <c r="M10" s="226" t="s">
        <v>148</v>
      </c>
      <c r="N10" s="225"/>
      <c r="P10" s="180"/>
      <c r="Q10" s="244" t="s">
        <v>85</v>
      </c>
      <c r="R10" s="182"/>
      <c r="S10" s="182"/>
      <c r="T10" s="184"/>
      <c r="U10" s="245" t="s">
        <v>86</v>
      </c>
      <c r="V10" s="182"/>
      <c r="W10" s="182"/>
      <c r="X10" s="246" t="s">
        <v>87</v>
      </c>
      <c r="Y10" s="247">
        <v>90</v>
      </c>
      <c r="Z10" s="185"/>
      <c r="AA10" s="186"/>
      <c r="AB10" s="148"/>
      <c r="AC10" s="148"/>
      <c r="AD10" s="35"/>
      <c r="AE10" s="35"/>
      <c r="AF10" s="22" t="s">
        <v>31</v>
      </c>
      <c r="AG10" s="248">
        <v>67.666</v>
      </c>
      <c r="AH10" s="249" t="s">
        <v>32</v>
      </c>
      <c r="AI10" s="250">
        <v>67.666</v>
      </c>
      <c r="AJ10" s="14"/>
      <c r="AK10" s="27"/>
      <c r="AL10" s="200"/>
      <c r="AM10" s="201"/>
      <c r="AN10" s="35"/>
      <c r="AO10" s="35"/>
      <c r="AP10" s="148"/>
      <c r="AQ10" s="107"/>
      <c r="AR10" s="148"/>
      <c r="AS10" s="405"/>
      <c r="AT10" s="148"/>
      <c r="AU10" s="148"/>
      <c r="AV10" s="148"/>
      <c r="AW10" s="35"/>
      <c r="AX10" s="204"/>
      <c r="AY10" s="205"/>
      <c r="AZ10" s="20"/>
      <c r="BA10" s="23"/>
      <c r="BB10" s="251" t="s">
        <v>33</v>
      </c>
      <c r="BC10" s="252">
        <v>68.951</v>
      </c>
      <c r="BD10" s="253" t="s">
        <v>34</v>
      </c>
      <c r="BE10" s="254">
        <v>68.951</v>
      </c>
      <c r="BF10" s="35"/>
      <c r="BG10" s="35"/>
      <c r="BL10" s="180"/>
      <c r="BM10" s="244" t="s">
        <v>85</v>
      </c>
      <c r="BN10" s="182"/>
      <c r="BO10" s="182"/>
      <c r="BP10" s="184"/>
      <c r="BQ10" s="245" t="s">
        <v>86</v>
      </c>
      <c r="BR10" s="182"/>
      <c r="BS10" s="182"/>
      <c r="BT10" s="246" t="s">
        <v>87</v>
      </c>
      <c r="BU10" s="247">
        <v>90</v>
      </c>
      <c r="BV10" s="185"/>
      <c r="BY10" s="35"/>
      <c r="BZ10" s="255" t="s">
        <v>88</v>
      </c>
      <c r="CA10" s="256">
        <v>70.175</v>
      </c>
      <c r="CB10" s="257" t="s">
        <v>89</v>
      </c>
      <c r="CC10" s="258">
        <v>70.175</v>
      </c>
      <c r="CE10" s="2"/>
      <c r="CF10" s="259" t="s">
        <v>90</v>
      </c>
      <c r="CG10" s="23">
        <v>70.175</v>
      </c>
      <c r="CH10" s="260" t="s">
        <v>91</v>
      </c>
      <c r="CI10" s="105">
        <v>70.175</v>
      </c>
    </row>
    <row r="11" spans="2:87" ht="21" customHeight="1" thickBot="1">
      <c r="B11" s="234" t="s">
        <v>92</v>
      </c>
      <c r="C11" s="219">
        <v>64.825</v>
      </c>
      <c r="D11" s="235" t="s">
        <v>93</v>
      </c>
      <c r="E11" s="236">
        <v>64.825</v>
      </c>
      <c r="G11" s="2"/>
      <c r="H11" s="222" t="s">
        <v>94</v>
      </c>
      <c r="I11" s="219">
        <v>64.825</v>
      </c>
      <c r="J11" s="223" t="s">
        <v>95</v>
      </c>
      <c r="K11" s="224">
        <v>64.825</v>
      </c>
      <c r="P11" s="180"/>
      <c r="Q11" s="244" t="s">
        <v>96</v>
      </c>
      <c r="R11" s="182"/>
      <c r="S11" s="182"/>
      <c r="T11" s="184"/>
      <c r="U11" s="245" t="s">
        <v>97</v>
      </c>
      <c r="V11" s="182"/>
      <c r="W11" s="24"/>
      <c r="X11" s="246" t="s">
        <v>98</v>
      </c>
      <c r="Y11" s="247">
        <v>30</v>
      </c>
      <c r="Z11" s="185"/>
      <c r="AA11" s="172"/>
      <c r="AB11" s="148"/>
      <c r="AC11" s="148"/>
      <c r="AD11" s="35"/>
      <c r="AE11" s="35"/>
      <c r="AF11" s="28"/>
      <c r="AG11" s="261"/>
      <c r="AH11" s="262"/>
      <c r="AI11" s="263"/>
      <c r="AJ11" s="264"/>
      <c r="AK11" s="265"/>
      <c r="AL11" s="266"/>
      <c r="AM11" s="54"/>
      <c r="AN11" s="35"/>
      <c r="AO11" s="35"/>
      <c r="AP11" s="148"/>
      <c r="AQ11" s="148"/>
      <c r="AR11" s="148"/>
      <c r="AS11" s="406"/>
      <c r="AT11" s="148"/>
      <c r="AU11" s="148"/>
      <c r="AV11" s="148"/>
      <c r="AW11" s="35"/>
      <c r="AX11" s="267"/>
      <c r="AY11" s="53"/>
      <c r="AZ11" s="264"/>
      <c r="BA11" s="265"/>
      <c r="BB11" s="31"/>
      <c r="BC11" s="33"/>
      <c r="BD11" s="29"/>
      <c r="BE11" s="34"/>
      <c r="BF11" s="35"/>
      <c r="BG11" s="35"/>
      <c r="BL11" s="180"/>
      <c r="BM11" s="244" t="s">
        <v>96</v>
      </c>
      <c r="BN11" s="182"/>
      <c r="BO11" s="182"/>
      <c r="BP11" s="184"/>
      <c r="BQ11" s="245" t="s">
        <v>97</v>
      </c>
      <c r="BR11" s="182"/>
      <c r="BS11" s="24"/>
      <c r="BT11" s="246" t="s">
        <v>98</v>
      </c>
      <c r="BU11" s="247">
        <v>30</v>
      </c>
      <c r="BV11" s="185"/>
      <c r="BY11" s="35"/>
      <c r="BZ11" s="132"/>
      <c r="CA11" s="32"/>
      <c r="CB11" s="30"/>
      <c r="CC11" s="32"/>
      <c r="CD11" s="268"/>
      <c r="CE11" s="269"/>
      <c r="CF11" s="30"/>
      <c r="CG11" s="32"/>
      <c r="CH11" s="30"/>
      <c r="CI11" s="133"/>
    </row>
    <row r="12" spans="2:77" ht="21" customHeight="1" thickBot="1">
      <c r="B12" s="255" t="s">
        <v>99</v>
      </c>
      <c r="C12" s="256">
        <v>65.957</v>
      </c>
      <c r="D12" s="257" t="s">
        <v>100</v>
      </c>
      <c r="E12" s="258">
        <v>65.957</v>
      </c>
      <c r="G12" s="2"/>
      <c r="H12" s="222" t="s">
        <v>101</v>
      </c>
      <c r="I12" s="219">
        <v>63.455</v>
      </c>
      <c r="J12" s="223" t="s">
        <v>102</v>
      </c>
      <c r="K12" s="224">
        <v>63.455</v>
      </c>
      <c r="P12" s="270"/>
      <c r="Q12" s="271"/>
      <c r="R12" s="271"/>
      <c r="S12" s="271"/>
      <c r="T12" s="271"/>
      <c r="U12" s="271"/>
      <c r="V12" s="271"/>
      <c r="W12" s="271"/>
      <c r="X12" s="271"/>
      <c r="Y12" s="271"/>
      <c r="Z12" s="272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148"/>
      <c r="AQ12" s="148"/>
      <c r="AR12" s="148"/>
      <c r="AS12" s="406"/>
      <c r="AT12" s="148"/>
      <c r="AU12" s="148"/>
      <c r="AV12" s="148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L12" s="270"/>
      <c r="BM12" s="271"/>
      <c r="BN12" s="271"/>
      <c r="BO12" s="271"/>
      <c r="BP12" s="271"/>
      <c r="BQ12" s="271"/>
      <c r="BR12" s="271"/>
      <c r="BS12" s="271"/>
      <c r="BT12" s="271"/>
      <c r="BU12" s="271"/>
      <c r="BV12" s="272"/>
      <c r="BY12" s="35"/>
    </row>
    <row r="13" spans="2:77" ht="18" customHeight="1" thickTop="1">
      <c r="B13" s="399" t="s">
        <v>103</v>
      </c>
      <c r="C13" s="397"/>
      <c r="D13" s="397"/>
      <c r="E13" s="400"/>
      <c r="G13" s="2"/>
      <c r="H13" s="242"/>
      <c r="I13" s="13"/>
      <c r="J13" s="242"/>
      <c r="K13" s="243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273"/>
      <c r="AS13" s="35"/>
      <c r="AT13" s="273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Y13" s="35"/>
    </row>
    <row r="14" spans="2:88" ht="18" customHeight="1">
      <c r="B14" s="255" t="s">
        <v>80</v>
      </c>
      <c r="C14" s="256">
        <v>66.434</v>
      </c>
      <c r="D14" s="257" t="s">
        <v>80</v>
      </c>
      <c r="E14" s="258">
        <v>66.434</v>
      </c>
      <c r="G14" s="2"/>
      <c r="H14" s="259" t="s">
        <v>40</v>
      </c>
      <c r="I14" s="23">
        <v>62.4</v>
      </c>
      <c r="J14" s="260" t="s">
        <v>39</v>
      </c>
      <c r="K14" s="105">
        <v>62.4</v>
      </c>
      <c r="P14" s="4"/>
      <c r="Q14" s="4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V14" s="4"/>
      <c r="BW14" s="4"/>
      <c r="BX14" s="4"/>
      <c r="BY14" s="273"/>
      <c r="CJ14" s="273"/>
    </row>
    <row r="15" spans="2:88" ht="18" customHeight="1" thickBot="1">
      <c r="B15" s="132"/>
      <c r="C15" s="32"/>
      <c r="D15" s="30"/>
      <c r="E15" s="32"/>
      <c r="F15" s="268"/>
      <c r="G15" s="269"/>
      <c r="H15" s="30"/>
      <c r="I15" s="32"/>
      <c r="J15" s="30"/>
      <c r="K15" s="133"/>
      <c r="N15" s="148"/>
      <c r="O15" s="129"/>
      <c r="P15" s="129"/>
      <c r="Q15" s="129"/>
      <c r="R15" s="129"/>
      <c r="AD15" s="35"/>
      <c r="AE15" s="35"/>
      <c r="AF15" s="35"/>
      <c r="AH15" s="35"/>
      <c r="AI15" s="35"/>
      <c r="AJ15" s="35"/>
      <c r="AK15" s="35"/>
      <c r="AL15" s="35"/>
      <c r="AS15" s="35"/>
      <c r="AZ15" s="35"/>
      <c r="BB15" s="35"/>
      <c r="BC15" s="35"/>
      <c r="BE15" s="35"/>
      <c r="BF15" s="35"/>
      <c r="BH15" s="35"/>
      <c r="BJ15" s="35"/>
      <c r="BN15" s="35"/>
      <c r="BP15" s="35"/>
      <c r="BV15" s="4"/>
      <c r="BW15" s="4"/>
      <c r="BX15" s="4"/>
      <c r="BY15" s="273"/>
      <c r="CJ15" s="273"/>
    </row>
    <row r="16" spans="2:86" ht="18" customHeight="1" thickBot="1">
      <c r="B16" s="35"/>
      <c r="K16" s="274"/>
      <c r="AS16" s="35"/>
      <c r="CA16" s="273"/>
      <c r="CB16" s="273"/>
      <c r="CC16" s="273"/>
      <c r="CD16" s="273"/>
      <c r="CE16" s="273"/>
      <c r="CF16" s="273"/>
      <c r="CH16" s="275"/>
    </row>
    <row r="17" spans="2:85" ht="18" customHeight="1" thickBot="1">
      <c r="B17" s="462" t="s">
        <v>104</v>
      </c>
      <c r="C17" s="463"/>
      <c r="D17" s="463"/>
      <c r="E17" s="463"/>
      <c r="F17" s="463"/>
      <c r="G17" s="463"/>
      <c r="H17" s="463"/>
      <c r="I17" s="463"/>
      <c r="J17" s="463"/>
      <c r="K17" s="464"/>
      <c r="L17" s="276"/>
      <c r="M17" s="277" t="s">
        <v>105</v>
      </c>
      <c r="N17" s="278"/>
      <c r="CG17" s="279"/>
    </row>
    <row r="18" spans="2:88" ht="18" customHeight="1">
      <c r="B18" s="453" t="s">
        <v>106</v>
      </c>
      <c r="C18" s="453"/>
      <c r="D18" s="453"/>
      <c r="E18" s="453"/>
      <c r="F18" s="453"/>
      <c r="G18" s="453"/>
      <c r="H18" s="453"/>
      <c r="I18" s="453"/>
      <c r="J18" s="453"/>
      <c r="K18" s="453"/>
      <c r="L18" s="280"/>
      <c r="M18" s="281" t="s">
        <v>107</v>
      </c>
      <c r="N18" s="282"/>
      <c r="CG18" s="279"/>
      <c r="CH18" s="37"/>
      <c r="CJ18" s="283"/>
    </row>
    <row r="19" spans="2:14" ht="18" customHeight="1">
      <c r="B19" s="453" t="s">
        <v>108</v>
      </c>
      <c r="C19" s="453"/>
      <c r="D19" s="453"/>
      <c r="E19" s="453"/>
      <c r="F19" s="453"/>
      <c r="G19" s="453"/>
      <c r="H19" s="453"/>
      <c r="I19" s="453"/>
      <c r="J19" s="453"/>
      <c r="K19" s="453"/>
      <c r="L19" s="280"/>
      <c r="M19" s="281" t="s">
        <v>109</v>
      </c>
      <c r="N19" s="282"/>
    </row>
    <row r="20" spans="9:85" ht="18" customHeight="1" thickBot="1">
      <c r="I20" s="284"/>
      <c r="L20" s="285"/>
      <c r="M20" s="286" t="s">
        <v>110</v>
      </c>
      <c r="N20" s="287"/>
      <c r="BF20" s="35"/>
      <c r="BG20" s="35"/>
      <c r="CG20" s="279"/>
    </row>
    <row r="21" spans="9:86" ht="18" customHeight="1">
      <c r="I21" s="288" t="s">
        <v>32</v>
      </c>
      <c r="K21" s="409" t="s">
        <v>150</v>
      </c>
      <c r="AO21" s="135"/>
      <c r="CG21" s="279"/>
      <c r="CH21" s="275" t="s">
        <v>34</v>
      </c>
    </row>
    <row r="22" spans="5:68" ht="18" customHeight="1">
      <c r="E22" s="35"/>
      <c r="AO22" s="39"/>
      <c r="AV22" s="35"/>
      <c r="AZ22" s="35"/>
      <c r="BA22" s="289"/>
      <c r="BE22" s="289"/>
      <c r="BO22" s="35"/>
      <c r="BP22" s="35"/>
    </row>
    <row r="23" spans="2:88" ht="18" customHeight="1">
      <c r="B23" s="290"/>
      <c r="V23" s="35"/>
      <c r="AC23" s="291"/>
      <c r="AR23" s="35"/>
      <c r="AS23" s="36"/>
      <c r="AZ23" s="292"/>
      <c r="BA23" s="293"/>
      <c r="BF23" s="35"/>
      <c r="BH23" s="294"/>
      <c r="BI23" s="35"/>
      <c r="BJ23" s="35"/>
      <c r="BK23" s="35"/>
      <c r="BL23" s="35"/>
      <c r="BM23" s="35"/>
      <c r="BN23" s="35"/>
      <c r="BX23" s="35"/>
      <c r="BY23" s="35"/>
      <c r="BZ23" s="135"/>
      <c r="CA23" s="35"/>
      <c r="CB23" s="273"/>
      <c r="CC23" s="273"/>
      <c r="CE23" s="273"/>
      <c r="CF23" s="273"/>
      <c r="CJ23" s="283">
        <v>18</v>
      </c>
    </row>
    <row r="24" spans="13:88" ht="18" customHeight="1">
      <c r="M24" s="295"/>
      <c r="Q24" s="291"/>
      <c r="X24" s="296"/>
      <c r="AD24" s="122"/>
      <c r="BC24" s="291"/>
      <c r="BF24" s="292"/>
      <c r="BG24" s="35"/>
      <c r="BH24" s="35"/>
      <c r="BO24" s="297"/>
      <c r="BP24" s="293"/>
      <c r="BR24" s="294"/>
      <c r="BU24" s="295"/>
      <c r="BW24" s="35"/>
      <c r="BX24" s="35"/>
      <c r="BY24" s="35"/>
      <c r="BZ24" s="139"/>
      <c r="CE24" s="273"/>
      <c r="CF24" s="273"/>
      <c r="CH24" s="290"/>
      <c r="CJ24" s="283"/>
    </row>
    <row r="25" spans="20:88" ht="18" customHeight="1">
      <c r="T25" s="298"/>
      <c r="U25" s="35"/>
      <c r="V25" s="35"/>
      <c r="W25" s="35"/>
      <c r="Z25" s="297"/>
      <c r="AA25" s="299"/>
      <c r="AB25" s="298"/>
      <c r="AC25" s="35"/>
      <c r="AD25" s="292"/>
      <c r="AE25" s="35"/>
      <c r="AF25" s="35"/>
      <c r="AH25" s="35"/>
      <c r="AI25" s="35"/>
      <c r="AJ25" s="35"/>
      <c r="AK25" s="35"/>
      <c r="AP25" s="35"/>
      <c r="AR25" s="35"/>
      <c r="AW25" s="35"/>
      <c r="AZ25" s="138"/>
      <c r="BD25" s="35"/>
      <c r="BE25" s="35"/>
      <c r="BF25" s="35"/>
      <c r="BG25" s="35"/>
      <c r="BH25" s="35"/>
      <c r="BJ25" s="300"/>
      <c r="BM25" s="123"/>
      <c r="BO25" s="301"/>
      <c r="BR25" s="35"/>
      <c r="BS25" s="35"/>
      <c r="BV25" s="295"/>
      <c r="BZ25" s="35"/>
      <c r="CA25" s="300"/>
      <c r="CB25" s="273"/>
      <c r="CD25" s="273"/>
      <c r="CF25" s="273"/>
      <c r="CJ25" s="283"/>
    </row>
    <row r="26" spans="2:88" ht="18" customHeight="1">
      <c r="B26" s="37"/>
      <c r="M26" s="139"/>
      <c r="P26" s="135"/>
      <c r="Q26" s="35"/>
      <c r="S26" s="35"/>
      <c r="T26" s="35"/>
      <c r="AA26" s="35"/>
      <c r="AB26" s="35"/>
      <c r="AG26" s="296"/>
      <c r="AI26" s="35"/>
      <c r="AJ26" s="35"/>
      <c r="AK26" s="35"/>
      <c r="AO26" s="35"/>
      <c r="AQ26" s="35"/>
      <c r="AR26" s="35"/>
      <c r="AS26" s="36"/>
      <c r="AW26" s="292"/>
      <c r="AY26" s="35"/>
      <c r="AZ26" s="35"/>
      <c r="BD26" s="35"/>
      <c r="BF26" s="35"/>
      <c r="BH26" s="35"/>
      <c r="BI26" s="35"/>
      <c r="BJ26" s="35"/>
      <c r="BO26" s="35"/>
      <c r="BP26" s="35"/>
      <c r="BQ26" s="35"/>
      <c r="BR26" s="35"/>
      <c r="BS26" s="35"/>
      <c r="BU26" s="139"/>
      <c r="BV26" s="35"/>
      <c r="BZ26" s="35"/>
      <c r="CA26" s="35"/>
      <c r="CB26" s="273"/>
      <c r="CC26" s="35"/>
      <c r="CD26" s="273"/>
      <c r="CF26" s="273"/>
      <c r="CI26" s="290"/>
      <c r="CJ26" s="283"/>
    </row>
    <row r="27" spans="1:89" ht="18" customHeight="1">
      <c r="A27" s="37"/>
      <c r="H27" s="35"/>
      <c r="M27" s="302"/>
      <c r="N27" s="35"/>
      <c r="O27" s="35"/>
      <c r="P27" s="139"/>
      <c r="R27" s="35"/>
      <c r="S27" s="35"/>
      <c r="V27" s="35"/>
      <c r="AB27" s="134"/>
      <c r="AO27" s="292"/>
      <c r="BD27" s="35"/>
      <c r="BE27" s="35"/>
      <c r="BF27" s="35"/>
      <c r="BN27" s="35"/>
      <c r="BT27" s="35"/>
      <c r="BU27" s="302"/>
      <c r="BV27" s="35"/>
      <c r="CA27" s="302"/>
      <c r="CC27" s="300">
        <v>3</v>
      </c>
      <c r="CF27" s="35"/>
      <c r="CH27" s="38"/>
      <c r="CK27" s="37"/>
    </row>
    <row r="28" spans="1:86" ht="18" customHeight="1">
      <c r="A28" s="37"/>
      <c r="I28" s="303" t="s">
        <v>31</v>
      </c>
      <c r="L28" s="300"/>
      <c r="M28" s="304"/>
      <c r="N28" s="300"/>
      <c r="P28" s="35"/>
      <c r="X28" s="300"/>
      <c r="AA28" s="35"/>
      <c r="AD28" s="35"/>
      <c r="AE28" s="35"/>
      <c r="AF28" s="35"/>
      <c r="AG28" s="35"/>
      <c r="AH28" s="35"/>
      <c r="AI28" s="35"/>
      <c r="AJ28" s="35"/>
      <c r="AK28" s="35"/>
      <c r="AQ28" s="35"/>
      <c r="AR28" s="35"/>
      <c r="AS28" s="35"/>
      <c r="AW28" s="35"/>
      <c r="AX28" s="35"/>
      <c r="BC28" s="35"/>
      <c r="BD28" s="35"/>
      <c r="BF28" s="300"/>
      <c r="BG28" s="35"/>
      <c r="BI28" s="304"/>
      <c r="BK28" s="304"/>
      <c r="BO28" s="35"/>
      <c r="BS28" s="35"/>
      <c r="BU28" s="304"/>
      <c r="BV28" s="35"/>
      <c r="BZ28" s="300"/>
      <c r="CC28" s="148"/>
      <c r="CH28" s="305" t="s">
        <v>33</v>
      </c>
    </row>
    <row r="29" spans="1:89" ht="18" customHeight="1">
      <c r="A29" s="37"/>
      <c r="L29" s="35"/>
      <c r="M29" s="35"/>
      <c r="N29" s="35"/>
      <c r="S29" s="300"/>
      <c r="U29" s="35"/>
      <c r="V29" s="35"/>
      <c r="X29" s="35"/>
      <c r="AG29" s="35"/>
      <c r="AI29" s="35"/>
      <c r="AJ29" s="35"/>
      <c r="AK29" s="35"/>
      <c r="AQ29" s="35"/>
      <c r="AX29" s="35"/>
      <c r="BD29" s="35"/>
      <c r="BE29" s="35"/>
      <c r="BF29" s="35"/>
      <c r="BN29" s="35"/>
      <c r="BP29" s="35"/>
      <c r="BS29" s="306"/>
      <c r="BT29" s="35"/>
      <c r="BU29" s="35"/>
      <c r="BX29" s="307" t="s">
        <v>42</v>
      </c>
      <c r="BZ29" s="35"/>
      <c r="CC29" s="308"/>
      <c r="CJ29" s="37"/>
      <c r="CK29" s="37"/>
    </row>
    <row r="30" spans="10:82" ht="18" customHeight="1">
      <c r="J30" s="35"/>
      <c r="L30" s="35"/>
      <c r="M30" s="300"/>
      <c r="N30" s="35"/>
      <c r="S30" s="35"/>
      <c r="U30" s="298">
        <v>1</v>
      </c>
      <c r="V30" s="300"/>
      <c r="W30" s="35"/>
      <c r="X30" s="300"/>
      <c r="AI30" s="35"/>
      <c r="AJ30" s="35"/>
      <c r="AK30" s="300"/>
      <c r="AQ30" s="35"/>
      <c r="BE30" s="35"/>
      <c r="BF30" s="35"/>
      <c r="BG30" s="35"/>
      <c r="BH30" s="35"/>
      <c r="BK30" s="35"/>
      <c r="BN30" s="35"/>
      <c r="BP30" s="35"/>
      <c r="BR30" s="292">
        <v>2</v>
      </c>
      <c r="BS30" s="296"/>
      <c r="BT30" s="35"/>
      <c r="BU30" s="300"/>
      <c r="BV30" s="35"/>
      <c r="BW30" s="35"/>
      <c r="BX30" s="35"/>
      <c r="BZ30" s="35"/>
      <c r="CB30" s="35"/>
      <c r="CC30" s="309"/>
      <c r="CD30" s="35"/>
    </row>
    <row r="31" spans="4:83" ht="18" customHeight="1">
      <c r="D31" s="118"/>
      <c r="F31" s="274"/>
      <c r="L31" s="35"/>
      <c r="M31" s="310"/>
      <c r="O31" s="137"/>
      <c r="Q31" s="35"/>
      <c r="T31" s="306"/>
      <c r="U31" s="35"/>
      <c r="X31" s="300"/>
      <c r="AG31" s="35"/>
      <c r="AI31" s="35"/>
      <c r="AJ31" s="35"/>
      <c r="AK31" s="35"/>
      <c r="AQ31" s="35"/>
      <c r="AV31" s="279"/>
      <c r="BG31" s="304"/>
      <c r="BI31" s="311"/>
      <c r="BN31" s="41"/>
      <c r="BO31" s="35"/>
      <c r="BQ31" s="40"/>
      <c r="BR31" s="300"/>
      <c r="BS31" s="304"/>
      <c r="BW31" s="123" t="s">
        <v>36</v>
      </c>
      <c r="CC31" s="312"/>
      <c r="CE31" s="313"/>
    </row>
    <row r="32" spans="13:81" ht="18" customHeight="1">
      <c r="M32" s="35"/>
      <c r="N32" s="35"/>
      <c r="O32" s="300"/>
      <c r="P32" s="35"/>
      <c r="Q32" s="35"/>
      <c r="R32" s="35"/>
      <c r="Y32" s="134" t="s">
        <v>111</v>
      </c>
      <c r="AG32" s="35"/>
      <c r="AI32" s="35"/>
      <c r="AJ32" s="35"/>
      <c r="AK32" s="35"/>
      <c r="AP32" s="35"/>
      <c r="AQ32" s="35"/>
      <c r="AW32" s="35"/>
      <c r="AX32" s="35"/>
      <c r="BG32" s="300"/>
      <c r="BK32" s="314"/>
      <c r="BO32" s="35"/>
      <c r="BU32" s="35"/>
      <c r="BV32" s="35"/>
      <c r="BW32" s="300"/>
      <c r="CC32" s="315"/>
    </row>
    <row r="33" spans="6:75" ht="18" customHeight="1">
      <c r="F33" s="316"/>
      <c r="O33" s="35"/>
      <c r="S33" s="35"/>
      <c r="U33" s="135" t="s">
        <v>112</v>
      </c>
      <c r="AG33" s="317"/>
      <c r="AP33" s="35"/>
      <c r="AR33" s="35"/>
      <c r="AS33" s="35"/>
      <c r="BG33" s="35"/>
      <c r="BK33" s="314"/>
      <c r="BM33" s="35"/>
      <c r="BP33" s="35"/>
      <c r="BT33" s="35"/>
      <c r="BU33" s="35"/>
      <c r="BV33" s="35"/>
      <c r="BW33" s="35"/>
    </row>
    <row r="34" spans="14:71" ht="18" customHeight="1">
      <c r="N34" s="408" t="s">
        <v>151</v>
      </c>
      <c r="S34" s="300"/>
      <c r="T34" s="135" t="s">
        <v>114</v>
      </c>
      <c r="U34" s="139" t="s">
        <v>115</v>
      </c>
      <c r="Y34" s="135"/>
      <c r="AR34" s="35"/>
      <c r="BM34" s="300"/>
      <c r="BP34" s="35"/>
      <c r="BS34" s="301"/>
    </row>
    <row r="35" spans="8:73" ht="18" customHeight="1">
      <c r="H35" s="310" t="s">
        <v>117</v>
      </c>
      <c r="T35" s="39" t="s">
        <v>118</v>
      </c>
      <c r="W35" s="135"/>
      <c r="AE35" s="311"/>
      <c r="AS35" s="35"/>
      <c r="BO35" s="135"/>
      <c r="BU35" s="137"/>
    </row>
    <row r="36" spans="23:67" ht="18" customHeight="1">
      <c r="W36" s="39"/>
      <c r="AW36" s="35"/>
      <c r="BE36" s="35"/>
      <c r="BM36" s="318" t="s">
        <v>41</v>
      </c>
      <c r="BO36" s="39"/>
    </row>
    <row r="37" spans="49:69" ht="18" customHeight="1">
      <c r="AW37" s="319"/>
      <c r="BI37" s="39"/>
      <c r="BN37" s="135" t="s">
        <v>112</v>
      </c>
      <c r="BQ37" s="135"/>
    </row>
    <row r="38" spans="25:76" ht="18" customHeight="1">
      <c r="Y38" s="39"/>
      <c r="AS38" s="35"/>
      <c r="BB38" s="320"/>
      <c r="BN38" s="39" t="s">
        <v>113</v>
      </c>
      <c r="BP38" s="135"/>
      <c r="BQ38" s="139"/>
      <c r="BT38" s="35"/>
      <c r="BX38" s="35"/>
    </row>
    <row r="39" spans="57:68" ht="18" customHeight="1">
      <c r="BE39" s="39"/>
      <c r="BM39" s="136" t="s">
        <v>116</v>
      </c>
      <c r="BN39" s="35"/>
      <c r="BP39" s="39"/>
    </row>
    <row r="40" ht="18" customHeight="1">
      <c r="BM40" s="137" t="s">
        <v>118</v>
      </c>
    </row>
    <row r="41" spans="37:41" ht="18" customHeight="1">
      <c r="AK41" s="107"/>
      <c r="AO41" s="107"/>
    </row>
    <row r="42" spans="37:41" ht="18" customHeight="1">
      <c r="AK42" s="107"/>
      <c r="AL42" s="321"/>
      <c r="AM42" s="322"/>
      <c r="AN42" s="323"/>
      <c r="AO42" s="107"/>
    </row>
    <row r="43" spans="37:41" ht="18" customHeight="1">
      <c r="AK43" s="107"/>
      <c r="AL43" s="324"/>
      <c r="AM43" s="325" t="s">
        <v>119</v>
      </c>
      <c r="AN43" s="326"/>
      <c r="AO43" s="107"/>
    </row>
    <row r="44" spans="11:82" ht="18" customHeight="1">
      <c r="K44" s="148"/>
      <c r="L44" s="148"/>
      <c r="AL44" s="327"/>
      <c r="AM44" s="328" t="s">
        <v>120</v>
      </c>
      <c r="AN44" s="329"/>
      <c r="CC44" s="148"/>
      <c r="CD44" s="148"/>
    </row>
    <row r="45" spans="11:88" ht="18" customHeight="1">
      <c r="K45" s="148"/>
      <c r="L45" s="148"/>
      <c r="M45" s="148"/>
      <c r="BP45" s="148"/>
      <c r="BQ45" s="148"/>
      <c r="BR45" s="148"/>
      <c r="BS45" s="148"/>
      <c r="CC45" s="148"/>
      <c r="CD45" s="148"/>
      <c r="CF45" s="148"/>
      <c r="CG45" s="148"/>
      <c r="CH45" s="148"/>
      <c r="CI45" s="148"/>
      <c r="CJ45" s="148"/>
    </row>
    <row r="46" spans="11:88" ht="18" customHeight="1">
      <c r="K46" s="148"/>
      <c r="L46" s="148"/>
      <c r="M46" s="148"/>
      <c r="AA46" s="4"/>
      <c r="AB46" s="4"/>
      <c r="AC46" s="4"/>
      <c r="BP46" s="148"/>
      <c r="BQ46" s="148"/>
      <c r="BR46" s="148"/>
      <c r="BS46" s="148"/>
      <c r="CC46" s="148"/>
      <c r="CD46" s="148"/>
      <c r="CF46" s="148"/>
      <c r="CG46" s="148"/>
      <c r="CH46" s="148"/>
      <c r="CI46" s="148"/>
      <c r="CJ46" s="148"/>
    </row>
    <row r="47" spans="2:88" ht="21" customHeight="1" thickBot="1">
      <c r="B47" s="410" t="s">
        <v>12</v>
      </c>
      <c r="C47" s="411" t="s">
        <v>43</v>
      </c>
      <c r="D47" s="411" t="s">
        <v>44</v>
      </c>
      <c r="E47" s="411" t="s">
        <v>45</v>
      </c>
      <c r="F47" s="412" t="s">
        <v>46</v>
      </c>
      <c r="G47" s="413"/>
      <c r="H47" s="413"/>
      <c r="I47" s="414" t="s">
        <v>47</v>
      </c>
      <c r="J47" s="414"/>
      <c r="K47" s="413"/>
      <c r="L47" s="415"/>
      <c r="M47" s="309"/>
      <c r="BP47" s="195"/>
      <c r="BQ47" s="195"/>
      <c r="BR47" s="195"/>
      <c r="BS47" s="195"/>
      <c r="BT47" s="410" t="s">
        <v>12</v>
      </c>
      <c r="BU47" s="411" t="s">
        <v>43</v>
      </c>
      <c r="BV47" s="411" t="s">
        <v>44</v>
      </c>
      <c r="BW47" s="411" t="s">
        <v>45</v>
      </c>
      <c r="BX47" s="412" t="s">
        <v>46</v>
      </c>
      <c r="BY47" s="413"/>
      <c r="BZ47" s="413"/>
      <c r="CA47" s="414" t="s">
        <v>47</v>
      </c>
      <c r="CB47" s="414"/>
      <c r="CC47" s="413"/>
      <c r="CD47" s="415"/>
      <c r="CE47" s="195"/>
      <c r="CF47" s="410" t="s">
        <v>12</v>
      </c>
      <c r="CG47" s="411" t="s">
        <v>43</v>
      </c>
      <c r="CH47" s="411" t="s">
        <v>44</v>
      </c>
      <c r="CI47" s="411" t="s">
        <v>45</v>
      </c>
      <c r="CJ47" s="416" t="s">
        <v>46</v>
      </c>
    </row>
    <row r="48" spans="2:88" ht="21" customHeight="1" thickTop="1">
      <c r="B48" s="125"/>
      <c r="C48" s="43"/>
      <c r="D48" s="43"/>
      <c r="E48" s="43"/>
      <c r="F48" s="174"/>
      <c r="G48" s="174" t="s">
        <v>121</v>
      </c>
      <c r="H48" s="174"/>
      <c r="I48" s="43"/>
      <c r="J48" s="43"/>
      <c r="K48" s="43"/>
      <c r="L48" s="176"/>
      <c r="M48" s="195"/>
      <c r="AS48" s="330" t="s">
        <v>37</v>
      </c>
      <c r="BP48" s="184"/>
      <c r="BQ48" s="184"/>
      <c r="BR48" s="184"/>
      <c r="BS48" s="184"/>
      <c r="BT48" s="125"/>
      <c r="BU48" s="43"/>
      <c r="BV48" s="43"/>
      <c r="BW48" s="43"/>
      <c r="BX48" s="174"/>
      <c r="BY48" s="174" t="s">
        <v>121</v>
      </c>
      <c r="BZ48" s="174"/>
      <c r="CA48" s="43"/>
      <c r="CB48" s="43"/>
      <c r="CC48" s="43"/>
      <c r="CD48" s="176"/>
      <c r="CE48" s="195"/>
      <c r="CF48" s="42"/>
      <c r="CG48" s="43"/>
      <c r="CH48" s="174" t="s">
        <v>54</v>
      </c>
      <c r="CI48" s="43"/>
      <c r="CJ48" s="331"/>
    </row>
    <row r="49" spans="2:88" ht="21" customHeight="1">
      <c r="B49" s="126"/>
      <c r="C49" s="26"/>
      <c r="D49" s="49"/>
      <c r="E49" s="47"/>
      <c r="F49" s="332"/>
      <c r="G49" s="333"/>
      <c r="H49" s="4"/>
      <c r="I49" s="4"/>
      <c r="J49" s="334"/>
      <c r="K49" s="4"/>
      <c r="L49" s="3"/>
      <c r="M49" s="335"/>
      <c r="AS49" s="124" t="s">
        <v>38</v>
      </c>
      <c r="BP49" s="336"/>
      <c r="BQ49" s="130"/>
      <c r="BR49" s="337"/>
      <c r="BS49" s="128"/>
      <c r="BT49" s="126"/>
      <c r="BU49" s="26"/>
      <c r="BV49" s="49"/>
      <c r="BW49" s="47"/>
      <c r="BX49" s="332"/>
      <c r="BY49" s="333"/>
      <c r="BZ49" s="4"/>
      <c r="CA49" s="4"/>
      <c r="CB49" s="334"/>
      <c r="CC49" s="4"/>
      <c r="CD49" s="3"/>
      <c r="CE49" s="14"/>
      <c r="CF49" s="44"/>
      <c r="CG49" s="45"/>
      <c r="CH49" s="45"/>
      <c r="CI49" s="45"/>
      <c r="CJ49" s="46"/>
    </row>
    <row r="50" spans="2:88" ht="21" customHeight="1">
      <c r="B50" s="338"/>
      <c r="C50" s="47"/>
      <c r="D50" s="49"/>
      <c r="E50" s="47"/>
      <c r="F50" s="339"/>
      <c r="G50" s="333"/>
      <c r="H50" s="4"/>
      <c r="I50" s="4"/>
      <c r="J50" s="4"/>
      <c r="K50" s="4"/>
      <c r="L50" s="3"/>
      <c r="M50" s="335"/>
      <c r="AS50" s="124" t="s">
        <v>122</v>
      </c>
      <c r="BP50" s="340"/>
      <c r="BQ50" s="128"/>
      <c r="BR50" s="337"/>
      <c r="BS50" s="128"/>
      <c r="BT50" s="338" t="s">
        <v>41</v>
      </c>
      <c r="BU50" s="47">
        <v>68.479</v>
      </c>
      <c r="BV50" s="49"/>
      <c r="BW50" s="47"/>
      <c r="BX50" s="339" t="s">
        <v>123</v>
      </c>
      <c r="BY50" s="341" t="s">
        <v>124</v>
      </c>
      <c r="BZ50" s="4"/>
      <c r="CA50" s="4"/>
      <c r="CB50" s="4"/>
      <c r="CC50" s="4"/>
      <c r="CD50" s="3"/>
      <c r="CE50" s="342"/>
      <c r="CF50" s="126"/>
      <c r="CG50" s="26"/>
      <c r="CH50" s="49"/>
      <c r="CI50" s="47"/>
      <c r="CJ50" s="343"/>
    </row>
    <row r="51" spans="2:88" ht="21" customHeight="1">
      <c r="B51" s="338">
        <v>1</v>
      </c>
      <c r="C51" s="47">
        <v>67.842</v>
      </c>
      <c r="D51" s="49">
        <v>42</v>
      </c>
      <c r="E51" s="47">
        <f>C51+D51*0.001</f>
        <v>67.884</v>
      </c>
      <c r="F51" s="339" t="s">
        <v>123</v>
      </c>
      <c r="G51" s="333" t="s">
        <v>125</v>
      </c>
      <c r="H51" s="4"/>
      <c r="I51" s="4"/>
      <c r="J51" s="4"/>
      <c r="K51" s="4"/>
      <c r="L51" s="3"/>
      <c r="M51" s="335"/>
      <c r="AS51" s="124"/>
      <c r="BP51" s="340"/>
      <c r="BQ51" s="128"/>
      <c r="BR51" s="337"/>
      <c r="BS51" s="128"/>
      <c r="BT51" s="338"/>
      <c r="BU51" s="47"/>
      <c r="BV51" s="49"/>
      <c r="BW51" s="47"/>
      <c r="BX51" s="339"/>
      <c r="BY51" s="333"/>
      <c r="BZ51" s="4"/>
      <c r="CA51" s="4"/>
      <c r="CB51" s="4"/>
      <c r="CC51" s="4"/>
      <c r="CD51" s="3"/>
      <c r="CE51" s="342"/>
      <c r="CF51" s="344">
        <v>3</v>
      </c>
      <c r="CG51" s="48">
        <v>68.705</v>
      </c>
      <c r="CH51" s="49">
        <v>-51</v>
      </c>
      <c r="CI51" s="47">
        <f>CG51+CH51*0.001</f>
        <v>68.654</v>
      </c>
      <c r="CJ51" s="343" t="s">
        <v>48</v>
      </c>
    </row>
    <row r="52" spans="2:88" ht="21" customHeight="1">
      <c r="B52" s="126"/>
      <c r="C52" s="26"/>
      <c r="D52" s="49"/>
      <c r="E52" s="47"/>
      <c r="F52" s="339"/>
      <c r="G52" s="333"/>
      <c r="H52" s="4"/>
      <c r="I52" s="4"/>
      <c r="J52" s="4"/>
      <c r="K52" s="4"/>
      <c r="L52" s="3"/>
      <c r="M52" s="335"/>
      <c r="AS52" s="124"/>
      <c r="BP52" s="336"/>
      <c r="BQ52" s="130"/>
      <c r="BR52" s="337"/>
      <c r="BS52" s="128"/>
      <c r="BT52" s="338">
        <v>2</v>
      </c>
      <c r="BU52" s="47">
        <v>68.541</v>
      </c>
      <c r="BV52" s="49">
        <v>-42</v>
      </c>
      <c r="BW52" s="47">
        <f>BU52+BV52*0.001</f>
        <v>68.499</v>
      </c>
      <c r="BX52" s="339" t="s">
        <v>123</v>
      </c>
      <c r="BY52" s="333" t="s">
        <v>126</v>
      </c>
      <c r="BZ52" s="4"/>
      <c r="CA52" s="4"/>
      <c r="CB52" s="4"/>
      <c r="CC52" s="4"/>
      <c r="CD52" s="3"/>
      <c r="CE52" s="130"/>
      <c r="CF52" s="126"/>
      <c r="CG52" s="26"/>
      <c r="CH52" s="49"/>
      <c r="CI52" s="47"/>
      <c r="CJ52" s="343"/>
    </row>
    <row r="53" spans="2:88" ht="21" customHeight="1" thickBot="1">
      <c r="B53" s="345"/>
      <c r="C53" s="346"/>
      <c r="D53" s="347"/>
      <c r="E53" s="346"/>
      <c r="F53" s="131"/>
      <c r="G53" s="348"/>
      <c r="H53" s="268"/>
      <c r="I53" s="268"/>
      <c r="J53" s="268"/>
      <c r="K53" s="268"/>
      <c r="L53" s="349"/>
      <c r="M53" s="350"/>
      <c r="AD53" s="141"/>
      <c r="AE53" s="142"/>
      <c r="BG53" s="141"/>
      <c r="BH53" s="142"/>
      <c r="BP53" s="351"/>
      <c r="BQ53" s="128"/>
      <c r="BR53" s="337"/>
      <c r="BS53" s="128"/>
      <c r="BT53" s="345"/>
      <c r="BU53" s="346"/>
      <c r="BV53" s="347"/>
      <c r="BW53" s="346"/>
      <c r="BX53" s="131"/>
      <c r="BY53" s="348"/>
      <c r="BZ53" s="268"/>
      <c r="CA53" s="268"/>
      <c r="CB53" s="268"/>
      <c r="CC53" s="268"/>
      <c r="CD53" s="349"/>
      <c r="CE53" s="172"/>
      <c r="CF53" s="50"/>
      <c r="CG53" s="51"/>
      <c r="CH53" s="52"/>
      <c r="CI53" s="52"/>
      <c r="CJ53" s="54"/>
    </row>
    <row r="54" ht="12.75" customHeight="1">
      <c r="AA54" s="4"/>
    </row>
    <row r="55" ht="12.75" customHeight="1"/>
    <row r="56" ht="12.75">
      <c r="AA56" s="4"/>
    </row>
    <row r="57" spans="27:70" ht="12.75">
      <c r="AA57" s="4"/>
      <c r="BO57" s="4"/>
      <c r="BP57" s="4"/>
      <c r="BQ57" s="4"/>
      <c r="BR57" s="4"/>
    </row>
  </sheetData>
  <sheetProtection password="E5AD" sheet="1" objects="1" scenarios="1"/>
  <mergeCells count="25">
    <mergeCell ref="CB2:CG2"/>
    <mergeCell ref="BZ4:CC4"/>
    <mergeCell ref="CF4:CI4"/>
    <mergeCell ref="BZ5:CC5"/>
    <mergeCell ref="CF5:CI5"/>
    <mergeCell ref="CB6:CC6"/>
    <mergeCell ref="CH6:CI6"/>
    <mergeCell ref="BZ6:CA6"/>
    <mergeCell ref="CF6:CG6"/>
    <mergeCell ref="B19:K19"/>
    <mergeCell ref="B6:C6"/>
    <mergeCell ref="D6:E6"/>
    <mergeCell ref="H6:I6"/>
    <mergeCell ref="J6:K6"/>
    <mergeCell ref="B17:K17"/>
    <mergeCell ref="B18:K18"/>
    <mergeCell ref="D2:I2"/>
    <mergeCell ref="B4:E4"/>
    <mergeCell ref="H4:K4"/>
    <mergeCell ref="B5:E5"/>
    <mergeCell ref="H5:K5"/>
    <mergeCell ref="AL3:AM3"/>
    <mergeCell ref="BB6:BC6"/>
    <mergeCell ref="BD6:BE6"/>
    <mergeCell ref="AX3:AY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2004-11-18T10:29:55Z</cp:lastPrinted>
  <dcterms:created xsi:type="dcterms:W3CDTF">2003-01-13T13:06:19Z</dcterms:created>
  <dcterms:modified xsi:type="dcterms:W3CDTF">2014-05-13T08:48:01Z</dcterms:modified>
  <cp:category/>
  <cp:version/>
  <cp:contentType/>
  <cp:contentStatus/>
</cp:coreProperties>
</file>