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65521" windowWidth="28770" windowHeight="7125" activeTab="0"/>
  </bookViews>
  <sheets>
    <sheet name="Strunkovice nad Blanicí" sheetId="1" r:id="rId1"/>
  </sheets>
  <definedNames/>
  <calcPr fullCalcOnLoad="1"/>
</workbook>
</file>

<file path=xl/sharedStrings.xml><?xml version="1.0" encoding="utf-8"?>
<sst xmlns="http://schemas.openxmlformats.org/spreadsheetml/2006/main" count="98" uniqueCount="68">
  <si>
    <t>Návěstidla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</si>
  <si>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</si>
  <si>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</si>
  <si>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</si>
  <si>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</si>
  <si>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při jízdě do odbočky - rychlost 40 km/h</t>
  </si>
  <si>
    <t>Vk 1</t>
  </si>
  <si>
    <t>L T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</si>
  <si>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</si>
  <si>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</si>
  <si>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</si>
  <si>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</si>
  <si>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</si>
  <si>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</si>
  <si>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</si>
  <si>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</si>
  <si>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</si>
  <si>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</si>
  <si>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</si>
  <si>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</si>
  <si>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JPg</t>
  </si>
  <si>
    <t>Sv 7</t>
  </si>
  <si>
    <t>SV</t>
  </si>
  <si>
    <t>Indikátor Sv</t>
  </si>
  <si>
    <t>ručně</t>
  </si>
  <si>
    <t xml:space="preserve">Traťové  zabezpečovací  zařízení :  </t>
  </si>
  <si>
    <t>Hranice dopravny</t>
  </si>
  <si>
    <t>Kód : 1</t>
  </si>
  <si>
    <t>přest</t>
  </si>
  <si>
    <t>ostatní výhybky a výkolejky přestavuje a uzamyká doprovod vlaku</t>
  </si>
  <si>
    <t>Kód : 16</t>
  </si>
  <si>
    <t>záznam hovorů zařízením ReDat</t>
  </si>
  <si>
    <t>Sv 2</t>
  </si>
  <si>
    <t>Trať : 708</t>
  </si>
  <si>
    <t>Prachatice</t>
  </si>
  <si>
    <t>Směr  :  Bavorov</t>
  </si>
  <si>
    <t>Mechanické se samovratnými výhybkami č.2 a 7,</t>
  </si>
  <si>
    <t>Ev. č. : 738120</t>
  </si>
  <si>
    <t>Km  18,623</t>
  </si>
  <si>
    <t>Směr  :  Husinec</t>
  </si>
  <si>
    <t>Přednostní poloha na kolej č. 1</t>
  </si>
  <si>
    <t>1 ACHS</t>
  </si>
  <si>
    <t>VVk 1</t>
  </si>
  <si>
    <t>konec vlečky</t>
  </si>
  <si>
    <t>výměnový zámek v závislost na v.č. 4</t>
  </si>
  <si>
    <t>Přednostní poloha na kolej č. 3</t>
  </si>
  <si>
    <t>VII.</t>
  </si>
  <si>
    <t>Rádiové spojení  ( síť GSM )</t>
  </si>
  <si>
    <t>provoz podle SŽDC D 3</t>
  </si>
  <si>
    <t>Místo zastavení</t>
  </si>
  <si>
    <t>KANGO</t>
  </si>
  <si>
    <t>klíče od výhybek a výkolejek drženy v ÚZ, klíč od ÚZ v soupravě hlavních klíčů (SHK)</t>
  </si>
  <si>
    <t>výměnový zámek v závislost na Vk 1, klíč Vk 1 / 1t / 1 držen v ÚZ</t>
  </si>
  <si>
    <t>Vk 2</t>
  </si>
  <si>
    <t>výměnový zámek v závislost na Vk 2, klíč Vk 2 / 3t / 3 držen v ÚZ</t>
  </si>
  <si>
    <t>( klíč VVk 1 držen v ÚZ.)</t>
  </si>
  <si>
    <t>Vlečka č.:</t>
  </si>
  <si>
    <t>Montážní kolej SŽDC</t>
  </si>
  <si>
    <t>výměnový zámek, klíč v.č. 4 / 5t / 5 držen v ÚZ</t>
  </si>
  <si>
    <t>výměnový zámek v závislost na v.č.1 ACHS, klíč 1 ACHS / 6t / 6 držen v ÚZ</t>
  </si>
  <si>
    <t>nebo ručně z kolejové desky umístěné ve služební místnosti.</t>
  </si>
  <si>
    <t>Při jízdě do Bavorova provádí strojvedoucí obsluhu</t>
  </si>
  <si>
    <t>PZS v km 18,474 pomocí tlačítka dálkového ovládání z HV</t>
  </si>
  <si>
    <t>u koleje č. 1 + 3</t>
  </si>
  <si>
    <t>( klíč v.č. 2 v ÚZ nebo v SHK - II. )</t>
  </si>
  <si>
    <t>( klíč v.č. 7 v ÚZ nebo v SHK - III. )</t>
  </si>
  <si>
    <t>km 18,817 = 0,000 vleč.</t>
  </si>
  <si>
    <t>km  0,053  = 18,870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</si>
</sst>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53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b/>
      <i/>
      <sz val="12"/>
      <name val="Times New Roman"/>
      <family val="1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6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sz val="10"/>
      <color indexed="12"/>
      <name val="Arial CE"/>
      <family val="2"/>
    </font>
    <font>
      <b/>
      <sz val="14"/>
      <color indexed="12"/>
      <name val="Arial CE"/>
      <family val="2"/>
    </font>
    <font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i/>
      <sz val="12"/>
      <name val="Arial CE"/>
      <family val="0"/>
    </font>
    <font>
      <sz val="10"/>
      <name val="Arial"/>
      <family val="2"/>
    </font>
    <font>
      <u val="single"/>
      <sz val="14"/>
      <name val="Arial CE"/>
      <family val="2"/>
    </font>
    <font>
      <sz val="11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20"/>
      <name val="Times New Roman"/>
      <family val="1"/>
    </font>
    <font>
      <i/>
      <sz val="18"/>
      <name val="Times New Roman CE"/>
      <family val="0"/>
    </font>
    <font>
      <sz val="12"/>
      <color indexed="12"/>
      <name val="Arial CE"/>
      <family val="0"/>
    </font>
    <font>
      <sz val="16"/>
      <color indexed="16"/>
      <name val="Times New Roman CE"/>
      <family val="1"/>
    </font>
    <font>
      <sz val="12"/>
      <name val="Arial"/>
      <family val="2"/>
    </font>
    <font>
      <b/>
      <u val="single"/>
      <sz val="12"/>
      <name val="Arial"/>
      <family val="2"/>
    </font>
    <font>
      <b/>
      <sz val="16"/>
      <color indexed="16"/>
      <name val="Arial CE"/>
      <family val="2"/>
    </font>
    <font>
      <b/>
      <u val="single"/>
      <sz val="12"/>
      <name val="Arial CE"/>
      <family val="2"/>
    </font>
    <font>
      <sz val="8"/>
      <name val="Arial CE"/>
      <family val="0"/>
    </font>
    <font>
      <b/>
      <sz val="8"/>
      <color indexed="11"/>
      <name val="Arial CE"/>
      <family val="2"/>
    </font>
    <font>
      <i/>
      <sz val="10"/>
      <name val="Arial"/>
      <family val="2"/>
    </font>
    <font>
      <b/>
      <sz val="10"/>
      <name val="Arial CE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9"/>
      <name val="Arial CE"/>
      <family val="0"/>
    </font>
    <font>
      <i/>
      <sz val="11"/>
      <name val="Arial CE"/>
      <family val="0"/>
    </font>
    <font>
      <i/>
      <sz val="12"/>
      <name val="Arial"/>
      <family val="2"/>
    </font>
    <font>
      <sz val="11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17" fillId="0" borderId="3" xfId="0" applyNumberFormat="1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5" fillId="0" borderId="0" xfId="20" applyFont="1" applyAlignment="1">
      <alignment horizontal="right" vertical="center"/>
      <protection/>
    </xf>
    <xf numFmtId="0" fontId="0" fillId="0" borderId="0" xfId="0" applyFont="1" applyAlignment="1">
      <alignment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5" fillId="0" borderId="0" xfId="20" applyFont="1" applyAlignment="1">
      <alignment horizontal="left"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20" applyFont="1" applyFill="1" applyBorder="1" applyAlignment="1">
      <alignment vertical="center"/>
      <protection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28" fillId="2" borderId="0" xfId="20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0" fillId="0" borderId="18" xfId="0" applyBorder="1" applyAlignment="1">
      <alignment vertical="center"/>
    </xf>
    <xf numFmtId="0" fontId="0" fillId="0" borderId="24" xfId="0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30" fillId="0" borderId="0" xfId="0" applyFont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33" xfId="0" applyFont="1" applyBorder="1" applyAlignment="1">
      <alignment/>
    </xf>
    <xf numFmtId="0" fontId="30" fillId="0" borderId="34" xfId="0" applyFont="1" applyBorder="1" applyAlignment="1">
      <alignment/>
    </xf>
    <xf numFmtId="0" fontId="0" fillId="0" borderId="34" xfId="0" applyBorder="1" applyAlignment="1">
      <alignment vertical="center"/>
    </xf>
    <xf numFmtId="0" fontId="30" fillId="0" borderId="34" xfId="0" applyFont="1" applyBorder="1" applyAlignment="1">
      <alignment/>
    </xf>
    <xf numFmtId="0" fontId="30" fillId="0" borderId="35" xfId="0" applyFont="1" applyBorder="1" applyAlignment="1">
      <alignment/>
    </xf>
    <xf numFmtId="0" fontId="30" fillId="0" borderId="0" xfId="0" applyFont="1" applyAlignment="1">
      <alignment/>
    </xf>
    <xf numFmtId="0" fontId="30" fillId="0" borderId="36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37" xfId="0" applyFont="1" applyBorder="1" applyAlignment="1">
      <alignment/>
    </xf>
    <xf numFmtId="0" fontId="30" fillId="0" borderId="38" xfId="0" applyFont="1" applyBorder="1" applyAlignment="1">
      <alignment/>
    </xf>
    <xf numFmtId="0" fontId="30" fillId="0" borderId="39" xfId="0" applyFont="1" applyBorder="1" applyAlignment="1">
      <alignment/>
    </xf>
    <xf numFmtId="0" fontId="30" fillId="0" borderId="39" xfId="0" applyFont="1" applyBorder="1" applyAlignment="1">
      <alignment/>
    </xf>
    <xf numFmtId="0" fontId="30" fillId="0" borderId="40" xfId="0" applyFont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 horizontal="center"/>
    </xf>
    <xf numFmtId="0" fontId="30" fillId="0" borderId="0" xfId="0" applyFont="1" applyFill="1" applyAlignment="1">
      <alignment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 vertical="center"/>
    </xf>
    <xf numFmtId="164" fontId="30" fillId="0" borderId="0" xfId="0" applyNumberFormat="1" applyFont="1" applyBorder="1" applyAlignment="1">
      <alignment textRotation="90"/>
    </xf>
    <xf numFmtId="0" fontId="32" fillId="0" borderId="0" xfId="0" applyFont="1" applyAlignment="1">
      <alignment horizontal="center"/>
    </xf>
    <xf numFmtId="164" fontId="30" fillId="0" borderId="0" xfId="0" applyNumberFormat="1" applyFont="1" applyAlignment="1">
      <alignment/>
    </xf>
    <xf numFmtId="0" fontId="30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5" fillId="0" borderId="0" xfId="0" applyFont="1" applyAlignment="1">
      <alignment vertical="center"/>
    </xf>
    <xf numFmtId="0" fontId="30" fillId="2" borderId="6" xfId="0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indent="1"/>
    </xf>
    <xf numFmtId="0" fontId="30" fillId="0" borderId="0" xfId="0" applyFont="1" applyBorder="1" applyAlignment="1">
      <alignment vertical="center"/>
    </xf>
    <xf numFmtId="0" fontId="30" fillId="0" borderId="37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49" fontId="14" fillId="0" borderId="42" xfId="0" applyNumberFormat="1" applyFont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0" fillId="0" borderId="4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164" fontId="0" fillId="0" borderId="3" xfId="0" applyNumberFormat="1" applyFont="1" applyBorder="1" applyAlignment="1">
      <alignment vertical="center"/>
    </xf>
    <xf numFmtId="1" fontId="0" fillId="0" borderId="45" xfId="0" applyNumberFormat="1" applyFont="1" applyBorder="1" applyAlignment="1">
      <alignment vertical="center"/>
    </xf>
    <xf numFmtId="0" fontId="20" fillId="0" borderId="42" xfId="0" applyFont="1" applyFill="1" applyBorder="1" applyAlignment="1">
      <alignment horizontal="center" vertical="center"/>
    </xf>
    <xf numFmtId="0" fontId="35" fillId="0" borderId="44" xfId="0" applyFont="1" applyBorder="1" applyAlignment="1">
      <alignment horizontal="center" vertical="center"/>
    </xf>
    <xf numFmtId="164" fontId="36" fillId="0" borderId="3" xfId="0" applyNumberFormat="1" applyFont="1" applyFill="1" applyBorder="1" applyAlignment="1">
      <alignment horizontal="center" vertical="center"/>
    </xf>
    <xf numFmtId="1" fontId="19" fillId="0" borderId="0" xfId="0" applyNumberFormat="1" applyFont="1" applyFill="1" applyBorder="1" applyAlignment="1">
      <alignment horizontal="center" vertical="center"/>
    </xf>
    <xf numFmtId="0" fontId="20" fillId="0" borderId="42" xfId="0" applyFont="1" applyFill="1" applyBorder="1" applyAlignment="1" quotePrefix="1">
      <alignment horizontal="center" vertical="center"/>
    </xf>
    <xf numFmtId="0" fontId="35" fillId="0" borderId="44" xfId="0" applyFont="1" applyBorder="1" applyAlignment="1">
      <alignment horizontal="center" vertical="center"/>
    </xf>
    <xf numFmtId="164" fontId="19" fillId="0" borderId="3" xfId="0" applyNumberFormat="1" applyFont="1" applyBorder="1" applyAlignment="1">
      <alignment horizontal="center" vertical="center"/>
    </xf>
    <xf numFmtId="1" fontId="19" fillId="0" borderId="45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35" fillId="0" borderId="44" xfId="0" applyFont="1" applyBorder="1" applyAlignment="1" quotePrefix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30" fillId="0" borderId="39" xfId="0" applyFont="1" applyBorder="1" applyAlignment="1">
      <alignment horizontal="left" vertical="center"/>
    </xf>
    <xf numFmtId="0" fontId="30" fillId="0" borderId="39" xfId="0" applyFont="1" applyBorder="1" applyAlignment="1">
      <alignment vertical="center"/>
    </xf>
    <xf numFmtId="0" fontId="30" fillId="0" borderId="40" xfId="0" applyFont="1" applyBorder="1" applyAlignment="1">
      <alignment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0" fillId="0" borderId="0" xfId="0" applyFont="1" applyAlignment="1">
      <alignment horizontal="right"/>
    </xf>
    <xf numFmtId="0" fontId="15" fillId="0" borderId="0" xfId="0" applyFont="1" applyFill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164" fontId="29" fillId="0" borderId="3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 indent="1"/>
    </xf>
    <xf numFmtId="0" fontId="3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 indent="1"/>
    </xf>
    <xf numFmtId="0" fontId="0" fillId="0" borderId="47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49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" fontId="0" fillId="0" borderId="39" xfId="0" applyNumberFormat="1" applyFont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1" fontId="0" fillId="0" borderId="51" xfId="0" applyNumberFormat="1" applyFon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 vertical="top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1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Fill="1" applyBorder="1" applyAlignment="1">
      <alignment vertical="center"/>
    </xf>
    <xf numFmtId="0" fontId="45" fillId="0" borderId="0" xfId="0" applyFont="1" applyBorder="1" applyAlignment="1">
      <alignment horizontal="center" vertical="top"/>
    </xf>
    <xf numFmtId="164" fontId="42" fillId="0" borderId="0" xfId="0" applyNumberFormat="1" applyFont="1" applyBorder="1" applyAlignment="1">
      <alignment horizontal="left" vertical="center" indent="1"/>
    </xf>
    <xf numFmtId="0" fontId="0" fillId="4" borderId="54" xfId="0" applyFont="1" applyFill="1" applyBorder="1" applyAlignment="1">
      <alignment/>
    </xf>
    <xf numFmtId="0" fontId="0" fillId="4" borderId="55" xfId="0" applyFont="1" applyFill="1" applyBorder="1" applyAlignment="1">
      <alignment/>
    </xf>
    <xf numFmtId="0" fontId="0" fillId="4" borderId="56" xfId="0" applyFont="1" applyFill="1" applyBorder="1" applyAlignment="1">
      <alignment/>
    </xf>
    <xf numFmtId="0" fontId="0" fillId="4" borderId="53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6" fillId="4" borderId="0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/>
    </xf>
    <xf numFmtId="0" fontId="0" fillId="4" borderId="57" xfId="0" applyFont="1" applyFill="1" applyBorder="1" applyAlignment="1">
      <alignment/>
    </xf>
    <xf numFmtId="0" fontId="0" fillId="4" borderId="58" xfId="0" applyFont="1" applyFill="1" applyBorder="1" applyAlignment="1">
      <alignment/>
    </xf>
    <xf numFmtId="0" fontId="0" fillId="4" borderId="59" xfId="0" applyFont="1" applyFill="1" applyBorder="1" applyAlignment="1">
      <alignment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5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3" fillId="2" borderId="60" xfId="0" applyFont="1" applyFill="1" applyBorder="1" applyAlignment="1">
      <alignment horizontal="center" vertical="center"/>
    </xf>
    <xf numFmtId="0" fontId="33" fillId="2" borderId="61" xfId="0" applyFont="1" applyFill="1" applyBorder="1" applyAlignment="1">
      <alignment horizontal="center" vertical="center"/>
    </xf>
    <xf numFmtId="0" fontId="33" fillId="2" borderId="62" xfId="0" applyFont="1" applyFill="1" applyBorder="1" applyAlignment="1">
      <alignment horizontal="center" vertical="center"/>
    </xf>
    <xf numFmtId="0" fontId="34" fillId="3" borderId="63" xfId="0" applyFont="1" applyFill="1" applyBorder="1" applyAlignment="1">
      <alignment horizontal="center" vertical="center"/>
    </xf>
    <xf numFmtId="0" fontId="34" fillId="3" borderId="61" xfId="0" applyFont="1" applyFill="1" applyBorder="1" applyAlignment="1">
      <alignment horizontal="center" vertical="center"/>
    </xf>
    <xf numFmtId="0" fontId="34" fillId="3" borderId="62" xfId="0" applyFont="1" applyFill="1" applyBorder="1" applyAlignment="1">
      <alignment horizontal="center" vertical="center"/>
    </xf>
    <xf numFmtId="0" fontId="33" fillId="2" borderId="63" xfId="0" applyFont="1" applyFill="1" applyBorder="1" applyAlignment="1">
      <alignment horizontal="center" vertical="center"/>
    </xf>
    <xf numFmtId="0" fontId="33" fillId="2" borderId="64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4" fontId="9" fillId="0" borderId="24" xfId="0" applyNumberFormat="1" applyFont="1" applyBorder="1" applyAlignment="1">
      <alignment horizontal="center" vertical="center"/>
    </xf>
    <xf numFmtId="44" fontId="37" fillId="2" borderId="6" xfId="18" applyFont="1" applyFill="1" applyBorder="1" applyAlignment="1">
      <alignment horizontal="center" vertical="center"/>
    </xf>
    <xf numFmtId="44" fontId="37" fillId="2" borderId="65" xfId="18" applyFont="1" applyFill="1" applyBorder="1" applyAlignment="1">
      <alignment horizontal="center" vertical="center"/>
    </xf>
    <xf numFmtId="0" fontId="27" fillId="5" borderId="66" xfId="0" applyFont="1" applyFill="1" applyBorder="1" applyAlignment="1">
      <alignment horizontal="center" vertical="center"/>
    </xf>
    <xf numFmtId="0" fontId="27" fillId="5" borderId="67" xfId="0" applyFont="1" applyFill="1" applyBorder="1" applyAlignment="1">
      <alignment horizontal="center" vertical="center"/>
    </xf>
    <xf numFmtId="0" fontId="27" fillId="5" borderId="68" xfId="0" applyFont="1" applyFill="1" applyBorder="1" applyAlignment="1">
      <alignment horizontal="center" vertical="center"/>
    </xf>
    <xf numFmtId="44" fontId="7" fillId="2" borderId="69" xfId="18" applyFont="1" applyFill="1" applyBorder="1" applyAlignment="1">
      <alignment horizontal="center" vertical="center"/>
    </xf>
    <xf numFmtId="44" fontId="7" fillId="2" borderId="70" xfId="18" applyFont="1" applyFill="1" applyBorder="1" applyAlignment="1">
      <alignment horizontal="center" vertical="center"/>
    </xf>
    <xf numFmtId="44" fontId="37" fillId="2" borderId="71" xfId="18" applyFont="1" applyFill="1" applyBorder="1" applyAlignment="1">
      <alignment horizontal="center" vertical="center"/>
    </xf>
    <xf numFmtId="44" fontId="7" fillId="2" borderId="71" xfId="18" applyFont="1" applyFill="1" applyBorder="1" applyAlignment="1">
      <alignment horizontal="center" vertical="center"/>
    </xf>
    <xf numFmtId="44" fontId="7" fillId="2" borderId="65" xfId="18" applyFont="1" applyFill="1" applyBorder="1" applyAlignment="1">
      <alignment horizontal="center" vertical="center"/>
    </xf>
    <xf numFmtId="44" fontId="6" fillId="2" borderId="69" xfId="18" applyFont="1" applyFill="1" applyBorder="1" applyAlignment="1">
      <alignment horizontal="center" vertical="center"/>
    </xf>
    <xf numFmtId="44" fontId="6" fillId="2" borderId="70" xfId="18" applyFont="1" applyFill="1" applyBorder="1" applyAlignment="1">
      <alignment horizontal="center" vertical="center"/>
    </xf>
    <xf numFmtId="44" fontId="37" fillId="2" borderId="69" xfId="18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164" fontId="5" fillId="0" borderId="53" xfId="0" applyNumberFormat="1" applyFont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37" fillId="0" borderId="53" xfId="0" applyFont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9" fillId="0" borderId="24" xfId="0" applyNumberFormat="1" applyFont="1" applyFill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164" fontId="6" fillId="0" borderId="24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266700</xdr:colOff>
      <xdr:row>41</xdr:row>
      <xdr:rowOff>114300</xdr:rowOff>
    </xdr:from>
    <xdr:to>
      <xdr:col>29</xdr:col>
      <xdr:colOff>247650</xdr:colOff>
      <xdr:row>41</xdr:row>
      <xdr:rowOff>114300</xdr:rowOff>
    </xdr:to>
    <xdr:sp>
      <xdr:nvSpPr>
        <xdr:cNvPr id="1" name="Line 22"/>
        <xdr:cNvSpPr>
          <a:spLocks/>
        </xdr:cNvSpPr>
      </xdr:nvSpPr>
      <xdr:spPr>
        <a:xfrm>
          <a:off x="7829550" y="10448925"/>
          <a:ext cx="151828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35</xdr:row>
      <xdr:rowOff>114300</xdr:rowOff>
    </xdr:from>
    <xdr:to>
      <xdr:col>24</xdr:col>
      <xdr:colOff>476250</xdr:colOff>
      <xdr:row>35</xdr:row>
      <xdr:rowOff>114300</xdr:rowOff>
    </xdr:to>
    <xdr:sp>
      <xdr:nvSpPr>
        <xdr:cNvPr id="2" name="Line 5"/>
        <xdr:cNvSpPr>
          <a:spLocks/>
        </xdr:cNvSpPr>
      </xdr:nvSpPr>
      <xdr:spPr>
        <a:xfrm>
          <a:off x="14373225" y="9077325"/>
          <a:ext cx="49244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50</xdr:row>
      <xdr:rowOff>19050</xdr:rowOff>
    </xdr:from>
    <xdr:ext cx="323850" cy="276225"/>
    <xdr:sp>
      <xdr:nvSpPr>
        <xdr:cNvPr id="3" name="Oval 6"/>
        <xdr:cNvSpPr>
          <a:spLocks noChangeAspect="1"/>
        </xdr:cNvSpPr>
      </xdr:nvSpPr>
      <xdr:spPr>
        <a:xfrm>
          <a:off x="13773150" y="126396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Strunkovice nad Blanicí</a:t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5" name="Line 12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6" name="Line 13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36</xdr:row>
      <xdr:rowOff>0</xdr:rowOff>
    </xdr:from>
    <xdr:to>
      <xdr:col>31</xdr:col>
      <xdr:colOff>266700</xdr:colOff>
      <xdr:row>38</xdr:row>
      <xdr:rowOff>114300</xdr:rowOff>
    </xdr:to>
    <xdr:sp>
      <xdr:nvSpPr>
        <xdr:cNvPr id="7" name="Line 14"/>
        <xdr:cNvSpPr>
          <a:spLocks/>
        </xdr:cNvSpPr>
      </xdr:nvSpPr>
      <xdr:spPr>
        <a:xfrm flipH="1" flipV="1">
          <a:off x="20783550" y="9191625"/>
          <a:ext cx="3733800" cy="5715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12</xdr:col>
      <xdr:colOff>9525</xdr:colOff>
      <xdr:row>43</xdr:row>
      <xdr:rowOff>9525</xdr:rowOff>
    </xdr:from>
    <xdr:to>
      <xdr:col>13</xdr:col>
      <xdr:colOff>276225</xdr:colOff>
      <xdr:row>45</xdr:row>
      <xdr:rowOff>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10801350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38</xdr:row>
      <xdr:rowOff>114300</xdr:rowOff>
    </xdr:from>
    <xdr:to>
      <xdr:col>18</xdr:col>
      <xdr:colOff>47625</xdr:colOff>
      <xdr:row>38</xdr:row>
      <xdr:rowOff>114300</xdr:rowOff>
    </xdr:to>
    <xdr:sp>
      <xdr:nvSpPr>
        <xdr:cNvPr id="9" name="Line 18"/>
        <xdr:cNvSpPr>
          <a:spLocks/>
        </xdr:cNvSpPr>
      </xdr:nvSpPr>
      <xdr:spPr>
        <a:xfrm>
          <a:off x="133350" y="97631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885825</xdr:colOff>
      <xdr:row>32</xdr:row>
      <xdr:rowOff>114300</xdr:rowOff>
    </xdr:from>
    <xdr:to>
      <xdr:col>16</xdr:col>
      <xdr:colOff>657225</xdr:colOff>
      <xdr:row>32</xdr:row>
      <xdr:rowOff>152400</xdr:rowOff>
    </xdr:to>
    <xdr:sp>
      <xdr:nvSpPr>
        <xdr:cNvPr id="10" name="Line 24"/>
        <xdr:cNvSpPr>
          <a:spLocks/>
        </xdr:cNvSpPr>
      </xdr:nvSpPr>
      <xdr:spPr>
        <a:xfrm>
          <a:off x="11420475" y="83915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41</xdr:row>
      <xdr:rowOff>0</xdr:rowOff>
    </xdr:from>
    <xdr:to>
      <xdr:col>10</xdr:col>
      <xdr:colOff>495300</xdr:colOff>
      <xdr:row>41</xdr:row>
      <xdr:rowOff>76200</xdr:rowOff>
    </xdr:to>
    <xdr:sp>
      <xdr:nvSpPr>
        <xdr:cNvPr id="11" name="Line 25"/>
        <xdr:cNvSpPr>
          <a:spLocks/>
        </xdr:cNvSpPr>
      </xdr:nvSpPr>
      <xdr:spPr>
        <a:xfrm>
          <a:off x="6343650" y="10334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40</xdr:row>
      <xdr:rowOff>114300</xdr:rowOff>
    </xdr:from>
    <xdr:to>
      <xdr:col>9</xdr:col>
      <xdr:colOff>266700</xdr:colOff>
      <xdr:row>41</xdr:row>
      <xdr:rowOff>0</xdr:rowOff>
    </xdr:to>
    <xdr:sp>
      <xdr:nvSpPr>
        <xdr:cNvPr id="12" name="Line 26"/>
        <xdr:cNvSpPr>
          <a:spLocks/>
        </xdr:cNvSpPr>
      </xdr:nvSpPr>
      <xdr:spPr>
        <a:xfrm>
          <a:off x="5600700" y="102203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38</xdr:row>
      <xdr:rowOff>114300</xdr:rowOff>
    </xdr:from>
    <xdr:to>
      <xdr:col>36</xdr:col>
      <xdr:colOff>0</xdr:colOff>
      <xdr:row>38</xdr:row>
      <xdr:rowOff>114300</xdr:rowOff>
    </xdr:to>
    <xdr:sp>
      <xdr:nvSpPr>
        <xdr:cNvPr id="13" name="Line 111"/>
        <xdr:cNvSpPr>
          <a:spLocks/>
        </xdr:cNvSpPr>
      </xdr:nvSpPr>
      <xdr:spPr>
        <a:xfrm>
          <a:off x="24517350" y="9763125"/>
          <a:ext cx="32194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35</xdr:row>
      <xdr:rowOff>114300</xdr:rowOff>
    </xdr:from>
    <xdr:to>
      <xdr:col>18</xdr:col>
      <xdr:colOff>19050</xdr:colOff>
      <xdr:row>35</xdr:row>
      <xdr:rowOff>114300</xdr:rowOff>
    </xdr:to>
    <xdr:sp>
      <xdr:nvSpPr>
        <xdr:cNvPr id="14" name="Line 113"/>
        <xdr:cNvSpPr>
          <a:spLocks/>
        </xdr:cNvSpPr>
      </xdr:nvSpPr>
      <xdr:spPr>
        <a:xfrm>
          <a:off x="10058400" y="9077325"/>
          <a:ext cx="3409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952500</xdr:colOff>
      <xdr:row>38</xdr:row>
      <xdr:rowOff>114300</xdr:rowOff>
    </xdr:from>
    <xdr:to>
      <xdr:col>31</xdr:col>
      <xdr:colOff>266700</xdr:colOff>
      <xdr:row>38</xdr:row>
      <xdr:rowOff>114300</xdr:rowOff>
    </xdr:to>
    <xdr:sp>
      <xdr:nvSpPr>
        <xdr:cNvPr id="15" name="Line 115"/>
        <xdr:cNvSpPr>
          <a:spLocks/>
        </xdr:cNvSpPr>
      </xdr:nvSpPr>
      <xdr:spPr>
        <a:xfrm>
          <a:off x="14401800" y="9763125"/>
          <a:ext cx="10115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35</xdr:row>
      <xdr:rowOff>114300</xdr:rowOff>
    </xdr:from>
    <xdr:to>
      <xdr:col>25</xdr:col>
      <xdr:colOff>247650</xdr:colOff>
      <xdr:row>35</xdr:row>
      <xdr:rowOff>152400</xdr:rowOff>
    </xdr:to>
    <xdr:sp>
      <xdr:nvSpPr>
        <xdr:cNvPr id="16" name="Line 118"/>
        <xdr:cNvSpPr>
          <a:spLocks/>
        </xdr:cNvSpPr>
      </xdr:nvSpPr>
      <xdr:spPr>
        <a:xfrm>
          <a:off x="19297650" y="90773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31</xdr:row>
      <xdr:rowOff>114300</xdr:rowOff>
    </xdr:from>
    <xdr:to>
      <xdr:col>27</xdr:col>
      <xdr:colOff>266700</xdr:colOff>
      <xdr:row>36</xdr:row>
      <xdr:rowOff>114300</xdr:rowOff>
    </xdr:to>
    <xdr:sp>
      <xdr:nvSpPr>
        <xdr:cNvPr id="17" name="Line 181"/>
        <xdr:cNvSpPr>
          <a:spLocks/>
        </xdr:cNvSpPr>
      </xdr:nvSpPr>
      <xdr:spPr>
        <a:xfrm>
          <a:off x="17811750" y="8162925"/>
          <a:ext cx="373380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35</xdr:row>
      <xdr:rowOff>152400</xdr:rowOff>
    </xdr:from>
    <xdr:to>
      <xdr:col>26</xdr:col>
      <xdr:colOff>476250</xdr:colOff>
      <xdr:row>36</xdr:row>
      <xdr:rowOff>0</xdr:rowOff>
    </xdr:to>
    <xdr:sp>
      <xdr:nvSpPr>
        <xdr:cNvPr id="18" name="Line 212"/>
        <xdr:cNvSpPr>
          <a:spLocks/>
        </xdr:cNvSpPr>
      </xdr:nvSpPr>
      <xdr:spPr>
        <a:xfrm>
          <a:off x="20040600" y="91154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38</xdr:row>
      <xdr:rowOff>114300</xdr:rowOff>
    </xdr:from>
    <xdr:to>
      <xdr:col>8</xdr:col>
      <xdr:colOff>495300</xdr:colOff>
      <xdr:row>40</xdr:row>
      <xdr:rowOff>114300</xdr:rowOff>
    </xdr:to>
    <xdr:sp>
      <xdr:nvSpPr>
        <xdr:cNvPr id="19" name="Line 280"/>
        <xdr:cNvSpPr>
          <a:spLocks/>
        </xdr:cNvSpPr>
      </xdr:nvSpPr>
      <xdr:spPr>
        <a:xfrm>
          <a:off x="3371850" y="976312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36</xdr:row>
      <xdr:rowOff>114300</xdr:rowOff>
    </xdr:from>
    <xdr:to>
      <xdr:col>11</xdr:col>
      <xdr:colOff>266700</xdr:colOff>
      <xdr:row>38</xdr:row>
      <xdr:rowOff>114300</xdr:rowOff>
    </xdr:to>
    <xdr:sp>
      <xdr:nvSpPr>
        <xdr:cNvPr id="20" name="Line 281"/>
        <xdr:cNvSpPr>
          <a:spLocks/>
        </xdr:cNvSpPr>
      </xdr:nvSpPr>
      <xdr:spPr>
        <a:xfrm flipH="1">
          <a:off x="5600700" y="93059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35</xdr:row>
      <xdr:rowOff>114300</xdr:rowOff>
    </xdr:from>
    <xdr:to>
      <xdr:col>14</xdr:col>
      <xdr:colOff>495300</xdr:colOff>
      <xdr:row>35</xdr:row>
      <xdr:rowOff>152400</xdr:rowOff>
    </xdr:to>
    <xdr:sp>
      <xdr:nvSpPr>
        <xdr:cNvPr id="21" name="Line 282"/>
        <xdr:cNvSpPr>
          <a:spLocks/>
        </xdr:cNvSpPr>
      </xdr:nvSpPr>
      <xdr:spPr>
        <a:xfrm flipV="1">
          <a:off x="9315450" y="90773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476250</xdr:colOff>
      <xdr:row>38</xdr:row>
      <xdr:rowOff>114300</xdr:rowOff>
    </xdr:from>
    <xdr:to>
      <xdr:col>27</xdr:col>
      <xdr:colOff>266700</xdr:colOff>
      <xdr:row>41</xdr:row>
      <xdr:rowOff>114300</xdr:rowOff>
    </xdr:to>
    <xdr:sp>
      <xdr:nvSpPr>
        <xdr:cNvPr id="22" name="Line 284"/>
        <xdr:cNvSpPr>
          <a:spLocks/>
        </xdr:cNvSpPr>
      </xdr:nvSpPr>
      <xdr:spPr>
        <a:xfrm flipH="1">
          <a:off x="16840200" y="9763125"/>
          <a:ext cx="47053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41</xdr:row>
      <xdr:rowOff>76200</xdr:rowOff>
    </xdr:from>
    <xdr:to>
      <xdr:col>11</xdr:col>
      <xdr:colOff>266700</xdr:colOff>
      <xdr:row>41</xdr:row>
      <xdr:rowOff>114300</xdr:rowOff>
    </xdr:to>
    <xdr:sp>
      <xdr:nvSpPr>
        <xdr:cNvPr id="23" name="Line 285"/>
        <xdr:cNvSpPr>
          <a:spLocks/>
        </xdr:cNvSpPr>
      </xdr:nvSpPr>
      <xdr:spPr>
        <a:xfrm>
          <a:off x="7086600" y="104108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38</xdr:row>
      <xdr:rowOff>0</xdr:rowOff>
    </xdr:from>
    <xdr:to>
      <xdr:col>19</xdr:col>
      <xdr:colOff>0</xdr:colOff>
      <xdr:row>39</xdr:row>
      <xdr:rowOff>0</xdr:rowOff>
    </xdr:to>
    <xdr:sp>
      <xdr:nvSpPr>
        <xdr:cNvPr id="24" name="text 7166"/>
        <xdr:cNvSpPr txBox="1">
          <a:spLocks noChangeArrowheads="1"/>
        </xdr:cNvSpPr>
      </xdr:nvSpPr>
      <xdr:spPr>
        <a:xfrm>
          <a:off x="13449300" y="96488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&gt;  1</a:t>
          </a:r>
        </a:p>
      </xdr:txBody>
    </xdr:sp>
    <xdr:clientData/>
  </xdr:twoCellAnchor>
  <xdr:oneCellAnchor>
    <xdr:from>
      <xdr:col>18</xdr:col>
      <xdr:colOff>228600</xdr:colOff>
      <xdr:row>41</xdr:row>
      <xdr:rowOff>0</xdr:rowOff>
    </xdr:from>
    <xdr:ext cx="523875" cy="228600"/>
    <xdr:sp>
      <xdr:nvSpPr>
        <xdr:cNvPr id="25" name="text 7125"/>
        <xdr:cNvSpPr txBox="1">
          <a:spLocks noChangeArrowheads="1"/>
        </xdr:cNvSpPr>
      </xdr:nvSpPr>
      <xdr:spPr>
        <a:xfrm>
          <a:off x="13677900" y="10334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12</xdr:col>
      <xdr:colOff>495300</xdr:colOff>
      <xdr:row>35</xdr:row>
      <xdr:rowOff>152400</xdr:rowOff>
    </xdr:from>
    <xdr:to>
      <xdr:col>13</xdr:col>
      <xdr:colOff>266700</xdr:colOff>
      <xdr:row>36</xdr:row>
      <xdr:rowOff>0</xdr:rowOff>
    </xdr:to>
    <xdr:sp>
      <xdr:nvSpPr>
        <xdr:cNvPr id="26" name="Line 315"/>
        <xdr:cNvSpPr>
          <a:spLocks/>
        </xdr:cNvSpPr>
      </xdr:nvSpPr>
      <xdr:spPr>
        <a:xfrm flipV="1">
          <a:off x="8572500" y="91154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19</xdr:col>
      <xdr:colOff>0</xdr:colOff>
      <xdr:row>36</xdr:row>
      <xdr:rowOff>0</xdr:rowOff>
    </xdr:to>
    <xdr:sp>
      <xdr:nvSpPr>
        <xdr:cNvPr id="27" name="text 7166"/>
        <xdr:cNvSpPr txBox="1">
          <a:spLocks noChangeArrowheads="1"/>
        </xdr:cNvSpPr>
      </xdr:nvSpPr>
      <xdr:spPr>
        <a:xfrm>
          <a:off x="13449300" y="89630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  &lt;</a:t>
          </a:r>
        </a:p>
      </xdr:txBody>
    </xdr:sp>
    <xdr:clientData/>
  </xdr:twoCellAnchor>
  <xdr:twoCellAnchor>
    <xdr:from>
      <xdr:col>17</xdr:col>
      <xdr:colOff>428625</xdr:colOff>
      <xdr:row>33</xdr:row>
      <xdr:rowOff>0</xdr:rowOff>
    </xdr:from>
    <xdr:to>
      <xdr:col>18</xdr:col>
      <xdr:colOff>200025</xdr:colOff>
      <xdr:row>33</xdr:row>
      <xdr:rowOff>114300</xdr:rowOff>
    </xdr:to>
    <xdr:sp>
      <xdr:nvSpPr>
        <xdr:cNvPr id="28" name="Line 353"/>
        <xdr:cNvSpPr>
          <a:spLocks/>
        </xdr:cNvSpPr>
      </xdr:nvSpPr>
      <xdr:spPr>
        <a:xfrm>
          <a:off x="12906375" y="85058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657225</xdr:colOff>
      <xdr:row>32</xdr:row>
      <xdr:rowOff>152400</xdr:rowOff>
    </xdr:from>
    <xdr:to>
      <xdr:col>17</xdr:col>
      <xdr:colOff>428625</xdr:colOff>
      <xdr:row>33</xdr:row>
      <xdr:rowOff>0</xdr:rowOff>
    </xdr:to>
    <xdr:sp>
      <xdr:nvSpPr>
        <xdr:cNvPr id="29" name="Line 354"/>
        <xdr:cNvSpPr>
          <a:spLocks/>
        </xdr:cNvSpPr>
      </xdr:nvSpPr>
      <xdr:spPr>
        <a:xfrm>
          <a:off x="12163425" y="8429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36</xdr:row>
      <xdr:rowOff>0</xdr:rowOff>
    </xdr:from>
    <xdr:to>
      <xdr:col>12</xdr:col>
      <xdr:colOff>495300</xdr:colOff>
      <xdr:row>36</xdr:row>
      <xdr:rowOff>114300</xdr:rowOff>
    </xdr:to>
    <xdr:sp>
      <xdr:nvSpPr>
        <xdr:cNvPr id="30" name="Line 390"/>
        <xdr:cNvSpPr>
          <a:spLocks/>
        </xdr:cNvSpPr>
      </xdr:nvSpPr>
      <xdr:spPr>
        <a:xfrm flipV="1">
          <a:off x="7829550" y="91916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104775</xdr:colOff>
      <xdr:row>36</xdr:row>
      <xdr:rowOff>219075</xdr:rowOff>
    </xdr:from>
    <xdr:to>
      <xdr:col>5</xdr:col>
      <xdr:colOff>419100</xdr:colOff>
      <xdr:row>38</xdr:row>
      <xdr:rowOff>114300</xdr:rowOff>
    </xdr:to>
    <xdr:grpSp>
      <xdr:nvGrpSpPr>
        <xdr:cNvPr id="31" name="Group 399"/>
        <xdr:cNvGrpSpPr>
          <a:grpSpLocks noChangeAspect="1"/>
        </xdr:cNvGrpSpPr>
      </xdr:nvGrpSpPr>
      <xdr:grpSpPr>
        <a:xfrm>
          <a:off x="3209925" y="9410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2" name="Line 40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Oval 40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36</xdr:row>
      <xdr:rowOff>219075</xdr:rowOff>
    </xdr:from>
    <xdr:to>
      <xdr:col>8</xdr:col>
      <xdr:colOff>647700</xdr:colOff>
      <xdr:row>38</xdr:row>
      <xdr:rowOff>114300</xdr:rowOff>
    </xdr:to>
    <xdr:grpSp>
      <xdr:nvGrpSpPr>
        <xdr:cNvPr id="34" name="Group 402"/>
        <xdr:cNvGrpSpPr>
          <a:grpSpLocks noChangeAspect="1"/>
        </xdr:cNvGrpSpPr>
      </xdr:nvGrpSpPr>
      <xdr:grpSpPr>
        <a:xfrm>
          <a:off x="5448300" y="9410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5" name="Line 40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Oval 40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38</xdr:row>
      <xdr:rowOff>114300</xdr:rowOff>
    </xdr:from>
    <xdr:to>
      <xdr:col>27</xdr:col>
      <xdr:colOff>419100</xdr:colOff>
      <xdr:row>40</xdr:row>
      <xdr:rowOff>28575</xdr:rowOff>
    </xdr:to>
    <xdr:grpSp>
      <xdr:nvGrpSpPr>
        <xdr:cNvPr id="37" name="Group 405"/>
        <xdr:cNvGrpSpPr>
          <a:grpSpLocks noChangeAspect="1"/>
        </xdr:cNvGrpSpPr>
      </xdr:nvGrpSpPr>
      <xdr:grpSpPr>
        <a:xfrm>
          <a:off x="21383625" y="97631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8" name="Line 40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Oval 40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323850</xdr:colOff>
      <xdr:row>41</xdr:row>
      <xdr:rowOff>114300</xdr:rowOff>
    </xdr:from>
    <xdr:to>
      <xdr:col>21</xdr:col>
      <xdr:colOff>628650</xdr:colOff>
      <xdr:row>43</xdr:row>
      <xdr:rowOff>28575</xdr:rowOff>
    </xdr:to>
    <xdr:grpSp>
      <xdr:nvGrpSpPr>
        <xdr:cNvPr id="40" name="Group 408"/>
        <xdr:cNvGrpSpPr>
          <a:grpSpLocks noChangeAspect="1"/>
        </xdr:cNvGrpSpPr>
      </xdr:nvGrpSpPr>
      <xdr:grpSpPr>
        <a:xfrm>
          <a:off x="16687800" y="10448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1" name="Line 40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Oval 41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34</xdr:row>
      <xdr:rowOff>219075</xdr:rowOff>
    </xdr:from>
    <xdr:to>
      <xdr:col>27</xdr:col>
      <xdr:colOff>419100</xdr:colOff>
      <xdr:row>36</xdr:row>
      <xdr:rowOff>114300</xdr:rowOff>
    </xdr:to>
    <xdr:grpSp>
      <xdr:nvGrpSpPr>
        <xdr:cNvPr id="43" name="Group 411"/>
        <xdr:cNvGrpSpPr>
          <a:grpSpLocks noChangeAspect="1"/>
        </xdr:cNvGrpSpPr>
      </xdr:nvGrpSpPr>
      <xdr:grpSpPr>
        <a:xfrm>
          <a:off x="21383625" y="8953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4" name="Line 41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Oval 41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36</xdr:row>
      <xdr:rowOff>219075</xdr:rowOff>
    </xdr:from>
    <xdr:to>
      <xdr:col>31</xdr:col>
      <xdr:colOff>419100</xdr:colOff>
      <xdr:row>38</xdr:row>
      <xdr:rowOff>114300</xdr:rowOff>
    </xdr:to>
    <xdr:grpSp>
      <xdr:nvGrpSpPr>
        <xdr:cNvPr id="46" name="Group 414"/>
        <xdr:cNvGrpSpPr>
          <a:grpSpLocks noChangeAspect="1"/>
        </xdr:cNvGrpSpPr>
      </xdr:nvGrpSpPr>
      <xdr:grpSpPr>
        <a:xfrm>
          <a:off x="24355425" y="9410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7" name="Line 41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41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0</xdr:colOff>
      <xdr:row>36</xdr:row>
      <xdr:rowOff>0</xdr:rowOff>
    </xdr:from>
    <xdr:to>
      <xdr:col>34</xdr:col>
      <xdr:colOff>0</xdr:colOff>
      <xdr:row>41</xdr:row>
      <xdr:rowOff>0</xdr:rowOff>
    </xdr:to>
    <xdr:sp>
      <xdr:nvSpPr>
        <xdr:cNvPr id="49" name="Line 417"/>
        <xdr:cNvSpPr>
          <a:spLocks/>
        </xdr:cNvSpPr>
      </xdr:nvSpPr>
      <xdr:spPr>
        <a:xfrm>
          <a:off x="26250900" y="91916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33</xdr:col>
      <xdr:colOff>0</xdr:colOff>
      <xdr:row>34</xdr:row>
      <xdr:rowOff>0</xdr:rowOff>
    </xdr:from>
    <xdr:ext cx="1019175" cy="457200"/>
    <xdr:sp>
      <xdr:nvSpPr>
        <xdr:cNvPr id="50" name="text 774"/>
        <xdr:cNvSpPr txBox="1">
          <a:spLocks noChangeArrowheads="1"/>
        </xdr:cNvSpPr>
      </xdr:nvSpPr>
      <xdr:spPr>
        <a:xfrm>
          <a:off x="25736550" y="873442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1447
km 18,875</a:t>
          </a:r>
        </a:p>
      </xdr:txBody>
    </xdr:sp>
    <xdr:clientData/>
  </xdr:oneCellAnchor>
  <xdr:twoCellAnchor>
    <xdr:from>
      <xdr:col>20</xdr:col>
      <xdr:colOff>342900</xdr:colOff>
      <xdr:row>33</xdr:row>
      <xdr:rowOff>219075</xdr:rowOff>
    </xdr:from>
    <xdr:to>
      <xdr:col>20</xdr:col>
      <xdr:colOff>647700</xdr:colOff>
      <xdr:row>35</xdr:row>
      <xdr:rowOff>114300</xdr:rowOff>
    </xdr:to>
    <xdr:grpSp>
      <xdr:nvGrpSpPr>
        <xdr:cNvPr id="51" name="Group 426"/>
        <xdr:cNvGrpSpPr>
          <a:grpSpLocks noChangeAspect="1"/>
        </xdr:cNvGrpSpPr>
      </xdr:nvGrpSpPr>
      <xdr:grpSpPr>
        <a:xfrm>
          <a:off x="15735300" y="87249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2" name="Line 42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42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200025</xdr:colOff>
      <xdr:row>33</xdr:row>
      <xdr:rowOff>114300</xdr:rowOff>
    </xdr:from>
    <xdr:to>
      <xdr:col>20</xdr:col>
      <xdr:colOff>495300</xdr:colOff>
      <xdr:row>35</xdr:row>
      <xdr:rowOff>114300</xdr:rowOff>
    </xdr:to>
    <xdr:sp>
      <xdr:nvSpPr>
        <xdr:cNvPr id="54" name="Line 432"/>
        <xdr:cNvSpPr>
          <a:spLocks/>
        </xdr:cNvSpPr>
      </xdr:nvSpPr>
      <xdr:spPr>
        <a:xfrm>
          <a:off x="13649325" y="8620125"/>
          <a:ext cx="2238375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33</xdr:row>
      <xdr:rowOff>76200</xdr:rowOff>
    </xdr:from>
    <xdr:to>
      <xdr:col>26</xdr:col>
      <xdr:colOff>476250</xdr:colOff>
      <xdr:row>33</xdr:row>
      <xdr:rowOff>114300</xdr:rowOff>
    </xdr:to>
    <xdr:sp>
      <xdr:nvSpPr>
        <xdr:cNvPr id="55" name="Line 438"/>
        <xdr:cNvSpPr>
          <a:spLocks/>
        </xdr:cNvSpPr>
      </xdr:nvSpPr>
      <xdr:spPr>
        <a:xfrm>
          <a:off x="20040600" y="85820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32</xdr:row>
      <xdr:rowOff>85725</xdr:rowOff>
    </xdr:from>
    <xdr:to>
      <xdr:col>24</xdr:col>
      <xdr:colOff>476250</xdr:colOff>
      <xdr:row>33</xdr:row>
      <xdr:rowOff>0</xdr:rowOff>
    </xdr:to>
    <xdr:sp>
      <xdr:nvSpPr>
        <xdr:cNvPr id="56" name="Line 439"/>
        <xdr:cNvSpPr>
          <a:spLocks/>
        </xdr:cNvSpPr>
      </xdr:nvSpPr>
      <xdr:spPr>
        <a:xfrm>
          <a:off x="18554700" y="83629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33</xdr:row>
      <xdr:rowOff>0</xdr:rowOff>
    </xdr:from>
    <xdr:to>
      <xdr:col>25</xdr:col>
      <xdr:colOff>247650</xdr:colOff>
      <xdr:row>33</xdr:row>
      <xdr:rowOff>76200</xdr:rowOff>
    </xdr:to>
    <xdr:sp>
      <xdr:nvSpPr>
        <xdr:cNvPr id="57" name="Line 440"/>
        <xdr:cNvSpPr>
          <a:spLocks/>
        </xdr:cNvSpPr>
      </xdr:nvSpPr>
      <xdr:spPr>
        <a:xfrm>
          <a:off x="19297650" y="8505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33</xdr:row>
      <xdr:rowOff>114300</xdr:rowOff>
    </xdr:from>
    <xdr:to>
      <xdr:col>29</xdr:col>
      <xdr:colOff>200025</xdr:colOff>
      <xdr:row>33</xdr:row>
      <xdr:rowOff>114300</xdr:rowOff>
    </xdr:to>
    <xdr:sp>
      <xdr:nvSpPr>
        <xdr:cNvPr id="58" name="Line 441"/>
        <xdr:cNvSpPr>
          <a:spLocks/>
        </xdr:cNvSpPr>
      </xdr:nvSpPr>
      <xdr:spPr>
        <a:xfrm>
          <a:off x="20783550" y="8620125"/>
          <a:ext cx="21812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923925</xdr:colOff>
      <xdr:row>32</xdr:row>
      <xdr:rowOff>114300</xdr:rowOff>
    </xdr:from>
    <xdr:to>
      <xdr:col>15</xdr:col>
      <xdr:colOff>885825</xdr:colOff>
      <xdr:row>32</xdr:row>
      <xdr:rowOff>114300</xdr:rowOff>
    </xdr:to>
    <xdr:sp>
      <xdr:nvSpPr>
        <xdr:cNvPr id="59" name="Line 444"/>
        <xdr:cNvSpPr>
          <a:spLocks/>
        </xdr:cNvSpPr>
      </xdr:nvSpPr>
      <xdr:spPr>
        <a:xfrm>
          <a:off x="7515225" y="8391525"/>
          <a:ext cx="39052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31</xdr:row>
      <xdr:rowOff>114300</xdr:rowOff>
    </xdr:from>
    <xdr:to>
      <xdr:col>23</xdr:col>
      <xdr:colOff>247650</xdr:colOff>
      <xdr:row>32</xdr:row>
      <xdr:rowOff>85725</xdr:rowOff>
    </xdr:to>
    <xdr:sp>
      <xdr:nvSpPr>
        <xdr:cNvPr id="60" name="Line 450"/>
        <xdr:cNvSpPr>
          <a:spLocks/>
        </xdr:cNvSpPr>
      </xdr:nvSpPr>
      <xdr:spPr>
        <a:xfrm>
          <a:off x="17811750" y="81629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228600</xdr:colOff>
      <xdr:row>32</xdr:row>
      <xdr:rowOff>0</xdr:rowOff>
    </xdr:from>
    <xdr:ext cx="523875" cy="228600"/>
    <xdr:sp>
      <xdr:nvSpPr>
        <xdr:cNvPr id="61" name="text 7125"/>
        <xdr:cNvSpPr txBox="1">
          <a:spLocks noChangeArrowheads="1"/>
        </xdr:cNvSpPr>
      </xdr:nvSpPr>
      <xdr:spPr>
        <a:xfrm>
          <a:off x="9791700" y="8277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twoCellAnchor>
    <xdr:from>
      <xdr:col>20</xdr:col>
      <xdr:colOff>495300</xdr:colOff>
      <xdr:row>28</xdr:row>
      <xdr:rowOff>219075</xdr:rowOff>
    </xdr:from>
    <xdr:to>
      <xdr:col>22</xdr:col>
      <xdr:colOff>476250</xdr:colOff>
      <xdr:row>31</xdr:row>
      <xdr:rowOff>114300</xdr:rowOff>
    </xdr:to>
    <xdr:sp>
      <xdr:nvSpPr>
        <xdr:cNvPr id="62" name="Line 455"/>
        <xdr:cNvSpPr>
          <a:spLocks/>
        </xdr:cNvSpPr>
      </xdr:nvSpPr>
      <xdr:spPr>
        <a:xfrm>
          <a:off x="15887700" y="7581900"/>
          <a:ext cx="1924050" cy="581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247650</xdr:colOff>
      <xdr:row>41</xdr:row>
      <xdr:rowOff>114300</xdr:rowOff>
    </xdr:from>
    <xdr:to>
      <xdr:col>33</xdr:col>
      <xdr:colOff>219075</xdr:colOff>
      <xdr:row>41</xdr:row>
      <xdr:rowOff>114300</xdr:rowOff>
    </xdr:to>
    <xdr:sp>
      <xdr:nvSpPr>
        <xdr:cNvPr id="63" name="Line 458"/>
        <xdr:cNvSpPr>
          <a:spLocks/>
        </xdr:cNvSpPr>
      </xdr:nvSpPr>
      <xdr:spPr>
        <a:xfrm>
          <a:off x="23012400" y="10448925"/>
          <a:ext cx="29432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219075</xdr:colOff>
      <xdr:row>39</xdr:row>
      <xdr:rowOff>76200</xdr:rowOff>
    </xdr:from>
    <xdr:to>
      <xdr:col>18</xdr:col>
      <xdr:colOff>219075</xdr:colOff>
      <xdr:row>40</xdr:row>
      <xdr:rowOff>152400</xdr:rowOff>
    </xdr:to>
    <xdr:grpSp>
      <xdr:nvGrpSpPr>
        <xdr:cNvPr id="64" name="Group 468"/>
        <xdr:cNvGrpSpPr>
          <a:grpSpLocks/>
        </xdr:cNvGrpSpPr>
      </xdr:nvGrpSpPr>
      <xdr:grpSpPr>
        <a:xfrm>
          <a:off x="9782175" y="9953625"/>
          <a:ext cx="3886200" cy="304800"/>
          <a:chOff x="116" y="119"/>
          <a:chExt cx="540" cy="40"/>
        </a:xfrm>
        <a:solidFill>
          <a:srgbClr val="FFFFFF"/>
        </a:solidFill>
      </xdr:grpSpPr>
      <xdr:sp>
        <xdr:nvSpPr>
          <xdr:cNvPr id="65" name="Rectangle 469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470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471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472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473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474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475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76200</xdr:colOff>
      <xdr:row>42</xdr:row>
      <xdr:rowOff>47625</xdr:rowOff>
    </xdr:from>
    <xdr:to>
      <xdr:col>29</xdr:col>
      <xdr:colOff>428625</xdr:colOff>
      <xdr:row>42</xdr:row>
      <xdr:rowOff>171450</xdr:rowOff>
    </xdr:to>
    <xdr:sp>
      <xdr:nvSpPr>
        <xdr:cNvPr id="72" name="kreslení 427"/>
        <xdr:cNvSpPr>
          <a:spLocks/>
        </xdr:cNvSpPr>
      </xdr:nvSpPr>
      <xdr:spPr>
        <a:xfrm>
          <a:off x="22840950" y="106108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0</xdr:colOff>
      <xdr:row>41</xdr:row>
      <xdr:rowOff>123825</xdr:rowOff>
    </xdr:from>
    <xdr:to>
      <xdr:col>10</xdr:col>
      <xdr:colOff>352425</xdr:colOff>
      <xdr:row>42</xdr:row>
      <xdr:rowOff>19050</xdr:rowOff>
    </xdr:to>
    <xdr:sp>
      <xdr:nvSpPr>
        <xdr:cNvPr id="73" name="kreslení 427"/>
        <xdr:cNvSpPr>
          <a:spLocks/>
        </xdr:cNvSpPr>
      </xdr:nvSpPr>
      <xdr:spPr>
        <a:xfrm>
          <a:off x="6591300" y="104584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571500</xdr:colOff>
      <xdr:row>31</xdr:row>
      <xdr:rowOff>57150</xdr:rowOff>
    </xdr:from>
    <xdr:to>
      <xdr:col>16</xdr:col>
      <xdr:colOff>923925</xdr:colOff>
      <xdr:row>31</xdr:row>
      <xdr:rowOff>180975</xdr:rowOff>
    </xdr:to>
    <xdr:sp>
      <xdr:nvSpPr>
        <xdr:cNvPr id="74" name="kreslení 12"/>
        <xdr:cNvSpPr>
          <a:spLocks/>
        </xdr:cNvSpPr>
      </xdr:nvSpPr>
      <xdr:spPr>
        <a:xfrm>
          <a:off x="12077700" y="81057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</xdr:col>
      <xdr:colOff>361950</xdr:colOff>
      <xdr:row>36</xdr:row>
      <xdr:rowOff>57150</xdr:rowOff>
    </xdr:from>
    <xdr:to>
      <xdr:col>8</xdr:col>
      <xdr:colOff>666750</xdr:colOff>
      <xdr:row>36</xdr:row>
      <xdr:rowOff>171450</xdr:rowOff>
    </xdr:to>
    <xdr:grpSp>
      <xdr:nvGrpSpPr>
        <xdr:cNvPr id="75" name="Group 489"/>
        <xdr:cNvGrpSpPr>
          <a:grpSpLocks noChangeAspect="1"/>
        </xdr:cNvGrpSpPr>
      </xdr:nvGrpSpPr>
      <xdr:grpSpPr>
        <a:xfrm>
          <a:off x="5467350" y="9248775"/>
          <a:ext cx="304800" cy="114300"/>
          <a:chOff x="569" y="360"/>
          <a:chExt cx="28" cy="12"/>
        </a:xfrm>
        <a:solidFill>
          <a:srgbClr val="FFFFFF"/>
        </a:solidFill>
      </xdr:grpSpPr>
      <xdr:sp>
        <xdr:nvSpPr>
          <xdr:cNvPr id="76" name="Rectangle 490"/>
          <xdr:cNvSpPr>
            <a:spLocks noChangeAspect="1"/>
          </xdr:cNvSpPr>
        </xdr:nvSpPr>
        <xdr:spPr>
          <a:xfrm>
            <a:off x="569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Line 491"/>
          <xdr:cNvSpPr>
            <a:spLocks noChangeAspect="1"/>
          </xdr:cNvSpPr>
        </xdr:nvSpPr>
        <xdr:spPr>
          <a:xfrm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Line 492"/>
          <xdr:cNvSpPr>
            <a:spLocks noChangeAspect="1"/>
          </xdr:cNvSpPr>
        </xdr:nvSpPr>
        <xdr:spPr>
          <a:xfrm flipV="1"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493"/>
          <xdr:cNvSpPr>
            <a:spLocks noChangeAspect="1"/>
          </xdr:cNvSpPr>
        </xdr:nvSpPr>
        <xdr:spPr>
          <a:xfrm>
            <a:off x="58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Line 494"/>
          <xdr:cNvSpPr>
            <a:spLocks noChangeAspect="1"/>
          </xdr:cNvSpPr>
        </xdr:nvSpPr>
        <xdr:spPr>
          <a:xfrm>
            <a:off x="572" y="36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85725</xdr:colOff>
      <xdr:row>36</xdr:row>
      <xdr:rowOff>57150</xdr:rowOff>
    </xdr:from>
    <xdr:to>
      <xdr:col>31</xdr:col>
      <xdr:colOff>390525</xdr:colOff>
      <xdr:row>36</xdr:row>
      <xdr:rowOff>171450</xdr:rowOff>
    </xdr:to>
    <xdr:grpSp>
      <xdr:nvGrpSpPr>
        <xdr:cNvPr id="81" name="Group 495"/>
        <xdr:cNvGrpSpPr>
          <a:grpSpLocks noChangeAspect="1"/>
        </xdr:cNvGrpSpPr>
      </xdr:nvGrpSpPr>
      <xdr:grpSpPr>
        <a:xfrm>
          <a:off x="24336375" y="9248775"/>
          <a:ext cx="304800" cy="114300"/>
          <a:chOff x="675" y="360"/>
          <a:chExt cx="28" cy="12"/>
        </a:xfrm>
        <a:solidFill>
          <a:srgbClr val="FFFFFF"/>
        </a:solidFill>
      </xdr:grpSpPr>
      <xdr:sp>
        <xdr:nvSpPr>
          <xdr:cNvPr id="82" name="Rectangle 496"/>
          <xdr:cNvSpPr>
            <a:spLocks noChangeAspect="1"/>
          </xdr:cNvSpPr>
        </xdr:nvSpPr>
        <xdr:spPr>
          <a:xfrm>
            <a:off x="700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Line 497"/>
          <xdr:cNvSpPr>
            <a:spLocks noChangeAspect="1"/>
          </xdr:cNvSpPr>
        </xdr:nvSpPr>
        <xdr:spPr>
          <a:xfrm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Line 498"/>
          <xdr:cNvSpPr>
            <a:spLocks noChangeAspect="1"/>
          </xdr:cNvSpPr>
        </xdr:nvSpPr>
        <xdr:spPr>
          <a:xfrm flipV="1"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499"/>
          <xdr:cNvSpPr>
            <a:spLocks noChangeAspect="1"/>
          </xdr:cNvSpPr>
        </xdr:nvSpPr>
        <xdr:spPr>
          <a:xfrm>
            <a:off x="67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Line 500"/>
          <xdr:cNvSpPr>
            <a:spLocks noChangeAspect="1"/>
          </xdr:cNvSpPr>
        </xdr:nvSpPr>
        <xdr:spPr>
          <a:xfrm>
            <a:off x="687" y="36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47625</xdr:colOff>
      <xdr:row>37</xdr:row>
      <xdr:rowOff>19050</xdr:rowOff>
    </xdr:from>
    <xdr:to>
      <xdr:col>35</xdr:col>
      <xdr:colOff>400050</xdr:colOff>
      <xdr:row>37</xdr:row>
      <xdr:rowOff>209550</xdr:rowOff>
    </xdr:to>
    <xdr:grpSp>
      <xdr:nvGrpSpPr>
        <xdr:cNvPr id="87" name="Group 503"/>
        <xdr:cNvGrpSpPr>
          <a:grpSpLocks noChangeAspect="1"/>
        </xdr:cNvGrpSpPr>
      </xdr:nvGrpSpPr>
      <xdr:grpSpPr>
        <a:xfrm>
          <a:off x="27270075" y="9439275"/>
          <a:ext cx="352425" cy="190500"/>
          <a:chOff x="661" y="139"/>
          <a:chExt cx="32" cy="20"/>
        </a:xfrm>
        <a:solidFill>
          <a:srgbClr val="FFFFFF"/>
        </a:solidFill>
      </xdr:grpSpPr>
      <xdr:sp>
        <xdr:nvSpPr>
          <xdr:cNvPr id="88" name="Line 504"/>
          <xdr:cNvSpPr>
            <a:spLocks noChangeAspect="1"/>
          </xdr:cNvSpPr>
        </xdr:nvSpPr>
        <xdr:spPr>
          <a:xfrm rot="10800000" flipH="1">
            <a:off x="677" y="139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Line 505"/>
          <xdr:cNvSpPr>
            <a:spLocks noChangeAspect="1"/>
          </xdr:cNvSpPr>
        </xdr:nvSpPr>
        <xdr:spPr>
          <a:xfrm rot="10800000">
            <a:off x="661" y="143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Line 506"/>
          <xdr:cNvSpPr>
            <a:spLocks noChangeAspect="1"/>
          </xdr:cNvSpPr>
        </xdr:nvSpPr>
        <xdr:spPr>
          <a:xfrm rot="10800000" flipV="1">
            <a:off x="661" y="13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Line 507"/>
          <xdr:cNvSpPr>
            <a:spLocks noChangeAspect="1"/>
          </xdr:cNvSpPr>
        </xdr:nvSpPr>
        <xdr:spPr>
          <a:xfrm rot="10800000">
            <a:off x="661" y="155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TextBox 508"/>
          <xdr:cNvSpPr txBox="1">
            <a:spLocks noChangeAspect="1" noChangeArrowheads="1"/>
          </xdr:cNvSpPr>
        </xdr:nvSpPr>
        <xdr:spPr>
          <a:xfrm>
            <a:off x="662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93" name="Line 509"/>
          <xdr:cNvSpPr>
            <a:spLocks noChangeAspect="1"/>
          </xdr:cNvSpPr>
        </xdr:nvSpPr>
        <xdr:spPr>
          <a:xfrm>
            <a:off x="677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510"/>
          <xdr:cNvSpPr>
            <a:spLocks noChangeAspect="1"/>
          </xdr:cNvSpPr>
        </xdr:nvSpPr>
        <xdr:spPr>
          <a:xfrm>
            <a:off x="69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123825</xdr:colOff>
      <xdr:row>39</xdr:row>
      <xdr:rowOff>19050</xdr:rowOff>
    </xdr:from>
    <xdr:to>
      <xdr:col>1</xdr:col>
      <xdr:colOff>476250</xdr:colOff>
      <xdr:row>39</xdr:row>
      <xdr:rowOff>209550</xdr:rowOff>
    </xdr:to>
    <xdr:grpSp>
      <xdr:nvGrpSpPr>
        <xdr:cNvPr id="95" name="Group 511"/>
        <xdr:cNvGrpSpPr>
          <a:grpSpLocks noChangeAspect="1"/>
        </xdr:cNvGrpSpPr>
      </xdr:nvGrpSpPr>
      <xdr:grpSpPr>
        <a:xfrm>
          <a:off x="257175" y="98964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96" name="TextBox 512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97" name="Line 513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Line 514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Line 515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Line 516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Line 517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518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866775</xdr:colOff>
      <xdr:row>36</xdr:row>
      <xdr:rowOff>76200</xdr:rowOff>
    </xdr:from>
    <xdr:to>
      <xdr:col>22</xdr:col>
      <xdr:colOff>171450</xdr:colOff>
      <xdr:row>37</xdr:row>
      <xdr:rowOff>152400</xdr:rowOff>
    </xdr:to>
    <xdr:grpSp>
      <xdr:nvGrpSpPr>
        <xdr:cNvPr id="103" name="Group 519"/>
        <xdr:cNvGrpSpPr>
          <a:grpSpLocks/>
        </xdr:cNvGrpSpPr>
      </xdr:nvGrpSpPr>
      <xdr:grpSpPr>
        <a:xfrm>
          <a:off x="14316075" y="9267825"/>
          <a:ext cx="3190875" cy="304800"/>
          <a:chOff x="116" y="119"/>
          <a:chExt cx="540" cy="40"/>
        </a:xfrm>
        <a:solidFill>
          <a:srgbClr val="FFFFFF"/>
        </a:solidFill>
      </xdr:grpSpPr>
      <xdr:sp>
        <xdr:nvSpPr>
          <xdr:cNvPr id="104" name="Rectangle 520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521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522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523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524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525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526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962025</xdr:colOff>
      <xdr:row>42</xdr:row>
      <xdr:rowOff>19050</xdr:rowOff>
    </xdr:from>
    <xdr:to>
      <xdr:col>33</xdr:col>
      <xdr:colOff>504825</xdr:colOff>
      <xdr:row>42</xdr:row>
      <xdr:rowOff>19050</xdr:rowOff>
    </xdr:to>
    <xdr:sp>
      <xdr:nvSpPr>
        <xdr:cNvPr id="111" name="Line 527"/>
        <xdr:cNvSpPr>
          <a:spLocks/>
        </xdr:cNvSpPr>
      </xdr:nvSpPr>
      <xdr:spPr>
        <a:xfrm flipH="1">
          <a:off x="257270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42</xdr:row>
      <xdr:rowOff>19050</xdr:rowOff>
    </xdr:from>
    <xdr:to>
      <xdr:col>33</xdr:col>
      <xdr:colOff>504825</xdr:colOff>
      <xdr:row>42</xdr:row>
      <xdr:rowOff>19050</xdr:rowOff>
    </xdr:to>
    <xdr:sp>
      <xdr:nvSpPr>
        <xdr:cNvPr id="112" name="Line 528"/>
        <xdr:cNvSpPr>
          <a:spLocks/>
        </xdr:cNvSpPr>
      </xdr:nvSpPr>
      <xdr:spPr>
        <a:xfrm flipH="1">
          <a:off x="257270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43</xdr:row>
      <xdr:rowOff>19050</xdr:rowOff>
    </xdr:from>
    <xdr:to>
      <xdr:col>33</xdr:col>
      <xdr:colOff>504825</xdr:colOff>
      <xdr:row>43</xdr:row>
      <xdr:rowOff>19050</xdr:rowOff>
    </xdr:to>
    <xdr:sp>
      <xdr:nvSpPr>
        <xdr:cNvPr id="113" name="Line 529"/>
        <xdr:cNvSpPr>
          <a:spLocks/>
        </xdr:cNvSpPr>
      </xdr:nvSpPr>
      <xdr:spPr>
        <a:xfrm flipH="1">
          <a:off x="257270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43</xdr:row>
      <xdr:rowOff>19050</xdr:rowOff>
    </xdr:from>
    <xdr:to>
      <xdr:col>33</xdr:col>
      <xdr:colOff>504825</xdr:colOff>
      <xdr:row>43</xdr:row>
      <xdr:rowOff>19050</xdr:rowOff>
    </xdr:to>
    <xdr:sp>
      <xdr:nvSpPr>
        <xdr:cNvPr id="114" name="Line 530"/>
        <xdr:cNvSpPr>
          <a:spLocks/>
        </xdr:cNvSpPr>
      </xdr:nvSpPr>
      <xdr:spPr>
        <a:xfrm flipH="1">
          <a:off x="257270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247650</xdr:colOff>
      <xdr:row>40</xdr:row>
      <xdr:rowOff>0</xdr:rowOff>
    </xdr:from>
    <xdr:to>
      <xdr:col>29</xdr:col>
      <xdr:colOff>247650</xdr:colOff>
      <xdr:row>41</xdr:row>
      <xdr:rowOff>0</xdr:rowOff>
    </xdr:to>
    <xdr:sp>
      <xdr:nvSpPr>
        <xdr:cNvPr id="115" name="Line 532"/>
        <xdr:cNvSpPr>
          <a:spLocks/>
        </xdr:cNvSpPr>
      </xdr:nvSpPr>
      <xdr:spPr>
        <a:xfrm>
          <a:off x="23012400" y="101060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238125</xdr:colOff>
      <xdr:row>36</xdr:row>
      <xdr:rowOff>161925</xdr:rowOff>
    </xdr:from>
    <xdr:to>
      <xdr:col>18</xdr:col>
      <xdr:colOff>742950</xdr:colOff>
      <xdr:row>37</xdr:row>
      <xdr:rowOff>66675</xdr:rowOff>
    </xdr:to>
    <xdr:grpSp>
      <xdr:nvGrpSpPr>
        <xdr:cNvPr id="116" name="Group 535"/>
        <xdr:cNvGrpSpPr>
          <a:grpSpLocks/>
        </xdr:cNvGrpSpPr>
      </xdr:nvGrpSpPr>
      <xdr:grpSpPr>
        <a:xfrm>
          <a:off x="13687425" y="9353550"/>
          <a:ext cx="504825" cy="133350"/>
          <a:chOff x="767" y="415"/>
          <a:chExt cx="60" cy="18"/>
        </a:xfrm>
        <a:solidFill>
          <a:srgbClr val="FFFFFF"/>
        </a:solidFill>
      </xdr:grpSpPr>
      <xdr:sp>
        <xdr:nvSpPr>
          <xdr:cNvPr id="117" name="Line 536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537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Line 538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476250</xdr:colOff>
      <xdr:row>36</xdr:row>
      <xdr:rowOff>0</xdr:rowOff>
    </xdr:from>
    <xdr:to>
      <xdr:col>2</xdr:col>
      <xdr:colOff>476250</xdr:colOff>
      <xdr:row>41</xdr:row>
      <xdr:rowOff>0</xdr:rowOff>
    </xdr:to>
    <xdr:sp>
      <xdr:nvSpPr>
        <xdr:cNvPr id="122" name="Line 541"/>
        <xdr:cNvSpPr>
          <a:spLocks/>
        </xdr:cNvSpPr>
      </xdr:nvSpPr>
      <xdr:spPr>
        <a:xfrm>
          <a:off x="1123950" y="91916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0</xdr:colOff>
      <xdr:row>34</xdr:row>
      <xdr:rowOff>0</xdr:rowOff>
    </xdr:from>
    <xdr:ext cx="971550" cy="457200"/>
    <xdr:sp>
      <xdr:nvSpPr>
        <xdr:cNvPr id="123" name="text 774"/>
        <xdr:cNvSpPr txBox="1">
          <a:spLocks noChangeArrowheads="1"/>
        </xdr:cNvSpPr>
      </xdr:nvSpPr>
      <xdr:spPr>
        <a:xfrm>
          <a:off x="647700" y="87344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1446 - 3SBL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18,474</a:t>
          </a:r>
        </a:p>
      </xdr:txBody>
    </xdr:sp>
    <xdr:clientData/>
  </xdr:oneCellAnchor>
  <xdr:oneCellAnchor>
    <xdr:from>
      <xdr:col>15</xdr:col>
      <xdr:colOff>904875</xdr:colOff>
      <xdr:row>39</xdr:row>
      <xdr:rowOff>114300</xdr:rowOff>
    </xdr:from>
    <xdr:ext cx="523875" cy="228600"/>
    <xdr:sp>
      <xdr:nvSpPr>
        <xdr:cNvPr id="124" name="text 7125"/>
        <xdr:cNvSpPr txBox="1">
          <a:spLocks noChangeArrowheads="1"/>
        </xdr:cNvSpPr>
      </xdr:nvSpPr>
      <xdr:spPr>
        <a:xfrm>
          <a:off x="11439525" y="99917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55</a:t>
          </a:r>
        </a:p>
      </xdr:txBody>
    </xdr:sp>
    <xdr:clientData/>
  </xdr:oneCellAnchor>
  <xdr:oneCellAnchor>
    <xdr:from>
      <xdr:col>20</xdr:col>
      <xdr:colOff>238125</xdr:colOff>
      <xdr:row>36</xdr:row>
      <xdr:rowOff>114300</xdr:rowOff>
    </xdr:from>
    <xdr:ext cx="523875" cy="228600"/>
    <xdr:sp>
      <xdr:nvSpPr>
        <xdr:cNvPr id="125" name="text 7125"/>
        <xdr:cNvSpPr txBox="1">
          <a:spLocks noChangeArrowheads="1"/>
        </xdr:cNvSpPr>
      </xdr:nvSpPr>
      <xdr:spPr>
        <a:xfrm>
          <a:off x="15630525" y="93059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45</a:t>
          </a:r>
        </a:p>
      </xdr:txBody>
    </xdr:sp>
    <xdr:clientData/>
  </xdr:oneCellAnchor>
  <xdr:twoCellAnchor>
    <xdr:from>
      <xdr:col>13</xdr:col>
      <xdr:colOff>238125</xdr:colOff>
      <xdr:row>37</xdr:row>
      <xdr:rowOff>0</xdr:rowOff>
    </xdr:from>
    <xdr:to>
      <xdr:col>13</xdr:col>
      <xdr:colOff>285750</xdr:colOff>
      <xdr:row>38</xdr:row>
      <xdr:rowOff>0</xdr:rowOff>
    </xdr:to>
    <xdr:grpSp>
      <xdr:nvGrpSpPr>
        <xdr:cNvPr id="126" name="Group 545"/>
        <xdr:cNvGrpSpPr>
          <a:grpSpLocks noChangeAspect="1"/>
        </xdr:cNvGrpSpPr>
      </xdr:nvGrpSpPr>
      <xdr:grpSpPr>
        <a:xfrm>
          <a:off x="9286875" y="94202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27" name="Rectangle 546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547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548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457200</xdr:colOff>
      <xdr:row>37</xdr:row>
      <xdr:rowOff>0</xdr:rowOff>
    </xdr:from>
    <xdr:to>
      <xdr:col>26</xdr:col>
      <xdr:colOff>504825</xdr:colOff>
      <xdr:row>38</xdr:row>
      <xdr:rowOff>0</xdr:rowOff>
    </xdr:to>
    <xdr:grpSp>
      <xdr:nvGrpSpPr>
        <xdr:cNvPr id="130" name="Group 549"/>
        <xdr:cNvGrpSpPr>
          <a:grpSpLocks noChangeAspect="1"/>
        </xdr:cNvGrpSpPr>
      </xdr:nvGrpSpPr>
      <xdr:grpSpPr>
        <a:xfrm>
          <a:off x="20764500" y="94202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31" name="Rectangle 550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551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552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533400</xdr:colOff>
      <xdr:row>45</xdr:row>
      <xdr:rowOff>0</xdr:rowOff>
    </xdr:from>
    <xdr:to>
      <xdr:col>13</xdr:col>
      <xdr:colOff>76200</xdr:colOff>
      <xdr:row>46</xdr:row>
      <xdr:rowOff>0</xdr:rowOff>
    </xdr:to>
    <xdr:sp>
      <xdr:nvSpPr>
        <xdr:cNvPr id="134" name="text 207"/>
        <xdr:cNvSpPr txBox="1">
          <a:spLocks noChangeArrowheads="1"/>
        </xdr:cNvSpPr>
      </xdr:nvSpPr>
      <xdr:spPr>
        <a:xfrm>
          <a:off x="8610600" y="112490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ÚZ</a:t>
          </a:r>
        </a:p>
      </xdr:txBody>
    </xdr:sp>
    <xdr:clientData/>
  </xdr:twoCellAnchor>
  <xdr:twoCellAnchor>
    <xdr:from>
      <xdr:col>22</xdr:col>
      <xdr:colOff>866775</xdr:colOff>
      <xdr:row>34</xdr:row>
      <xdr:rowOff>0</xdr:rowOff>
    </xdr:from>
    <xdr:to>
      <xdr:col>22</xdr:col>
      <xdr:colOff>904875</xdr:colOff>
      <xdr:row>35</xdr:row>
      <xdr:rowOff>0</xdr:rowOff>
    </xdr:to>
    <xdr:grpSp>
      <xdr:nvGrpSpPr>
        <xdr:cNvPr id="135" name="Group 555"/>
        <xdr:cNvGrpSpPr>
          <a:grpSpLocks noChangeAspect="1"/>
        </xdr:cNvGrpSpPr>
      </xdr:nvGrpSpPr>
      <xdr:grpSpPr>
        <a:xfrm>
          <a:off x="18202275" y="8734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36" name="Rectangle 556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557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558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3" customFormat="1" ht="12.75" customHeight="1" thickBot="1">
      <c r="B1"/>
      <c r="C1"/>
      <c r="D1" s="1"/>
      <c r="E1" s="1"/>
      <c r="F1" s="1"/>
      <c r="G1" s="1"/>
      <c r="H1" s="1"/>
      <c r="I1" s="14"/>
      <c r="J1" s="14"/>
      <c r="K1" s="14"/>
      <c r="L1"/>
      <c r="M1"/>
      <c r="N1" s="27"/>
      <c r="O1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5"/>
      <c r="AJ1" s="14"/>
    </row>
    <row r="2" spans="2:38" s="2" customFormat="1" ht="36" customHeight="1" thickBot="1" thickTop="1">
      <c r="B2" s="34"/>
      <c r="C2" s="35"/>
      <c r="D2" s="35"/>
      <c r="E2" s="36" t="s">
        <v>35</v>
      </c>
      <c r="F2" s="35"/>
      <c r="G2" s="35"/>
      <c r="H2" s="37"/>
      <c r="I2" s="5"/>
      <c r="J2" s="5"/>
      <c r="L2" s="3"/>
      <c r="M2" s="3"/>
      <c r="N2" s="5"/>
      <c r="P2" s="38"/>
      <c r="Q2" s="5"/>
      <c r="R2" s="5"/>
      <c r="S2" s="5"/>
      <c r="T2" s="5"/>
      <c r="U2" s="5"/>
      <c r="V2" s="5"/>
      <c r="Y2" s="1"/>
      <c r="AA2" s="4"/>
      <c r="AD2" s="34"/>
      <c r="AE2" s="35"/>
      <c r="AF2" s="35"/>
      <c r="AG2" s="36" t="s">
        <v>39</v>
      </c>
      <c r="AH2" s="35"/>
      <c r="AI2" s="35"/>
      <c r="AJ2" s="37"/>
      <c r="AK2" s="5"/>
      <c r="AL2" s="5"/>
    </row>
    <row r="3" spans="2:36" s="41" customFormat="1" ht="36" customHeight="1" thickBot="1" thickTop="1">
      <c r="B3"/>
      <c r="C3"/>
      <c r="D3"/>
      <c r="E3"/>
      <c r="F3"/>
      <c r="G3"/>
      <c r="H3"/>
      <c r="I3" s="5"/>
      <c r="J3" s="39"/>
      <c r="K3" s="39"/>
      <c r="L3" s="39"/>
      <c r="M3" s="39"/>
      <c r="N3" s="39"/>
      <c r="O3" s="40" t="s">
        <v>33</v>
      </c>
      <c r="Q3"/>
      <c r="S3" s="42" t="s">
        <v>38</v>
      </c>
      <c r="T3" s="43"/>
      <c r="U3"/>
      <c r="W3" s="44" t="s">
        <v>37</v>
      </c>
      <c r="X3" s="39"/>
      <c r="Y3" s="39"/>
      <c r="Z3" s="39"/>
      <c r="AA3" s="39"/>
      <c r="AB3" s="39"/>
      <c r="AC3" s="39"/>
      <c r="AD3"/>
      <c r="AE3"/>
      <c r="AF3"/>
      <c r="AG3"/>
      <c r="AH3"/>
      <c r="AI3"/>
      <c r="AJ3"/>
    </row>
    <row r="4" spans="2:36" s="6" customFormat="1" ht="25.5" customHeight="1" thickTop="1">
      <c r="B4" s="45"/>
      <c r="C4" s="46"/>
      <c r="D4" s="46"/>
      <c r="E4" s="46"/>
      <c r="F4" s="46"/>
      <c r="G4" s="46"/>
      <c r="H4" s="47"/>
      <c r="I4" s="5"/>
      <c r="J4" s="220" t="s">
        <v>0</v>
      </c>
      <c r="K4" s="221"/>
      <c r="L4" s="221"/>
      <c r="M4" s="221"/>
      <c r="N4" s="221"/>
      <c r="O4" s="221"/>
      <c r="P4" s="48"/>
      <c r="Q4" s="49"/>
      <c r="R4" s="49"/>
      <c r="S4" s="49"/>
      <c r="T4" s="49"/>
      <c r="U4" s="49"/>
      <c r="V4" s="50"/>
      <c r="W4" s="220" t="s">
        <v>0</v>
      </c>
      <c r="X4" s="221"/>
      <c r="Y4" s="221"/>
      <c r="Z4" s="221"/>
      <c r="AA4" s="221"/>
      <c r="AB4" s="222"/>
      <c r="AC4" s="39"/>
      <c r="AD4" s="45"/>
      <c r="AE4" s="46"/>
      <c r="AF4" s="46"/>
      <c r="AG4" s="46"/>
      <c r="AH4" s="46"/>
      <c r="AI4" s="46"/>
      <c r="AJ4" s="47"/>
    </row>
    <row r="5" spans="2:36" s="2" customFormat="1" ht="25.5" customHeight="1" thickBot="1">
      <c r="B5" s="51"/>
      <c r="C5" s="10"/>
      <c r="D5" s="10"/>
      <c r="E5" s="52" t="s">
        <v>25</v>
      </c>
      <c r="F5" s="10"/>
      <c r="G5" s="10"/>
      <c r="H5" s="53"/>
      <c r="I5" s="5"/>
      <c r="J5" s="226" t="s">
        <v>26</v>
      </c>
      <c r="K5" s="227"/>
      <c r="L5" s="230" t="s">
        <v>23</v>
      </c>
      <c r="M5" s="219"/>
      <c r="N5" s="228" t="s">
        <v>49</v>
      </c>
      <c r="O5" s="229"/>
      <c r="P5" s="54"/>
      <c r="Q5" s="65"/>
      <c r="R5" s="56"/>
      <c r="S5" s="57" t="s">
        <v>1</v>
      </c>
      <c r="T5" s="55"/>
      <c r="U5" s="65"/>
      <c r="V5" s="58"/>
      <c r="W5" s="225"/>
      <c r="X5" s="219"/>
      <c r="Y5" s="218" t="s">
        <v>23</v>
      </c>
      <c r="Z5" s="219"/>
      <c r="AA5" s="223" t="s">
        <v>26</v>
      </c>
      <c r="AB5" s="224"/>
      <c r="AC5" s="39"/>
      <c r="AD5" s="51"/>
      <c r="AE5" s="10"/>
      <c r="AF5" s="10"/>
      <c r="AG5" s="52" t="s">
        <v>25</v>
      </c>
      <c r="AH5" s="10"/>
      <c r="AI5" s="10"/>
      <c r="AJ5" s="53"/>
    </row>
    <row r="6" spans="2:36" s="2" customFormat="1" ht="25.5" customHeight="1" thickTop="1">
      <c r="B6" s="59"/>
      <c r="C6" s="11"/>
      <c r="D6" s="11"/>
      <c r="E6" s="11"/>
      <c r="F6" s="11"/>
      <c r="G6" s="11"/>
      <c r="H6" s="60"/>
      <c r="I6" s="5"/>
      <c r="J6" s="61"/>
      <c r="K6" s="62"/>
      <c r="L6" s="182"/>
      <c r="M6" s="62"/>
      <c r="N6" s="189"/>
      <c r="O6" s="67"/>
      <c r="P6" s="54"/>
      <c r="Q6" s="65"/>
      <c r="R6" s="65"/>
      <c r="S6" s="65"/>
      <c r="T6" s="65"/>
      <c r="U6" s="65"/>
      <c r="V6" s="58"/>
      <c r="W6" s="66"/>
      <c r="X6" s="67"/>
      <c r="Y6" s="184"/>
      <c r="Z6" s="67"/>
      <c r="AA6" s="63"/>
      <c r="AB6" s="64"/>
      <c r="AC6" s="39"/>
      <c r="AD6" s="59"/>
      <c r="AE6" s="11"/>
      <c r="AF6" s="11"/>
      <c r="AG6" s="11"/>
      <c r="AH6" s="11"/>
      <c r="AI6" s="11"/>
      <c r="AJ6" s="60"/>
    </row>
    <row r="7" spans="2:36" s="2" customFormat="1" ht="22.5" customHeight="1">
      <c r="B7" s="59"/>
      <c r="C7" s="7"/>
      <c r="D7" s="7"/>
      <c r="E7" s="8" t="s">
        <v>47</v>
      </c>
      <c r="F7" s="7"/>
      <c r="G7" s="7"/>
      <c r="H7" s="53"/>
      <c r="I7" s="5"/>
      <c r="J7" s="68"/>
      <c r="K7" s="69"/>
      <c r="L7" s="183"/>
      <c r="M7" s="69"/>
      <c r="N7" s="4"/>
      <c r="O7" s="74"/>
      <c r="P7" s="54"/>
      <c r="Q7" s="72"/>
      <c r="R7" s="4"/>
      <c r="S7" s="160" t="s">
        <v>36</v>
      </c>
      <c r="T7" s="72"/>
      <c r="U7" s="4"/>
      <c r="V7" s="58"/>
      <c r="W7" s="73"/>
      <c r="X7" s="74"/>
      <c r="Y7" s="5"/>
      <c r="Z7" s="74"/>
      <c r="AA7" s="70"/>
      <c r="AB7" s="71"/>
      <c r="AC7" s="39"/>
      <c r="AD7" s="59"/>
      <c r="AE7" s="7"/>
      <c r="AF7" s="7"/>
      <c r="AG7" s="8" t="s">
        <v>47</v>
      </c>
      <c r="AH7" s="7"/>
      <c r="AI7" s="7"/>
      <c r="AJ7" s="53"/>
    </row>
    <row r="8" spans="2:36" s="2" customFormat="1" ht="22.5" customHeight="1">
      <c r="B8" s="59"/>
      <c r="C8" s="7"/>
      <c r="D8" s="7"/>
      <c r="E8" s="75" t="s">
        <v>48</v>
      </c>
      <c r="F8" s="7"/>
      <c r="G8" s="7"/>
      <c r="H8" s="53"/>
      <c r="I8" s="5"/>
      <c r="J8" s="231" t="s">
        <v>7</v>
      </c>
      <c r="K8" s="232"/>
      <c r="L8" s="239" t="s">
        <v>32</v>
      </c>
      <c r="M8" s="215"/>
      <c r="N8" s="240" t="s">
        <v>63</v>
      </c>
      <c r="O8" s="241"/>
      <c r="P8" s="54"/>
      <c r="Q8" s="72"/>
      <c r="R8" s="72"/>
      <c r="S8" s="31" t="s">
        <v>29</v>
      </c>
      <c r="T8" s="72"/>
      <c r="U8" s="72"/>
      <c r="V8" s="58"/>
      <c r="W8" s="246"/>
      <c r="X8" s="215"/>
      <c r="Y8" s="214" t="s">
        <v>21</v>
      </c>
      <c r="Z8" s="215"/>
      <c r="AA8" s="237" t="s">
        <v>7</v>
      </c>
      <c r="AB8" s="238"/>
      <c r="AC8" s="39"/>
      <c r="AD8" s="59"/>
      <c r="AE8" s="7"/>
      <c r="AF8" s="7"/>
      <c r="AG8" s="75" t="s">
        <v>48</v>
      </c>
      <c r="AH8" s="7"/>
      <c r="AI8" s="7"/>
      <c r="AJ8" s="53"/>
    </row>
    <row r="9" spans="2:36" s="2" customFormat="1" ht="22.5" customHeight="1">
      <c r="B9" s="59"/>
      <c r="C9" s="9"/>
      <c r="D9" s="9"/>
      <c r="E9" s="9"/>
      <c r="F9" s="9"/>
      <c r="G9" s="9"/>
      <c r="H9" s="76"/>
      <c r="I9" s="5"/>
      <c r="J9" s="233">
        <v>18.32</v>
      </c>
      <c r="K9" s="234"/>
      <c r="L9" s="242">
        <v>18.581</v>
      </c>
      <c r="M9" s="243"/>
      <c r="N9" s="244">
        <v>18.692</v>
      </c>
      <c r="O9" s="245"/>
      <c r="P9" s="54"/>
      <c r="Q9" s="5"/>
      <c r="R9" s="5"/>
      <c r="S9" s="202" t="s">
        <v>51</v>
      </c>
      <c r="T9" s="5"/>
      <c r="U9" s="5"/>
      <c r="V9" s="58"/>
      <c r="W9" s="247"/>
      <c r="X9" s="248"/>
      <c r="Y9" s="216">
        <v>18.841</v>
      </c>
      <c r="Z9" s="217"/>
      <c r="AA9" s="235">
        <v>18.965</v>
      </c>
      <c r="AB9" s="236"/>
      <c r="AC9" s="39"/>
      <c r="AD9" s="59"/>
      <c r="AE9" s="9"/>
      <c r="AF9" s="9"/>
      <c r="AG9" s="9"/>
      <c r="AH9" s="9"/>
      <c r="AI9" s="9"/>
      <c r="AJ9" s="76"/>
    </row>
    <row r="10" spans="2:36" s="2" customFormat="1" ht="22.5" customHeight="1">
      <c r="B10" s="59"/>
      <c r="C10" s="9"/>
      <c r="D10" s="9"/>
      <c r="E10" s="17" t="s">
        <v>30</v>
      </c>
      <c r="F10" s="9"/>
      <c r="G10" s="9"/>
      <c r="H10" s="76"/>
      <c r="I10" s="5"/>
      <c r="J10" s="73"/>
      <c r="K10" s="74"/>
      <c r="L10" s="183"/>
      <c r="M10" s="69"/>
      <c r="N10" s="70"/>
      <c r="O10" s="71"/>
      <c r="P10" s="54"/>
      <c r="Q10" s="5"/>
      <c r="R10" s="5"/>
      <c r="S10" s="17" t="s">
        <v>27</v>
      </c>
      <c r="T10" s="5"/>
      <c r="U10" s="5"/>
      <c r="V10" s="58"/>
      <c r="W10" s="73"/>
      <c r="X10" s="74"/>
      <c r="Y10" s="5"/>
      <c r="Z10" s="74"/>
      <c r="AA10" s="5"/>
      <c r="AB10" s="77"/>
      <c r="AC10" s="39"/>
      <c r="AD10" s="59"/>
      <c r="AE10" s="9"/>
      <c r="AF10" s="9"/>
      <c r="AG10" s="17" t="s">
        <v>30</v>
      </c>
      <c r="AH10" s="9"/>
      <c r="AI10" s="9"/>
      <c r="AJ10" s="76"/>
    </row>
    <row r="11" spans="2:36" s="2" customFormat="1" ht="22.5" customHeight="1" thickBot="1">
      <c r="B11" s="78"/>
      <c r="C11" s="79"/>
      <c r="D11" s="79"/>
      <c r="E11" s="79"/>
      <c r="F11" s="79"/>
      <c r="G11" s="79"/>
      <c r="H11" s="80"/>
      <c r="I11" s="5"/>
      <c r="J11" s="81"/>
      <c r="K11" s="82"/>
      <c r="L11" s="88"/>
      <c r="M11" s="82"/>
      <c r="N11" s="83"/>
      <c r="O11" s="84"/>
      <c r="P11" s="85"/>
      <c r="Q11" s="86"/>
      <c r="R11" s="86"/>
      <c r="S11" s="86"/>
      <c r="T11" s="86"/>
      <c r="U11" s="86"/>
      <c r="V11" s="87"/>
      <c r="W11" s="81"/>
      <c r="X11" s="82"/>
      <c r="Y11" s="83"/>
      <c r="Z11" s="82"/>
      <c r="AA11" s="83"/>
      <c r="AB11" s="84"/>
      <c r="AC11" s="39"/>
      <c r="AD11" s="78"/>
      <c r="AE11" s="79"/>
      <c r="AF11" s="79"/>
      <c r="AG11" s="79"/>
      <c r="AH11" s="79"/>
      <c r="AI11" s="79"/>
      <c r="AJ11" s="80"/>
    </row>
    <row r="12" spans="2:36" s="5" customFormat="1" ht="18" customHeight="1" thickTop="1">
      <c r="B12" s="89"/>
      <c r="C12" s="89"/>
      <c r="D12" s="89"/>
      <c r="E12" s="89"/>
      <c r="F12" s="89"/>
      <c r="G12" s="89"/>
      <c r="H12" s="89"/>
      <c r="J12" s="89"/>
      <c r="K12" s="89"/>
      <c r="L12" s="89"/>
      <c r="M12" s="89"/>
      <c r="N12" s="89"/>
      <c r="O12" s="89"/>
      <c r="P12" s="90"/>
      <c r="Q12"/>
      <c r="R12"/>
      <c r="S12"/>
      <c r="T12"/>
      <c r="U12"/>
      <c r="V12"/>
      <c r="W12"/>
      <c r="X12"/>
      <c r="Y12"/>
      <c r="Z12"/>
      <c r="AA12"/>
      <c r="AB12"/>
      <c r="AC12" s="39"/>
      <c r="AD12" s="89"/>
      <c r="AE12" s="89"/>
      <c r="AF12" s="89"/>
      <c r="AG12" s="89"/>
      <c r="AH12" s="89"/>
      <c r="AI12" s="89"/>
      <c r="AJ12" s="89"/>
    </row>
    <row r="13" spans="10:37" s="2" customFormat="1" ht="18" customHeight="1" thickBot="1">
      <c r="J13" s="89"/>
      <c r="K13" s="89"/>
      <c r="L13" s="89"/>
      <c r="M13" s="89"/>
      <c r="N13" s="89"/>
      <c r="O13" s="89"/>
      <c r="P13" s="90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2:37" s="96" customFormat="1" ht="18" customHeight="1">
      <c r="B14" s="192"/>
      <c r="C14" s="193"/>
      <c r="D14" s="193"/>
      <c r="E14" s="193"/>
      <c r="F14" s="193"/>
      <c r="G14" s="193"/>
      <c r="H14" s="194"/>
      <c r="I14" s="2"/>
      <c r="J14" s="89"/>
      <c r="K14" s="89"/>
      <c r="L14" s="89"/>
      <c r="M14" s="89"/>
      <c r="N14" s="89"/>
      <c r="O14" s="89"/>
      <c r="P14" s="90"/>
      <c r="Q14" s="91"/>
      <c r="R14" s="92"/>
      <c r="S14" s="93"/>
      <c r="T14" s="94"/>
      <c r="U14" s="95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2:37" s="96" customFormat="1" ht="18" customHeight="1">
      <c r="B15" s="195"/>
      <c r="C15" s="196"/>
      <c r="D15" s="196"/>
      <c r="E15" s="197" t="s">
        <v>61</v>
      </c>
      <c r="F15" s="196"/>
      <c r="G15" s="196"/>
      <c r="H15" s="198"/>
      <c r="I15" s="2"/>
      <c r="J15" s="89"/>
      <c r="K15" s="89"/>
      <c r="L15" s="89"/>
      <c r="M15" s="89"/>
      <c r="N15" s="89"/>
      <c r="O15" s="89"/>
      <c r="P15" s="90"/>
      <c r="Q15" s="97"/>
      <c r="R15" s="98"/>
      <c r="S15" s="12" t="s">
        <v>2</v>
      </c>
      <c r="T15" s="89"/>
      <c r="U15" s="99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2:37" s="96" customFormat="1" ht="18" customHeight="1">
      <c r="B16" s="195"/>
      <c r="C16" s="196"/>
      <c r="D16" s="196"/>
      <c r="E16" s="197" t="s">
        <v>62</v>
      </c>
      <c r="F16" s="196"/>
      <c r="G16" s="196"/>
      <c r="H16" s="198"/>
      <c r="I16" s="2"/>
      <c r="J16" s="89"/>
      <c r="K16" s="89"/>
      <c r="L16" s="89"/>
      <c r="M16" s="89"/>
      <c r="N16" s="89"/>
      <c r="O16" s="89"/>
      <c r="P16" s="90"/>
      <c r="Q16" s="97"/>
      <c r="R16" s="98"/>
      <c r="S16" s="98"/>
      <c r="T16" s="89"/>
      <c r="U16" s="99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2:37" s="96" customFormat="1" ht="18" customHeight="1">
      <c r="B17" s="195"/>
      <c r="C17" s="196"/>
      <c r="D17" s="196"/>
      <c r="E17" s="197" t="s">
        <v>60</v>
      </c>
      <c r="F17" s="196"/>
      <c r="G17" s="196"/>
      <c r="H17" s="198"/>
      <c r="I17" s="2"/>
      <c r="J17" s="89"/>
      <c r="K17" s="89"/>
      <c r="L17" s="89"/>
      <c r="M17" s="89"/>
      <c r="N17" s="89"/>
      <c r="O17" s="89"/>
      <c r="P17" s="90"/>
      <c r="Q17" s="97"/>
      <c r="R17" s="89"/>
      <c r="S17" s="13" t="s">
        <v>34</v>
      </c>
      <c r="T17" s="89"/>
      <c r="U17" s="99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2:37" s="96" customFormat="1" ht="18" customHeight="1">
      <c r="B18" s="199"/>
      <c r="C18" s="200"/>
      <c r="D18" s="200"/>
      <c r="E18" s="200"/>
      <c r="F18" s="200"/>
      <c r="G18" s="200"/>
      <c r="H18" s="201"/>
      <c r="I18" s="2"/>
      <c r="Q18" s="97"/>
      <c r="R18" s="98"/>
      <c r="S18" s="98"/>
      <c r="T18" s="89"/>
      <c r="U18" s="99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2:37" s="96" customFormat="1" ht="18" customHeight="1">
      <c r="B19" s="2"/>
      <c r="C19" s="2"/>
      <c r="D19" s="2"/>
      <c r="E19" s="2"/>
      <c r="F19" s="2"/>
      <c r="G19" s="2"/>
      <c r="H19" s="2"/>
      <c r="I19" s="2"/>
      <c r="Q19" s="97"/>
      <c r="R19" s="98"/>
      <c r="S19" s="154" t="s">
        <v>31</v>
      </c>
      <c r="T19" s="89"/>
      <c r="U19" s="99"/>
      <c r="AB19"/>
      <c r="AC19"/>
      <c r="AD19"/>
      <c r="AE19"/>
      <c r="AF19"/>
      <c r="AG19"/>
      <c r="AH19"/>
      <c r="AI19"/>
      <c r="AJ19"/>
      <c r="AK19"/>
    </row>
    <row r="20" spans="17:21" s="96" customFormat="1" ht="18" customHeight="1" thickBot="1">
      <c r="Q20" s="100"/>
      <c r="R20" s="101"/>
      <c r="S20" s="102"/>
      <c r="T20" s="102"/>
      <c r="U20" s="103"/>
    </row>
    <row r="21" spans="30:36" s="96" customFormat="1" ht="18" customHeight="1">
      <c r="AD21" s="89"/>
      <c r="AJ21" s="89"/>
    </row>
    <row r="22" s="96" customFormat="1" ht="18" customHeight="1"/>
    <row r="23" spans="6:37" s="96" customFormat="1" ht="18" customHeight="1">
      <c r="F23" s="14"/>
      <c r="I23" s="14"/>
      <c r="S23" s="105" t="s">
        <v>3</v>
      </c>
      <c r="AC23" s="89"/>
      <c r="AD23" s="89"/>
      <c r="AJ23" s="89"/>
      <c r="AK23" s="89"/>
    </row>
    <row r="24" spans="19:35" s="96" customFormat="1" ht="18" customHeight="1">
      <c r="S24" s="16" t="s">
        <v>4</v>
      </c>
      <c r="AI24" s="1"/>
    </row>
    <row r="25" spans="18:35" s="96" customFormat="1" ht="18" customHeight="1">
      <c r="R25" s="104"/>
      <c r="S25" s="16" t="s">
        <v>5</v>
      </c>
      <c r="AI25" s="14"/>
    </row>
    <row r="26" s="96" customFormat="1" ht="18" customHeight="1">
      <c r="AI26" s="15"/>
    </row>
    <row r="27" s="96" customFormat="1" ht="18" customHeight="1">
      <c r="C27" s="1"/>
    </row>
    <row r="28" s="96" customFormat="1" ht="18" customHeight="1">
      <c r="C28" s="14"/>
    </row>
    <row r="29" spans="3:35" s="96" customFormat="1" ht="18" customHeight="1">
      <c r="C29" s="15"/>
      <c r="AI29" s="14"/>
    </row>
    <row r="30" spans="3:35" s="96" customFormat="1" ht="18" customHeight="1">
      <c r="C30" s="15"/>
      <c r="Z30" s="14"/>
      <c r="AA30" s="14"/>
      <c r="AI30" s="14"/>
    </row>
    <row r="31" spans="3:36" s="96" customFormat="1" ht="18" customHeight="1">
      <c r="C31" s="14"/>
      <c r="I31" s="15"/>
      <c r="O31" s="111" t="s">
        <v>57</v>
      </c>
      <c r="Q31" s="159" t="s">
        <v>53</v>
      </c>
      <c r="W31" s="185" t="s">
        <v>41</v>
      </c>
      <c r="Z31" s="108"/>
      <c r="AB31" s="204" t="s">
        <v>56</v>
      </c>
      <c r="AC31" s="14"/>
      <c r="AI31" s="14"/>
      <c r="AJ31" s="14"/>
    </row>
    <row r="32" spans="2:37" s="96" customFormat="1" ht="18" customHeight="1">
      <c r="B32" s="89"/>
      <c r="C32" s="14"/>
      <c r="E32" s="89"/>
      <c r="F32" s="14"/>
      <c r="G32" s="89"/>
      <c r="H32" s="14"/>
      <c r="I32" s="14"/>
      <c r="J32" s="14"/>
      <c r="Q32" s="89"/>
      <c r="R32" s="104"/>
      <c r="S32" s="107"/>
      <c r="W32" s="14"/>
      <c r="X32" s="14"/>
      <c r="Y32" s="104"/>
      <c r="AA32" s="14"/>
      <c r="AB32" s="205">
        <v>2005</v>
      </c>
      <c r="AD32" s="104"/>
      <c r="AE32" s="104"/>
      <c r="AF32" s="14"/>
      <c r="AI32" s="14"/>
      <c r="AJ32" s="14"/>
      <c r="AK32" s="89"/>
    </row>
    <row r="33" spans="2:37" s="96" customFormat="1" ht="18" customHeight="1">
      <c r="B33" s="89"/>
      <c r="C33" s="14"/>
      <c r="E33" s="89"/>
      <c r="G33" s="14"/>
      <c r="I33" s="14"/>
      <c r="J33"/>
      <c r="L33"/>
      <c r="M33" s="14"/>
      <c r="O33" s="14"/>
      <c r="P33" s="14"/>
      <c r="Q33" s="14"/>
      <c r="R33" s="14"/>
      <c r="T33" s="104"/>
      <c r="V33" s="14"/>
      <c r="W33" s="14"/>
      <c r="X33" s="14"/>
      <c r="Y33" s="14"/>
      <c r="AB33" s="14"/>
      <c r="AC33" s="14"/>
      <c r="AD33" s="14"/>
      <c r="AF33" s="104"/>
      <c r="AI33" s="15"/>
      <c r="AJ33" s="89"/>
      <c r="AK33" s="89"/>
    </row>
    <row r="34" spans="2:37" s="96" customFormat="1" ht="18" customHeight="1">
      <c r="B34" s="89"/>
      <c r="C34" s="14"/>
      <c r="D34" s="15"/>
      <c r="E34" s="89"/>
      <c r="F34" s="14"/>
      <c r="G34" s="89"/>
      <c r="I34" s="14"/>
      <c r="J34" s="14"/>
      <c r="L34" s="108"/>
      <c r="N34" s="14"/>
      <c r="O34" s="14"/>
      <c r="S34" s="14"/>
      <c r="T34" s="104"/>
      <c r="U34" s="104"/>
      <c r="X34" s="14"/>
      <c r="Z34" s="14"/>
      <c r="AA34" s="14"/>
      <c r="AB34" s="14"/>
      <c r="AC34" s="107"/>
      <c r="AD34"/>
      <c r="AG34" s="14"/>
      <c r="AI34"/>
      <c r="AJ34" s="89"/>
      <c r="AK34" s="89"/>
    </row>
    <row r="35" spans="2:37" s="96" customFormat="1" ht="18" customHeight="1">
      <c r="B35" s="89"/>
      <c r="I35" s="14"/>
      <c r="L35" s="14"/>
      <c r="N35" s="14"/>
      <c r="O35" s="104"/>
      <c r="R35" s="104"/>
      <c r="S35" s="14"/>
      <c r="U35" s="156">
        <v>3</v>
      </c>
      <c r="W35" s="14"/>
      <c r="X35" s="108"/>
      <c r="Y35" s="107"/>
      <c r="AD35"/>
      <c r="AE35" s="14"/>
      <c r="AG35" s="14"/>
      <c r="AH35" s="14"/>
      <c r="AI35"/>
      <c r="AJ35" s="89"/>
      <c r="AK35" s="89"/>
    </row>
    <row r="36" spans="2:37" s="96" customFormat="1" ht="18" customHeight="1">
      <c r="B36" s="14"/>
      <c r="C36" s="14"/>
      <c r="D36" s="14"/>
      <c r="E36" s="14"/>
      <c r="F36" s="14"/>
      <c r="G36" s="14"/>
      <c r="H36" s="14"/>
      <c r="I36" s="155" t="s">
        <v>32</v>
      </c>
      <c r="K36" s="14"/>
      <c r="L36" s="14"/>
      <c r="M36" s="14"/>
      <c r="N36" s="14"/>
      <c r="O36" s="14"/>
      <c r="P36" s="14"/>
      <c r="Q36" s="14"/>
      <c r="R36" s="14"/>
      <c r="S36" s="15"/>
      <c r="T36" s="14"/>
      <c r="U36" s="14"/>
      <c r="W36" s="14"/>
      <c r="X36" s="14"/>
      <c r="Y36" s="14"/>
      <c r="Z36" s="14"/>
      <c r="AA36" s="14"/>
      <c r="AB36" s="156">
        <v>6</v>
      </c>
      <c r="AF36" s="155" t="s">
        <v>21</v>
      </c>
      <c r="AH36"/>
      <c r="AI36"/>
      <c r="AJ36" s="14"/>
      <c r="AK36" s="89"/>
    </row>
    <row r="37" spans="2:37" s="96" customFormat="1" ht="18" customHeight="1">
      <c r="B37" s="89"/>
      <c r="D37" s="14"/>
      <c r="E37" s="104"/>
      <c r="G37" s="106"/>
      <c r="H37" s="104"/>
      <c r="I37" s="14"/>
      <c r="J37" s="14"/>
      <c r="K37" s="104"/>
      <c r="L37" s="14"/>
      <c r="M37" s="104"/>
      <c r="S37" s="14"/>
      <c r="U37" s="107"/>
      <c r="X37" s="14"/>
      <c r="Y37" s="14"/>
      <c r="Z37" s="14"/>
      <c r="AA37" s="14"/>
      <c r="AB37" s="14"/>
      <c r="AC37" s="14"/>
      <c r="AH37" s="15"/>
      <c r="AI37" s="15"/>
      <c r="AJ37" s="187" t="s">
        <v>7</v>
      </c>
      <c r="AK37" s="89"/>
    </row>
    <row r="38" spans="3:37" s="96" customFormat="1" ht="18" customHeight="1">
      <c r="C38" s="14"/>
      <c r="D38" s="14"/>
      <c r="F38" s="156">
        <v>1</v>
      </c>
      <c r="I38" s="158">
        <v>2</v>
      </c>
      <c r="J38" s="14"/>
      <c r="K38" s="14"/>
      <c r="L38" s="14"/>
      <c r="M38" s="14"/>
      <c r="N38" s="14"/>
      <c r="P38" s="104"/>
      <c r="Q38" s="14"/>
      <c r="S38" s="14"/>
      <c r="T38" s="104"/>
      <c r="U38" s="107"/>
      <c r="W38" s="14"/>
      <c r="X38" s="14"/>
      <c r="Y38" s="98"/>
      <c r="Z38" s="14"/>
      <c r="AA38" s="14"/>
      <c r="AB38" s="14"/>
      <c r="AF38" s="158">
        <v>7</v>
      </c>
      <c r="AH38" s="14"/>
      <c r="AI38" s="14"/>
      <c r="AJ38" s="89"/>
      <c r="AK38" s="89"/>
    </row>
    <row r="39" spans="3:37" s="96" customFormat="1" ht="18" customHeight="1">
      <c r="C39" s="14"/>
      <c r="D39"/>
      <c r="E39" s="14"/>
      <c r="F39" s="14"/>
      <c r="G39" s="14"/>
      <c r="H39" s="14"/>
      <c r="I39" s="14"/>
      <c r="J39" s="14"/>
      <c r="K39" s="14"/>
      <c r="L39" s="104"/>
      <c r="M39" s="104"/>
      <c r="N39" s="89"/>
      <c r="O39" s="89"/>
      <c r="P39" s="14"/>
      <c r="Q39" s="14"/>
      <c r="R39" s="14"/>
      <c r="S39" s="15"/>
      <c r="T39" s="14"/>
      <c r="U39" s="14"/>
      <c r="W39" s="14"/>
      <c r="X39" s="89"/>
      <c r="Y39" s="89"/>
      <c r="Z39" s="10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89"/>
    </row>
    <row r="40" spans="2:37" s="96" customFormat="1" ht="18" customHeight="1">
      <c r="B40" s="89"/>
      <c r="C40" s="14"/>
      <c r="F40"/>
      <c r="G40" s="14"/>
      <c r="L40" s="14"/>
      <c r="N40" s="14"/>
      <c r="R40" s="14"/>
      <c r="Y40" s="104"/>
      <c r="AB40" s="156">
        <v>5</v>
      </c>
      <c r="AD40" s="188" t="s">
        <v>66</v>
      </c>
      <c r="AF40" s="108"/>
      <c r="AH40" s="14"/>
      <c r="AI40" s="14"/>
      <c r="AK40" s="89"/>
    </row>
    <row r="41" spans="2:37" s="96" customFormat="1" ht="18" customHeight="1">
      <c r="B41" s="187" t="s">
        <v>7</v>
      </c>
      <c r="C41" s="14"/>
      <c r="H41" s="14"/>
      <c r="I41" s="14"/>
      <c r="J41" s="14"/>
      <c r="K41" s="14"/>
      <c r="L41" s="14"/>
      <c r="M41" s="14"/>
      <c r="N41" s="14"/>
      <c r="O41" s="14"/>
      <c r="P41" s="14"/>
      <c r="Q41" s="104"/>
      <c r="V41" s="14"/>
      <c r="W41" s="14"/>
      <c r="X41" s="14"/>
      <c r="AC41" s="14"/>
      <c r="AD41"/>
      <c r="AE41" s="104"/>
      <c r="AH41" s="104"/>
      <c r="AI41" s="14"/>
      <c r="AJ41" s="104"/>
      <c r="AK41" s="89"/>
    </row>
    <row r="42" spans="2:37" s="96" customFormat="1" ht="18" customHeight="1">
      <c r="B42" s="89"/>
      <c r="C42" s="98"/>
      <c r="K42" s="14"/>
      <c r="L42" s="14"/>
      <c r="N42" s="14"/>
      <c r="O42" s="104"/>
      <c r="P42" s="14"/>
      <c r="Q42" s="14"/>
      <c r="R42" s="14"/>
      <c r="S42" s="14"/>
      <c r="T42" s="90"/>
      <c r="U42" s="104"/>
      <c r="V42" s="14"/>
      <c r="X42" s="14"/>
      <c r="Y42" s="14"/>
      <c r="AA42" s="14"/>
      <c r="AB42" s="14"/>
      <c r="AC42" s="107"/>
      <c r="AD42" s="14"/>
      <c r="AE42" s="109"/>
      <c r="AF42"/>
      <c r="AH42" s="104"/>
      <c r="AI42" s="14"/>
      <c r="AJ42" s="104"/>
      <c r="AK42" s="89"/>
    </row>
    <row r="43" spans="2:37" s="96" customFormat="1" ht="18" customHeight="1">
      <c r="B43" s="89"/>
      <c r="C43" s="98"/>
      <c r="F43" s="104"/>
      <c r="K43" s="186" t="s">
        <v>6</v>
      </c>
      <c r="L43" s="104"/>
      <c r="M43" s="104"/>
      <c r="N43" s="14"/>
      <c r="O43" s="14"/>
      <c r="P43" s="104"/>
      <c r="R43" s="104"/>
      <c r="S43" s="104"/>
      <c r="T43" s="104"/>
      <c r="V43" s="157">
        <v>4</v>
      </c>
      <c r="W43" s="104"/>
      <c r="X43" s="14"/>
      <c r="AD43" s="104"/>
      <c r="AE43" s="104"/>
      <c r="AF43" s="204" t="s">
        <v>56</v>
      </c>
      <c r="AH43" s="164" t="s">
        <v>43</v>
      </c>
      <c r="AJ43" s="110"/>
      <c r="AK43" s="89"/>
    </row>
    <row r="44" spans="30:34" s="96" customFormat="1" ht="18" customHeight="1">
      <c r="AD44" s="181" t="s">
        <v>42</v>
      </c>
      <c r="AF44" s="205">
        <v>2156</v>
      </c>
      <c r="AH44" s="164" t="s">
        <v>67</v>
      </c>
    </row>
    <row r="45" s="96" customFormat="1" ht="18" customHeight="1">
      <c r="AD45" s="190" t="s">
        <v>55</v>
      </c>
    </row>
    <row r="46" spans="23:30" s="96" customFormat="1" ht="18" customHeight="1">
      <c r="W46" s="14"/>
      <c r="AD46"/>
    </row>
    <row r="47" spans="2:37" s="96" customFormat="1" ht="18" customHeight="1">
      <c r="B47" s="89"/>
      <c r="C47" s="112"/>
      <c r="D47" s="112"/>
      <c r="H47" s="104"/>
      <c r="J47" s="104"/>
      <c r="L47" s="106"/>
      <c r="M47" s="106"/>
      <c r="N47"/>
      <c r="O47" s="104"/>
      <c r="P47" s="104"/>
      <c r="Q47" s="104"/>
      <c r="R47" s="104"/>
      <c r="T47" s="89"/>
      <c r="U47" s="104"/>
      <c r="V47" s="104"/>
      <c r="W47" s="104"/>
      <c r="X47" s="104"/>
      <c r="Y47" s="104"/>
      <c r="Z47" s="104"/>
      <c r="AA47" s="104"/>
      <c r="AB47" s="106"/>
      <c r="AD47" s="106"/>
      <c r="AH47" s="89"/>
      <c r="AI47" s="104"/>
      <c r="AJ47" s="98"/>
      <c r="AK47" s="89"/>
    </row>
    <row r="48" spans="2:25" s="115" customFormat="1" ht="18" customHeight="1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114"/>
      <c r="P48" s="114"/>
      <c r="Q48" s="114"/>
      <c r="R48" s="114"/>
      <c r="S48" s="89"/>
      <c r="T48" s="114"/>
      <c r="U48" s="114"/>
      <c r="V48" s="114"/>
      <c r="W48" s="114"/>
      <c r="X48" s="113"/>
      <c r="Y48" s="113"/>
    </row>
    <row r="49" spans="2:37" s="114" customFormat="1" ht="18" customHeight="1" thickBot="1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</row>
    <row r="50" spans="2:36" s="120" customFormat="1" ht="36" customHeight="1">
      <c r="B50" s="206" t="s">
        <v>8</v>
      </c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8"/>
      <c r="O50" s="209" t="s">
        <v>9</v>
      </c>
      <c r="P50" s="210"/>
      <c r="Q50" s="210"/>
      <c r="R50" s="211"/>
      <c r="S50" s="166"/>
      <c r="T50" s="209" t="s">
        <v>10</v>
      </c>
      <c r="U50" s="210"/>
      <c r="V50" s="210"/>
      <c r="W50" s="211"/>
      <c r="X50" s="212" t="s">
        <v>8</v>
      </c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07"/>
      <c r="AJ50" s="213"/>
    </row>
    <row r="51" spans="2:36" s="120" customFormat="1" ht="24.75" customHeight="1" thickBot="1">
      <c r="B51" s="18" t="s">
        <v>11</v>
      </c>
      <c r="C51" s="19" t="s">
        <v>12</v>
      </c>
      <c r="D51" s="19" t="s">
        <v>13</v>
      </c>
      <c r="E51" s="19" t="s">
        <v>14</v>
      </c>
      <c r="F51" s="19" t="s">
        <v>28</v>
      </c>
      <c r="G51" s="116"/>
      <c r="H51" s="167"/>
      <c r="I51" s="167"/>
      <c r="J51" s="32" t="s">
        <v>15</v>
      </c>
      <c r="K51" s="167"/>
      <c r="L51" s="167"/>
      <c r="M51" s="167"/>
      <c r="N51" s="167"/>
      <c r="O51" s="123" t="s">
        <v>11</v>
      </c>
      <c r="P51" s="20" t="s">
        <v>16</v>
      </c>
      <c r="Q51" s="20" t="s">
        <v>17</v>
      </c>
      <c r="R51" s="124" t="s">
        <v>18</v>
      </c>
      <c r="S51" s="125" t="s">
        <v>19</v>
      </c>
      <c r="T51" s="123" t="s">
        <v>11</v>
      </c>
      <c r="U51" s="20" t="s">
        <v>16</v>
      </c>
      <c r="V51" s="20" t="s">
        <v>17</v>
      </c>
      <c r="W51" s="126" t="s">
        <v>18</v>
      </c>
      <c r="X51" s="18" t="s">
        <v>11</v>
      </c>
      <c r="Y51" s="19" t="s">
        <v>12</v>
      </c>
      <c r="Z51" s="19" t="s">
        <v>13</v>
      </c>
      <c r="AA51" s="19" t="s">
        <v>14</v>
      </c>
      <c r="AB51" s="19" t="s">
        <v>28</v>
      </c>
      <c r="AC51" s="116"/>
      <c r="AD51" s="167"/>
      <c r="AE51" s="167"/>
      <c r="AF51" s="32" t="s">
        <v>15</v>
      </c>
      <c r="AG51" s="167"/>
      <c r="AH51" s="167"/>
      <c r="AI51" s="167"/>
      <c r="AJ51" s="168"/>
    </row>
    <row r="52" spans="2:36" s="120" customFormat="1" ht="24.75" customHeight="1" thickTop="1">
      <c r="B52" s="25"/>
      <c r="C52" s="26"/>
      <c r="D52" s="127"/>
      <c r="E52" s="128"/>
      <c r="F52" s="21"/>
      <c r="G52" s="117"/>
      <c r="H52" s="118"/>
      <c r="I52" s="164"/>
      <c r="J52" s="118"/>
      <c r="K52" s="118"/>
      <c r="L52" s="118"/>
      <c r="M52" s="118"/>
      <c r="N52" s="119"/>
      <c r="O52" s="129"/>
      <c r="P52" s="130"/>
      <c r="Q52" s="130"/>
      <c r="R52" s="131"/>
      <c r="S52" s="132"/>
      <c r="T52" s="129"/>
      <c r="U52" s="133"/>
      <c r="V52" s="133"/>
      <c r="W52" s="134"/>
      <c r="X52" s="25"/>
      <c r="Y52" s="152"/>
      <c r="Z52" s="153"/>
      <c r="AA52" s="152"/>
      <c r="AB52" s="21"/>
      <c r="AC52" s="169"/>
      <c r="AD52" s="118"/>
      <c r="AE52" s="118"/>
      <c r="AF52" s="10"/>
      <c r="AG52" s="10"/>
      <c r="AH52" s="118"/>
      <c r="AI52" s="118"/>
      <c r="AJ52" s="119"/>
    </row>
    <row r="53" spans="2:36" s="120" customFormat="1" ht="24.75" customHeight="1">
      <c r="B53" s="25"/>
      <c r="C53" s="26"/>
      <c r="D53" s="127"/>
      <c r="E53" s="128"/>
      <c r="F53" s="21"/>
      <c r="G53" s="117"/>
      <c r="H53" s="118"/>
      <c r="I53" s="164"/>
      <c r="J53" s="118"/>
      <c r="K53" s="118"/>
      <c r="L53" s="118"/>
      <c r="M53" s="118"/>
      <c r="N53" s="119"/>
      <c r="O53" s="129"/>
      <c r="P53" s="130"/>
      <c r="Q53" s="130"/>
      <c r="R53" s="131"/>
      <c r="S53" s="132"/>
      <c r="T53" s="129"/>
      <c r="U53" s="133"/>
      <c r="V53" s="133"/>
      <c r="W53" s="134"/>
      <c r="X53" s="161">
        <v>4</v>
      </c>
      <c r="Y53" s="162">
        <v>18.729</v>
      </c>
      <c r="Z53" s="121">
        <v>46</v>
      </c>
      <c r="AA53" s="151">
        <f>Y53+(Z53/1000)</f>
        <v>18.775</v>
      </c>
      <c r="AB53" s="21" t="s">
        <v>24</v>
      </c>
      <c r="AC53" s="163" t="s">
        <v>58</v>
      </c>
      <c r="AD53" s="118"/>
      <c r="AE53" s="118"/>
      <c r="AF53" s="10"/>
      <c r="AG53" s="10"/>
      <c r="AH53" s="118"/>
      <c r="AI53" s="118"/>
      <c r="AJ53" s="119"/>
    </row>
    <row r="54" spans="2:36" s="120" customFormat="1" ht="24.75" customHeight="1">
      <c r="B54" s="178">
        <v>1</v>
      </c>
      <c r="C54" s="22">
        <v>18.548</v>
      </c>
      <c r="D54" s="121">
        <v>51</v>
      </c>
      <c r="E54" s="122">
        <f>C54+(D54/1000)</f>
        <v>18.598999999999997</v>
      </c>
      <c r="F54" s="21" t="s">
        <v>24</v>
      </c>
      <c r="G54" s="163" t="s">
        <v>52</v>
      </c>
      <c r="H54" s="118"/>
      <c r="I54" s="164"/>
      <c r="J54" s="118"/>
      <c r="K54" s="10"/>
      <c r="L54" s="118"/>
      <c r="M54" s="118"/>
      <c r="N54" s="119"/>
      <c r="O54" s="129"/>
      <c r="P54" s="130"/>
      <c r="Q54" s="130"/>
      <c r="R54" s="143"/>
      <c r="S54" s="135" t="s">
        <v>50</v>
      </c>
      <c r="T54" s="129"/>
      <c r="U54" s="133"/>
      <c r="V54" s="133"/>
      <c r="W54" s="134"/>
      <c r="X54" s="25"/>
      <c r="Y54" s="26"/>
      <c r="Z54" s="127"/>
      <c r="AA54" s="128"/>
      <c r="AB54" s="21"/>
      <c r="AC54" s="169"/>
      <c r="AD54" s="118"/>
      <c r="AE54" s="118"/>
      <c r="AF54" s="10"/>
      <c r="AG54" s="10"/>
      <c r="AH54" s="118"/>
      <c r="AI54" s="118"/>
      <c r="AJ54" s="119"/>
    </row>
    <row r="55" spans="2:36" s="120" customFormat="1" ht="24.75" customHeight="1">
      <c r="B55" s="25"/>
      <c r="C55" s="26"/>
      <c r="D55" s="127"/>
      <c r="E55" s="128"/>
      <c r="F55" s="21"/>
      <c r="G55" s="117"/>
      <c r="H55" s="118"/>
      <c r="I55" s="164"/>
      <c r="J55" s="118"/>
      <c r="K55" s="10"/>
      <c r="L55" s="10"/>
      <c r="M55" s="118"/>
      <c r="N55" s="119"/>
      <c r="O55" s="136">
        <v>1</v>
      </c>
      <c r="P55" s="137">
        <v>18.631999999999998</v>
      </c>
      <c r="Q55" s="137">
        <v>18.754</v>
      </c>
      <c r="R55" s="138">
        <f>(Q55-P55)*1000</f>
        <v>122.00000000000344</v>
      </c>
      <c r="S55" s="139" t="s">
        <v>20</v>
      </c>
      <c r="T55" s="140">
        <v>1</v>
      </c>
      <c r="U55" s="141">
        <v>18.636000000000003</v>
      </c>
      <c r="V55" s="141">
        <v>18.691000000000003</v>
      </c>
      <c r="W55" s="142">
        <f>(V55-U55)*1000</f>
        <v>54.999999999999716</v>
      </c>
      <c r="X55" s="23">
        <v>5</v>
      </c>
      <c r="Y55" s="24">
        <v>18.798</v>
      </c>
      <c r="Z55" s="121">
        <v>-51</v>
      </c>
      <c r="AA55" s="151">
        <f>Y55+(Z55/1000)</f>
        <v>18.747</v>
      </c>
      <c r="AB55" s="21" t="s">
        <v>24</v>
      </c>
      <c r="AC55" s="163" t="s">
        <v>44</v>
      </c>
      <c r="AD55" s="118"/>
      <c r="AE55" s="118"/>
      <c r="AF55" s="10"/>
      <c r="AG55" s="10"/>
      <c r="AH55" s="118"/>
      <c r="AI55" s="118"/>
      <c r="AJ55" s="119"/>
    </row>
    <row r="56" spans="2:36" s="120" customFormat="1" ht="24.75" customHeight="1">
      <c r="B56" s="177">
        <v>2</v>
      </c>
      <c r="C56" s="24">
        <v>18.581</v>
      </c>
      <c r="D56" s="121">
        <v>51</v>
      </c>
      <c r="E56" s="122">
        <f>C56+(D56/1000)</f>
        <v>18.631999999999998</v>
      </c>
      <c r="F56" s="30" t="s">
        <v>22</v>
      </c>
      <c r="G56" s="165" t="s">
        <v>40</v>
      </c>
      <c r="H56" s="179"/>
      <c r="I56" s="180"/>
      <c r="J56" s="179"/>
      <c r="K56" s="203" t="s">
        <v>64</v>
      </c>
      <c r="L56" s="118"/>
      <c r="M56" s="118"/>
      <c r="N56" s="119"/>
      <c r="O56" s="129"/>
      <c r="P56" s="130"/>
      <c r="Q56" s="130"/>
      <c r="R56" s="143"/>
      <c r="S56" s="132"/>
      <c r="T56" s="129"/>
      <c r="U56" s="133"/>
      <c r="V56" s="133"/>
      <c r="W56" s="134"/>
      <c r="X56" s="25"/>
      <c r="Y56" s="26"/>
      <c r="Z56" s="127"/>
      <c r="AA56" s="128"/>
      <c r="AB56" s="21"/>
      <c r="AC56" s="169"/>
      <c r="AD56" s="118"/>
      <c r="AE56" s="118"/>
      <c r="AF56" s="10"/>
      <c r="AG56" s="10"/>
      <c r="AH56" s="118"/>
      <c r="AI56" s="118"/>
      <c r="AJ56" s="119"/>
    </row>
    <row r="57" spans="2:36" s="120" customFormat="1" ht="24.75" customHeight="1">
      <c r="B57" s="25"/>
      <c r="C57" s="26"/>
      <c r="D57" s="127"/>
      <c r="E57" s="128"/>
      <c r="F57" s="21"/>
      <c r="G57" s="117"/>
      <c r="H57" s="118"/>
      <c r="I57" s="164"/>
      <c r="J57" s="118"/>
      <c r="K57" s="118"/>
      <c r="L57" s="118"/>
      <c r="M57" s="118"/>
      <c r="N57" s="119"/>
      <c r="O57" s="144">
        <v>3</v>
      </c>
      <c r="P57" s="137">
        <v>18.631999999999998</v>
      </c>
      <c r="Q57" s="137">
        <v>18.79</v>
      </c>
      <c r="R57" s="138">
        <f>(Q57-P57)*1000</f>
        <v>158.00000000000125</v>
      </c>
      <c r="S57" s="145" t="s">
        <v>46</v>
      </c>
      <c r="T57" s="140">
        <v>3</v>
      </c>
      <c r="U57" s="141">
        <v>18.7</v>
      </c>
      <c r="V57" s="141">
        <v>18.745</v>
      </c>
      <c r="W57" s="142">
        <f>(V57-U57)*1000</f>
        <v>45.000000000001705</v>
      </c>
      <c r="X57" s="23">
        <v>6</v>
      </c>
      <c r="Y57" s="24">
        <v>18.8</v>
      </c>
      <c r="Z57" s="121">
        <v>-46</v>
      </c>
      <c r="AA57" s="122">
        <f>Y57+(Z57/1000)</f>
        <v>18.754</v>
      </c>
      <c r="AB57" s="21" t="s">
        <v>24</v>
      </c>
      <c r="AC57" s="163" t="s">
        <v>59</v>
      </c>
      <c r="AD57" s="118"/>
      <c r="AE57" s="118"/>
      <c r="AF57" s="10"/>
      <c r="AG57" s="10"/>
      <c r="AH57" s="118"/>
      <c r="AI57" s="118"/>
      <c r="AJ57" s="119"/>
    </row>
    <row r="58" spans="2:36" s="120" customFormat="1" ht="24.75" customHeight="1">
      <c r="B58" s="23">
        <v>3</v>
      </c>
      <c r="C58" s="24">
        <v>18.713</v>
      </c>
      <c r="D58" s="121">
        <v>-46</v>
      </c>
      <c r="E58" s="122">
        <f>C58+(D58/1000)</f>
        <v>18.667</v>
      </c>
      <c r="F58" s="21" t="s">
        <v>24</v>
      </c>
      <c r="G58" s="163" t="s">
        <v>54</v>
      </c>
      <c r="H58" s="118"/>
      <c r="I58" s="164"/>
      <c r="J58" s="118"/>
      <c r="K58" s="118"/>
      <c r="L58" s="118"/>
      <c r="M58" s="118"/>
      <c r="N58" s="119"/>
      <c r="O58" s="129"/>
      <c r="P58" s="130"/>
      <c r="Q58" s="130"/>
      <c r="R58" s="143"/>
      <c r="S58" s="145">
        <v>2013</v>
      </c>
      <c r="T58" s="129"/>
      <c r="U58" s="133"/>
      <c r="V58" s="133"/>
      <c r="W58" s="134"/>
      <c r="X58" s="25"/>
      <c r="Y58" s="26"/>
      <c r="Z58" s="127"/>
      <c r="AA58" s="128"/>
      <c r="AB58" s="21"/>
      <c r="AC58" s="169"/>
      <c r="AD58" s="118"/>
      <c r="AE58" s="118"/>
      <c r="AF58" s="10"/>
      <c r="AG58" s="10"/>
      <c r="AH58" s="118"/>
      <c r="AI58" s="118"/>
      <c r="AJ58" s="119"/>
    </row>
    <row r="59" spans="2:36" s="120" customFormat="1" ht="24.75" customHeight="1">
      <c r="B59" s="25"/>
      <c r="C59" s="26"/>
      <c r="D59" s="127"/>
      <c r="E59" s="128"/>
      <c r="F59" s="21"/>
      <c r="G59" s="117"/>
      <c r="H59" s="118"/>
      <c r="I59" s="164"/>
      <c r="J59" s="118"/>
      <c r="K59" s="118"/>
      <c r="L59" s="118"/>
      <c r="M59" s="118"/>
      <c r="N59" s="119"/>
      <c r="O59" s="129"/>
      <c r="P59" s="130"/>
      <c r="Q59" s="130"/>
      <c r="R59" s="143"/>
      <c r="S59" s="132"/>
      <c r="T59" s="129"/>
      <c r="U59" s="133"/>
      <c r="V59" s="133"/>
      <c r="W59" s="134"/>
      <c r="X59" s="29">
        <v>7</v>
      </c>
      <c r="Y59" s="22">
        <v>18.841</v>
      </c>
      <c r="Z59" s="121">
        <v>-51</v>
      </c>
      <c r="AA59" s="122">
        <f>Y59+(Z59/1000)</f>
        <v>18.790000000000003</v>
      </c>
      <c r="AB59" s="30" t="s">
        <v>22</v>
      </c>
      <c r="AC59" s="191" t="s">
        <v>45</v>
      </c>
      <c r="AD59" s="118"/>
      <c r="AE59" s="118"/>
      <c r="AF59" s="10"/>
      <c r="AG59" s="203" t="s">
        <v>65</v>
      </c>
      <c r="AH59" s="118"/>
      <c r="AI59" s="118"/>
      <c r="AJ59" s="119"/>
    </row>
    <row r="60" spans="2:36" s="120" customFormat="1" ht="24.75" customHeight="1" thickBot="1">
      <c r="B60" s="146"/>
      <c r="C60" s="147"/>
      <c r="D60" s="28"/>
      <c r="E60" s="147"/>
      <c r="F60" s="28"/>
      <c r="G60" s="148"/>
      <c r="H60" s="149"/>
      <c r="I60" s="149"/>
      <c r="J60" s="149"/>
      <c r="K60" s="149"/>
      <c r="L60" s="149"/>
      <c r="M60" s="149"/>
      <c r="N60" s="150"/>
      <c r="O60" s="170"/>
      <c r="P60" s="171"/>
      <c r="Q60" s="171"/>
      <c r="R60" s="172"/>
      <c r="S60" s="173"/>
      <c r="T60" s="170"/>
      <c r="U60" s="174"/>
      <c r="V60" s="171"/>
      <c r="W60" s="175"/>
      <c r="X60" s="146"/>
      <c r="Y60" s="147"/>
      <c r="Z60" s="28"/>
      <c r="AA60" s="147"/>
      <c r="AB60" s="28"/>
      <c r="AC60" s="149"/>
      <c r="AD60" s="149"/>
      <c r="AE60" s="149"/>
      <c r="AF60" s="176"/>
      <c r="AG60" s="176"/>
      <c r="AH60" s="149"/>
      <c r="AI60" s="149"/>
      <c r="AJ60" s="150"/>
    </row>
    <row r="61" spans="13:25" s="2" customFormat="1" ht="12.75">
      <c r="M61" s="113"/>
      <c r="N61" s="113"/>
      <c r="X61" s="113"/>
      <c r="Y61" s="113"/>
    </row>
  </sheetData>
  <sheetProtection password="E9A7" sheet="1" objects="1" scenarios="1"/>
  <mergeCells count="24">
    <mergeCell ref="J8:K8"/>
    <mergeCell ref="J9:K9"/>
    <mergeCell ref="AA9:AB9"/>
    <mergeCell ref="AA8:AB8"/>
    <mergeCell ref="L8:M8"/>
    <mergeCell ref="N8:O8"/>
    <mergeCell ref="L9:M9"/>
    <mergeCell ref="N9:O9"/>
    <mergeCell ref="W8:X8"/>
    <mergeCell ref="W9:X9"/>
    <mergeCell ref="J4:O4"/>
    <mergeCell ref="J5:K5"/>
    <mergeCell ref="N5:O5"/>
    <mergeCell ref="L5:M5"/>
    <mergeCell ref="Y8:Z8"/>
    <mergeCell ref="Y9:Z9"/>
    <mergeCell ref="Y5:Z5"/>
    <mergeCell ref="W4:AB4"/>
    <mergeCell ref="AA5:AB5"/>
    <mergeCell ref="W5:X5"/>
    <mergeCell ref="B50:N50"/>
    <mergeCell ref="O50:R50"/>
    <mergeCell ref="T50:W50"/>
    <mergeCell ref="X50:AJ50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6"/>
  <drawing r:id="rId5"/>
  <legacyDrawing r:id="rId4"/>
  <oleObjects>
    <oleObject progId="Paint.Picture" shapeId="163081" r:id="rId1"/>
    <oleObject progId="Paint.Picture" shapeId="175316" r:id="rId2"/>
    <oleObject progId="Paint.Picture" shapeId="175386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2013-09-19T13:16:55Z</cp:lastPrinted>
  <dcterms:created xsi:type="dcterms:W3CDTF">2003-09-08T10:21:05Z</dcterms:created>
  <dcterms:modified xsi:type="dcterms:W3CDTF">2013-09-20T12:14:44Z</dcterms:modified>
  <cp:category/>
  <cp:version/>
  <cp:contentType/>
  <cp:contentStatus/>
</cp:coreProperties>
</file>