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20" windowWidth="28830" windowHeight="7965" activeTab="1"/>
  </bookViews>
  <sheets>
    <sheet name="titul" sheetId="1" r:id="rId1"/>
    <sheet name="Zlatá Koruna" sheetId="2" r:id="rId2"/>
    <sheet name="Zlatá Koruna výhled" sheetId="3" r:id="rId3"/>
    <sheet name="titul výhled" sheetId="4" r:id="rId4"/>
  </sheets>
  <definedNames/>
  <calcPr fullCalcOnLoad="1"/>
</workbook>
</file>

<file path=xl/sharedStrings.xml><?xml version="1.0" encoding="utf-8"?>
<sst xmlns="http://schemas.openxmlformats.org/spreadsheetml/2006/main" count="286" uniqueCount="121">
  <si>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</si>
  <si>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</si>
  <si>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</si>
  <si>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</si>
  <si>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</si>
  <si>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</si>
  <si>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</si>
  <si>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</si>
  <si>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</si>
  <si>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</si>
  <si>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</si>
  <si>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</si>
  <si>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</si>
  <si>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</si>
  <si>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</si>
  <si>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</si>
  <si>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</si>
  <si>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</si>
  <si>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</si>
  <si>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</si>
  <si>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</si>
  <si>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</si>
  <si>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</si>
  <si>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</si>
  <si>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</si>
  <si>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</si>
  <si>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</si>
  <si>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</si>
  <si>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</si>
  <si>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</si>
  <si>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</si>
  <si>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</si>
  <si>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</si>
  <si>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</si>
  <si>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S</t>
  </si>
  <si>
    <t>L 1</t>
  </si>
  <si>
    <t>Odjezdová</t>
  </si>
  <si>
    <t>Vjezd - odjezd - průjezd</t>
  </si>
  <si>
    <t>Hlavní  staniční  kolej</t>
  </si>
  <si>
    <t>00</t>
  </si>
  <si>
    <t>ručně</t>
  </si>
  <si>
    <t>S 1</t>
  </si>
  <si>
    <t>Vk 1</t>
  </si>
  <si>
    <t>rychlostní návěstní soustava</t>
  </si>
  <si>
    <t>Telefonické  dorozumívání</t>
  </si>
  <si>
    <t>Kód : 1</t>
  </si>
  <si>
    <t>* ) = obsazení v době stanovené rozvrhem služby. V době nepřítomnosti přebírá jeho povinnosti výpravčí.</t>
  </si>
  <si>
    <t>Výpravčí  -  1 §)</t>
  </si>
  <si>
    <t>S 2</t>
  </si>
  <si>
    <t>L 2</t>
  </si>
  <si>
    <t>Obvod  výpravčího</t>
  </si>
  <si>
    <t>bez zabezpečení</t>
  </si>
  <si>
    <t>p + z</t>
  </si>
  <si>
    <t>Elektromechanické</t>
  </si>
  <si>
    <t>ústřední stavědlo vz. 5007</t>
  </si>
  <si>
    <t>seřaďovacích</t>
  </si>
  <si>
    <t>návěstidel</t>
  </si>
  <si>
    <t>Stanice bez</t>
  </si>
  <si>
    <t>při jízdě do odbočky - rychlost 40 km/h</t>
  </si>
  <si>
    <t>Signalista  -  1 *)</t>
  </si>
  <si>
    <t>Obvod  signalisty  *)</t>
  </si>
  <si>
    <t>Směr  :  Český Krumlov</t>
  </si>
  <si>
    <t>Km  22,145</t>
  </si>
  <si>
    <t>závorník v.č. 2 na ÚS</t>
  </si>
  <si>
    <t>závorník v.č. 4 na ÚS</t>
  </si>
  <si>
    <t>společný závorník Vk 1 / 5 na ÚS</t>
  </si>
  <si>
    <t>Směr  :  Křemže</t>
  </si>
  <si>
    <t>Trať :</t>
  </si>
  <si>
    <t>Ev. č. :</t>
  </si>
  <si>
    <t>Kód :  6</t>
  </si>
  <si>
    <t>Zjišťování</t>
  </si>
  <si>
    <t>konce  vlaku</t>
  </si>
  <si>
    <t>proj. - 00</t>
  </si>
  <si>
    <t>Dopravní  koleje</t>
  </si>
  <si>
    <t>Nástupiště  u  koleje</t>
  </si>
  <si>
    <t>Výprava vlaků s přepravou cestujících návěstí Odjezd</t>
  </si>
  <si>
    <t>§ ) = obsazení v době stanovené  "Rozkazem o výluce dopravní služby"</t>
  </si>
  <si>
    <t>KANGO</t>
  </si>
  <si>
    <t>provoz podle SŽDC D 1</t>
  </si>
  <si>
    <t xml:space="preserve"> L 1</t>
  </si>
  <si>
    <t>Vzájemně vyloučeny jsou pouze protisměrné jízdní cesty na tutéž kolej</t>
  </si>
  <si>
    <t>km  22,363</t>
  </si>
  <si>
    <t>výpravčí</t>
  </si>
  <si>
    <t>vždy</t>
  </si>
  <si>
    <t>00  //  30 *)</t>
  </si>
  <si>
    <t>výpravčí  //  signalista hlásí telefonicky  *)</t>
  </si>
  <si>
    <t>zast. - 00  //  30 *)</t>
  </si>
  <si>
    <t>zast. - 00</t>
  </si>
  <si>
    <t>IV. / 2014</t>
  </si>
  <si>
    <t>č. I,  úrovňové, jednostranné</t>
  </si>
  <si>
    <t>č. II,  úrovňové, jednostranné</t>
  </si>
  <si>
    <t>Obvod  výpravčího  DOZ</t>
  </si>
  <si>
    <t>Km  22,116</t>
  </si>
  <si>
    <t>Automatické  hradlo</t>
  </si>
  <si>
    <t>ITZ  ( bez návěstního bodu )</t>
  </si>
  <si>
    <t>Kód : 14</t>
  </si>
  <si>
    <t>dálková obsluha výpravčím DOZ</t>
  </si>
  <si>
    <t>S 3</t>
  </si>
  <si>
    <t>Se 1</t>
  </si>
  <si>
    <t>Se 2</t>
  </si>
  <si>
    <t>L 3</t>
  </si>
  <si>
    <t>V. / 2015  ( podle projektu )</t>
  </si>
  <si>
    <t>samočinně činností</t>
  </si>
  <si>
    <t>zabezpečovacího zařízení</t>
  </si>
  <si>
    <t>při jízdě do odbočky - rychlost 50 km/h</t>
  </si>
  <si>
    <t>EZ</t>
  </si>
  <si>
    <t>( Vk 1 / 2t / 2 )</t>
  </si>
  <si>
    <t>elm.</t>
  </si>
  <si>
    <t>výměnový zámek, klíč Vk 1 / 2t / 2 držen v EMZ v kolejišti</t>
  </si>
  <si>
    <t>Elektronické  stavědlo</t>
  </si>
  <si>
    <t>Kód :  22</t>
  </si>
  <si>
    <t>ESA  11  -  DŘS</t>
  </si>
  <si>
    <t>dálková obsluha výpravčím DOZ z ŽST Kájov</t>
  </si>
  <si>
    <t>( nouzová obsluha pohotovostním výpravčím )</t>
  </si>
  <si>
    <t>zast. - 90</t>
  </si>
  <si>
    <t>proj. - 30</t>
  </si>
  <si>
    <t>1 + 3</t>
  </si>
  <si>
    <t>č. I,  úrovňové, ostrovní</t>
  </si>
  <si>
    <t>provoz podle SŽDC D 1 *)</t>
  </si>
  <si>
    <t>*) =</t>
  </si>
  <si>
    <t>telefonické dorozumívání zavedeno mezi výpravčím ŽST Boršov nad Vltavou a výpravčím ŽST Zlatá Koruna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</si>
</sst>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sz val="16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Times New Roman"/>
      <family val="1"/>
    </font>
    <font>
      <b/>
      <sz val="11"/>
      <name val="Arial CE"/>
      <family val="0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26" fillId="0" borderId="0" xfId="47" applyFont="1" applyAlignment="1">
      <alignment horizontal="right" vertical="center"/>
      <protection/>
    </xf>
    <xf numFmtId="164" fontId="7" fillId="0" borderId="1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64" fontId="7" fillId="0" borderId="47" xfId="0" applyNumberFormat="1" applyFont="1" applyBorder="1" applyAlignment="1">
      <alignment horizontal="center" vertical="center"/>
    </xf>
    <xf numFmtId="164" fontId="14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8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23" xfId="0" applyBorder="1" applyAlignment="1">
      <alignment/>
    </xf>
    <xf numFmtId="0" fontId="0" fillId="0" borderId="58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8" fillId="33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7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47" applyFont="1" applyFill="1" applyBorder="1" applyAlignment="1">
      <alignment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12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28" fillId="0" borderId="0" xfId="47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4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14" xfId="0" applyNumberFormat="1" applyFont="1" applyBorder="1" applyAlignment="1">
      <alignment horizontal="center" vertical="center"/>
    </xf>
    <xf numFmtId="0" fontId="32" fillId="0" borderId="5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18" xfId="47" applyFont="1" applyFill="1" applyBorder="1" applyAlignment="1">
      <alignment horizontal="center" vertical="center"/>
      <protection/>
    </xf>
    <xf numFmtId="0" fontId="1" fillId="37" borderId="66" xfId="0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0" fontId="0" fillId="37" borderId="68" xfId="47" applyFont="1" applyFill="1" applyBorder="1" applyAlignment="1" quotePrefix="1">
      <alignment vertical="center"/>
      <protection/>
    </xf>
    <xf numFmtId="164" fontId="0" fillId="37" borderId="68" xfId="47" applyNumberFormat="1" applyFont="1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49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7" borderId="47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70" xfId="47" applyFont="1" applyBorder="1">
      <alignment/>
      <protection/>
    </xf>
    <xf numFmtId="0" fontId="0" fillId="0" borderId="71" xfId="47" applyFont="1" applyBorder="1">
      <alignment/>
      <protection/>
    </xf>
    <xf numFmtId="0" fontId="0" fillId="0" borderId="72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73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4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5" xfId="47" applyFont="1" applyFill="1" applyBorder="1" applyAlignment="1">
      <alignment vertical="center"/>
      <protection/>
    </xf>
    <xf numFmtId="0" fontId="0" fillId="36" borderId="76" xfId="47" applyFont="1" applyFill="1" applyBorder="1" applyAlignment="1">
      <alignment vertical="center"/>
      <protection/>
    </xf>
    <xf numFmtId="0" fontId="0" fillId="36" borderId="77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6" xfId="47" applyFont="1" applyFill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0" fillId="37" borderId="4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3" fillId="0" borderId="51" xfId="47" applyNumberFormat="1" applyFont="1" applyBorder="1" applyAlignment="1">
      <alignment horizontal="center" vertical="center"/>
      <protection/>
    </xf>
    <xf numFmtId="164" fontId="34" fillId="0" borderId="14" xfId="47" applyNumberFormat="1" applyFont="1" applyBorder="1" applyAlignment="1">
      <alignment horizontal="center" vertical="center"/>
      <protection/>
    </xf>
    <xf numFmtId="1" fontId="34" fillId="0" borderId="15" xfId="47" applyNumberFormat="1" applyFont="1" applyBorder="1" applyAlignment="1">
      <alignment horizontal="center" vertical="center"/>
      <protection/>
    </xf>
    <xf numFmtId="49" fontId="0" fillId="0" borderId="78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" fontId="0" fillId="0" borderId="74" xfId="47" applyNumberFormat="1" applyFont="1" applyBorder="1" applyAlignment="1">
      <alignment vertical="center"/>
      <protection/>
    </xf>
    <xf numFmtId="1" fontId="0" fillId="0" borderId="73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4" xfId="47" applyFont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37" borderId="32" xfId="47" applyFill="1" applyBorder="1" applyAlignment="1">
      <alignment vertical="center"/>
      <protection/>
    </xf>
    <xf numFmtId="0" fontId="0" fillId="37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6" xfId="0" applyFont="1" applyFill="1" applyBorder="1" applyAlignment="1">
      <alignment vertical="center"/>
    </xf>
    <xf numFmtId="0" fontId="0" fillId="37" borderId="80" xfId="0" applyFont="1" applyFill="1" applyBorder="1" applyAlignment="1">
      <alignment vertical="center"/>
    </xf>
    <xf numFmtId="0" fontId="0" fillId="37" borderId="8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left"/>
    </xf>
    <xf numFmtId="0" fontId="8" fillId="0" borderId="0" xfId="47" applyFont="1" applyBorder="1" applyAlignment="1">
      <alignment horizontal="center"/>
      <protection/>
    </xf>
    <xf numFmtId="0" fontId="15" fillId="0" borderId="0" xfId="0" applyFont="1" applyAlignment="1">
      <alignment horizontal="right" vertical="top"/>
    </xf>
    <xf numFmtId="164" fontId="36" fillId="0" borderId="0" xfId="0" applyNumberFormat="1" applyFont="1" applyAlignment="1">
      <alignment horizontal="center" vertical="center"/>
    </xf>
    <xf numFmtId="0" fontId="37" fillId="0" borderId="0" xfId="47" applyFont="1" applyBorder="1" applyAlignment="1">
      <alignment horizontal="center"/>
      <protection/>
    </xf>
    <xf numFmtId="0" fontId="22" fillId="0" borderId="0" xfId="47" applyFont="1" applyBorder="1" applyAlignment="1">
      <alignment horizontal="center" vertical="center"/>
      <protection/>
    </xf>
    <xf numFmtId="49" fontId="22" fillId="0" borderId="0" xfId="47" applyNumberFormat="1" applyFont="1" applyBorder="1" applyAlignment="1">
      <alignment horizontal="center" vertical="center"/>
      <protection/>
    </xf>
    <xf numFmtId="0" fontId="37" fillId="0" borderId="0" xfId="47" applyFont="1" applyBorder="1" applyAlignment="1">
      <alignment horizontal="left"/>
      <protection/>
    </xf>
    <xf numFmtId="0" fontId="0" fillId="37" borderId="66" xfId="0" applyFont="1" applyFill="1" applyBorder="1" applyAlignment="1">
      <alignment vertical="center"/>
    </xf>
    <xf numFmtId="0" fontId="0" fillId="37" borderId="80" xfId="0" applyFont="1" applyFill="1" applyBorder="1" applyAlignment="1">
      <alignment vertical="center"/>
    </xf>
    <xf numFmtId="0" fontId="0" fillId="37" borderId="8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8" fillId="0" borderId="4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0" fillId="0" borderId="10" xfId="0" applyBorder="1" applyAlignment="1">
      <alignment vertical="center"/>
    </xf>
    <xf numFmtId="0" fontId="41" fillId="0" borderId="0" xfId="0" applyFont="1" applyBorder="1" applyAlignment="1">
      <alignment horizontal="left" vertical="center" indent="1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26" fillId="0" borderId="0" xfId="48" applyFont="1" applyBorder="1" applyAlignment="1">
      <alignment horizontal="left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67" xfId="48" applyFont="1" applyFill="1" applyBorder="1" applyAlignment="1">
      <alignment vertical="center"/>
      <protection/>
    </xf>
    <xf numFmtId="0" fontId="0" fillId="37" borderId="68" xfId="48" applyFont="1" applyFill="1" applyBorder="1" applyAlignment="1">
      <alignment vertical="center"/>
      <protection/>
    </xf>
    <xf numFmtId="0" fontId="0" fillId="37" borderId="68" xfId="48" applyFont="1" applyFill="1" applyBorder="1" applyAlignment="1" quotePrefix="1">
      <alignment vertical="center"/>
      <protection/>
    </xf>
    <xf numFmtId="164" fontId="0" fillId="37" borderId="68" xfId="48" applyNumberFormat="1" applyFont="1" applyFill="1" applyBorder="1" applyAlignment="1">
      <alignment vertical="center"/>
      <protection/>
    </xf>
    <xf numFmtId="0" fontId="0" fillId="37" borderId="6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8" xfId="48" applyFont="1" applyBorder="1">
      <alignment/>
      <protection/>
    </xf>
    <xf numFmtId="0" fontId="0" fillId="0" borderId="35" xfId="48" applyFont="1" applyBorder="1">
      <alignment/>
      <protection/>
    </xf>
    <xf numFmtId="0" fontId="0" fillId="37" borderId="47" xfId="48" applyFill="1" applyBorder="1" applyAlignment="1">
      <alignment vertical="center"/>
      <protection/>
    </xf>
    <xf numFmtId="0" fontId="0" fillId="0" borderId="43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5" xfId="48" applyFont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0" fillId="33" borderId="0" xfId="48" applyFont="1" applyFill="1" applyBorder="1">
      <alignment/>
      <protection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15" xfId="48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70" xfId="48" applyFont="1" applyBorder="1">
      <alignment/>
      <protection/>
    </xf>
    <xf numFmtId="0" fontId="0" fillId="0" borderId="71" xfId="48" applyFont="1" applyBorder="1">
      <alignment/>
      <protection/>
    </xf>
    <xf numFmtId="0" fontId="0" fillId="0" borderId="72" xfId="48" applyFont="1" applyBorder="1">
      <alignment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164" fontId="28" fillId="0" borderId="0" xfId="48" applyNumberFormat="1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top"/>
      <protection/>
    </xf>
    <xf numFmtId="0" fontId="42" fillId="0" borderId="0" xfId="48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73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74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75" xfId="48" applyFont="1" applyFill="1" applyBorder="1" applyAlignment="1">
      <alignment vertical="center"/>
      <protection/>
    </xf>
    <xf numFmtId="0" fontId="0" fillId="36" borderId="76" xfId="48" applyFont="1" applyFill="1" applyBorder="1" applyAlignment="1">
      <alignment vertical="center"/>
      <protection/>
    </xf>
    <xf numFmtId="0" fontId="0" fillId="36" borderId="77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56" xfId="48" applyFont="1" applyFill="1" applyBorder="1" applyAlignment="1">
      <alignment horizontal="center" vertical="center"/>
      <protection/>
    </xf>
    <xf numFmtId="0" fontId="8" fillId="36" borderId="18" xfId="48" applyFont="1" applyFill="1" applyBorder="1" applyAlignment="1">
      <alignment horizontal="center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1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3" fillId="0" borderId="51" xfId="48" applyNumberFormat="1" applyFont="1" applyBorder="1" applyAlignment="1">
      <alignment horizontal="center" vertical="center"/>
      <protection/>
    </xf>
    <xf numFmtId="164" fontId="34" fillId="0" borderId="14" xfId="48" applyNumberFormat="1" applyFont="1" applyBorder="1" applyAlignment="1">
      <alignment horizontal="center" vertical="center"/>
      <protection/>
    </xf>
    <xf numFmtId="1" fontId="34" fillId="0" borderId="15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164" fontId="34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vertical="center"/>
      <protection/>
    </xf>
    <xf numFmtId="49" fontId="0" fillId="0" borderId="78" xfId="48" applyNumberFormat="1" applyFont="1" applyBorder="1" applyAlignment="1">
      <alignment vertical="center"/>
      <protection/>
    </xf>
    <xf numFmtId="164" fontId="0" fillId="0" borderId="79" xfId="48" applyNumberFormat="1" applyFont="1" applyBorder="1" applyAlignment="1">
      <alignment vertical="center"/>
      <protection/>
    </xf>
    <xf numFmtId="164" fontId="0" fillId="0" borderId="79" xfId="48" applyNumberFormat="1" applyFont="1" applyBorder="1" applyAlignment="1">
      <alignment vertical="center"/>
      <protection/>
    </xf>
    <xf numFmtId="1" fontId="0" fillId="0" borderId="74" xfId="48" applyNumberFormat="1" applyFont="1" applyBorder="1" applyAlignment="1">
      <alignment vertical="center"/>
      <protection/>
    </xf>
    <xf numFmtId="1" fontId="0" fillId="0" borderId="73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74" xfId="48" applyFont="1" applyBorder="1" applyAlignment="1">
      <alignment vertical="center"/>
      <protection/>
    </xf>
    <xf numFmtId="0" fontId="0" fillId="37" borderId="36" xfId="48" applyFill="1" applyBorder="1" applyAlignment="1">
      <alignment vertical="center"/>
      <protection/>
    </xf>
    <xf numFmtId="0" fontId="0" fillId="37" borderId="32" xfId="48" applyFill="1" applyBorder="1" applyAlignment="1">
      <alignment vertical="center"/>
      <protection/>
    </xf>
    <xf numFmtId="0" fontId="0" fillId="37" borderId="24" xfId="48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0" borderId="0" xfId="48" applyAlignment="1">
      <alignment horizontal="center"/>
      <protection/>
    </xf>
    <xf numFmtId="0" fontId="0" fillId="0" borderId="0" xfId="0" applyAlignment="1">
      <alignment horizontal="center"/>
    </xf>
    <xf numFmtId="0" fontId="22" fillId="0" borderId="0" xfId="48" applyFont="1" applyFill="1" applyBorder="1" applyAlignment="1">
      <alignment horizontal="left"/>
      <protection/>
    </xf>
    <xf numFmtId="0" fontId="7" fillId="0" borderId="4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4" fillId="0" borderId="43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3" fillId="36" borderId="76" xfId="47" applyFont="1" applyFill="1" applyBorder="1" applyAlignment="1">
      <alignment horizontal="center" vertical="center"/>
      <protection/>
    </xf>
    <xf numFmtId="0" fontId="23" fillId="36" borderId="76" xfId="47" applyFont="1" applyFill="1" applyBorder="1" applyAlignment="1" quotePrefix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8" fillId="36" borderId="84" xfId="47" applyFont="1" applyFill="1" applyBorder="1" applyAlignment="1">
      <alignment horizontal="center" vertical="center"/>
      <protection/>
    </xf>
    <xf numFmtId="0" fontId="2" fillId="34" borderId="41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35" borderId="85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6" fillId="35" borderId="87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14" fillId="0" borderId="43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7" fillId="0" borderId="4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3" fillId="36" borderId="76" xfId="48" applyFont="1" applyFill="1" applyBorder="1" applyAlignment="1">
      <alignment horizontal="center" vertical="center"/>
      <protection/>
    </xf>
    <xf numFmtId="0" fontId="23" fillId="36" borderId="76" xfId="48" applyFont="1" applyFill="1" applyBorder="1" applyAlignment="1" quotePrefix="1">
      <alignment horizontal="center" vertical="center"/>
      <protection/>
    </xf>
    <xf numFmtId="0" fontId="8" fillId="36" borderId="82" xfId="48" applyFont="1" applyFill="1" applyBorder="1" applyAlignment="1">
      <alignment horizontal="center" vertical="center"/>
      <protection/>
    </xf>
    <xf numFmtId="0" fontId="8" fillId="36" borderId="83" xfId="48" applyFont="1" applyFill="1" applyBorder="1" applyAlignment="1">
      <alignment horizontal="center" vertical="center"/>
      <protection/>
    </xf>
    <xf numFmtId="0" fontId="8" fillId="36" borderId="84" xfId="48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Zlatá  Koruna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476250</xdr:colOff>
      <xdr:row>27</xdr:row>
      <xdr:rowOff>0</xdr:rowOff>
    </xdr:from>
    <xdr:to>
      <xdr:col>57</xdr:col>
      <xdr:colOff>266700</xdr:colOff>
      <xdr:row>29</xdr:row>
      <xdr:rowOff>114300</xdr:rowOff>
    </xdr:to>
    <xdr:sp>
      <xdr:nvSpPr>
        <xdr:cNvPr id="1" name="Line 4"/>
        <xdr:cNvSpPr>
          <a:spLocks/>
        </xdr:cNvSpPr>
      </xdr:nvSpPr>
      <xdr:spPr>
        <a:xfrm flipH="1" flipV="1">
          <a:off x="38957250" y="67913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26</xdr:row>
      <xdr:rowOff>114300</xdr:rowOff>
    </xdr:from>
    <xdr:to>
      <xdr:col>44</xdr:col>
      <xdr:colOff>276225</xdr:colOff>
      <xdr:row>26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5772150" y="6677025"/>
          <a:ext cx="2688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723900</xdr:colOff>
      <xdr:row>26</xdr:row>
      <xdr:rowOff>114300</xdr:rowOff>
    </xdr:from>
    <xdr:to>
      <xdr:col>50</xdr:col>
      <xdr:colOff>476250</xdr:colOff>
      <xdr:row>26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108900" y="6677025"/>
          <a:ext cx="436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114300</xdr:rowOff>
    </xdr:from>
    <xdr:to>
      <xdr:col>68</xdr:col>
      <xdr:colOff>495300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47129700" y="73628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Zlatá  Koruna</a:t>
          </a:r>
        </a:p>
      </xdr:txBody>
    </xdr:sp>
    <xdr:clientData/>
  </xdr:twoCellAnchor>
  <xdr:twoCellAnchor>
    <xdr:from>
      <xdr:col>25</xdr:col>
      <xdr:colOff>266700</xdr:colOff>
      <xdr:row>26</xdr:row>
      <xdr:rowOff>114300</xdr:rowOff>
    </xdr:from>
    <xdr:to>
      <xdr:col>33</xdr:col>
      <xdr:colOff>247650</xdr:colOff>
      <xdr:row>29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18611850" y="6677025"/>
          <a:ext cx="59245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0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1" name="Line 33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25</xdr:col>
      <xdr:colOff>266700</xdr:colOff>
      <xdr:row>32</xdr:row>
      <xdr:rowOff>0</xdr:rowOff>
    </xdr:to>
    <xdr:sp>
      <xdr:nvSpPr>
        <xdr:cNvPr id="18" name="Line 384"/>
        <xdr:cNvSpPr>
          <a:spLocks/>
        </xdr:cNvSpPr>
      </xdr:nvSpPr>
      <xdr:spPr>
        <a:xfrm>
          <a:off x="1489710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61</xdr:col>
      <xdr:colOff>247650</xdr:colOff>
      <xdr:row>32</xdr:row>
      <xdr:rowOff>114300</xdr:rowOff>
    </xdr:to>
    <xdr:sp>
      <xdr:nvSpPr>
        <xdr:cNvPr id="19" name="Line 631"/>
        <xdr:cNvSpPr>
          <a:spLocks/>
        </xdr:cNvSpPr>
      </xdr:nvSpPr>
      <xdr:spPr>
        <a:xfrm flipV="1">
          <a:off x="33337500" y="804862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219075</xdr:colOff>
      <xdr:row>23</xdr:row>
      <xdr:rowOff>9525</xdr:rowOff>
    </xdr:from>
    <xdr:to>
      <xdr:col>54</xdr:col>
      <xdr:colOff>0</xdr:colOff>
      <xdr:row>25</xdr:row>
      <xdr:rowOff>28575</xdr:rowOff>
    </xdr:to>
    <xdr:pic>
      <xdr:nvPicPr>
        <xdr:cNvPr id="20" name="Picture 86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00075" y="5886450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873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874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0</xdr:rowOff>
    </xdr:from>
    <xdr:to>
      <xdr:col>26</xdr:col>
      <xdr:colOff>495300</xdr:colOff>
      <xdr:row>32</xdr:row>
      <xdr:rowOff>76200</xdr:rowOff>
    </xdr:to>
    <xdr:sp>
      <xdr:nvSpPr>
        <xdr:cNvPr id="23" name="Line 878"/>
        <xdr:cNvSpPr>
          <a:spLocks/>
        </xdr:cNvSpPr>
      </xdr:nvSpPr>
      <xdr:spPr>
        <a:xfrm>
          <a:off x="186118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76200</xdr:rowOff>
    </xdr:from>
    <xdr:to>
      <xdr:col>27</xdr:col>
      <xdr:colOff>266700</xdr:colOff>
      <xdr:row>32</xdr:row>
      <xdr:rowOff>114300</xdr:rowOff>
    </xdr:to>
    <xdr:sp>
      <xdr:nvSpPr>
        <xdr:cNvPr id="24" name="Line 879"/>
        <xdr:cNvSpPr>
          <a:spLocks/>
        </xdr:cNvSpPr>
      </xdr:nvSpPr>
      <xdr:spPr>
        <a:xfrm>
          <a:off x="193548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0</xdr:rowOff>
    </xdr:from>
    <xdr:to>
      <xdr:col>63</xdr:col>
      <xdr:colOff>247650</xdr:colOff>
      <xdr:row>32</xdr:row>
      <xdr:rowOff>76200</xdr:rowOff>
    </xdr:to>
    <xdr:sp>
      <xdr:nvSpPr>
        <xdr:cNvPr id="25" name="Line 880"/>
        <xdr:cNvSpPr>
          <a:spLocks/>
        </xdr:cNvSpPr>
      </xdr:nvSpPr>
      <xdr:spPr>
        <a:xfrm flipV="1">
          <a:off x="463867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32</xdr:row>
      <xdr:rowOff>76200</xdr:rowOff>
    </xdr:from>
    <xdr:to>
      <xdr:col>62</xdr:col>
      <xdr:colOff>476250</xdr:colOff>
      <xdr:row>32</xdr:row>
      <xdr:rowOff>114300</xdr:rowOff>
    </xdr:to>
    <xdr:sp>
      <xdr:nvSpPr>
        <xdr:cNvPr id="26" name="Line 881"/>
        <xdr:cNvSpPr>
          <a:spLocks/>
        </xdr:cNvSpPr>
      </xdr:nvSpPr>
      <xdr:spPr>
        <a:xfrm flipV="1">
          <a:off x="456438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8" name="Line 1011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9" name="Line 1217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0" name="Line 1218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1" name="Line 1219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2" name="Line 1220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3" name="Line 1221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4" name="Line 1222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5" name="Line 1223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6" name="Line 1224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7" name="Line 1470"/>
        <xdr:cNvSpPr>
          <a:spLocks/>
        </xdr:cNvSpPr>
      </xdr:nvSpPr>
      <xdr:spPr>
        <a:xfrm flipH="1">
          <a:off x="39966900" y="1142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8" name="Line 1471"/>
        <xdr:cNvSpPr>
          <a:spLocks/>
        </xdr:cNvSpPr>
      </xdr:nvSpPr>
      <xdr:spPr>
        <a:xfrm flipH="1">
          <a:off x="39966900" y="11410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473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474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1" name="text 55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2" name="Line 1477"/>
        <xdr:cNvSpPr>
          <a:spLocks/>
        </xdr:cNvSpPr>
      </xdr:nvSpPr>
      <xdr:spPr>
        <a:xfrm flipV="1">
          <a:off x="20097750" y="804862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3" name="Line 1668"/>
        <xdr:cNvSpPr>
          <a:spLocks/>
        </xdr:cNvSpPr>
      </xdr:nvSpPr>
      <xdr:spPr>
        <a:xfrm flipH="1">
          <a:off x="40928925" y="1142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4" name="Line 1669"/>
        <xdr:cNvSpPr>
          <a:spLocks/>
        </xdr:cNvSpPr>
      </xdr:nvSpPr>
      <xdr:spPr>
        <a:xfrm flipH="1">
          <a:off x="40928925" y="1141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5" name="Line 1670"/>
        <xdr:cNvSpPr>
          <a:spLocks/>
        </xdr:cNvSpPr>
      </xdr:nvSpPr>
      <xdr:spPr>
        <a:xfrm flipH="1">
          <a:off x="41452800" y="1142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6" name="Line 1671"/>
        <xdr:cNvSpPr>
          <a:spLocks/>
        </xdr:cNvSpPr>
      </xdr:nvSpPr>
      <xdr:spPr>
        <a:xfrm flipH="1">
          <a:off x="41452800" y="11410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51</xdr:col>
      <xdr:colOff>247650</xdr:colOff>
      <xdr:row>26</xdr:row>
      <xdr:rowOff>152400</xdr:rowOff>
    </xdr:to>
    <xdr:sp>
      <xdr:nvSpPr>
        <xdr:cNvPr id="47" name="Line 1743"/>
        <xdr:cNvSpPr>
          <a:spLocks/>
        </xdr:cNvSpPr>
      </xdr:nvSpPr>
      <xdr:spPr>
        <a:xfrm flipH="1" flipV="1">
          <a:off x="3747135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26</xdr:row>
      <xdr:rowOff>152400</xdr:rowOff>
    </xdr:from>
    <xdr:to>
      <xdr:col>52</xdr:col>
      <xdr:colOff>476250</xdr:colOff>
      <xdr:row>27</xdr:row>
      <xdr:rowOff>0</xdr:rowOff>
    </xdr:to>
    <xdr:sp>
      <xdr:nvSpPr>
        <xdr:cNvPr id="48" name="Line 1744"/>
        <xdr:cNvSpPr>
          <a:spLocks/>
        </xdr:cNvSpPr>
      </xdr:nvSpPr>
      <xdr:spPr>
        <a:xfrm flipH="1" flipV="1">
          <a:off x="3821430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0</xdr:rowOff>
    </xdr:from>
    <xdr:to>
      <xdr:col>27</xdr:col>
      <xdr:colOff>247650</xdr:colOff>
      <xdr:row>26</xdr:row>
      <xdr:rowOff>114300</xdr:rowOff>
    </xdr:to>
    <xdr:sp>
      <xdr:nvSpPr>
        <xdr:cNvPr id="49" name="Line 1903"/>
        <xdr:cNvSpPr>
          <a:spLocks/>
        </xdr:cNvSpPr>
      </xdr:nvSpPr>
      <xdr:spPr>
        <a:xfrm flipH="1" flipV="1">
          <a:off x="16383000" y="61055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21</xdr:col>
      <xdr:colOff>266700</xdr:colOff>
      <xdr:row>23</xdr:row>
      <xdr:rowOff>152400</xdr:rowOff>
    </xdr:from>
    <xdr:to>
      <xdr:col>22</xdr:col>
      <xdr:colOff>495300</xdr:colOff>
      <xdr:row>24</xdr:row>
      <xdr:rowOff>0</xdr:rowOff>
    </xdr:to>
    <xdr:sp>
      <xdr:nvSpPr>
        <xdr:cNvPr id="53" name="Line 1925"/>
        <xdr:cNvSpPr>
          <a:spLocks/>
        </xdr:cNvSpPr>
      </xdr:nvSpPr>
      <xdr:spPr>
        <a:xfrm flipH="1" flipV="1">
          <a:off x="15640050" y="6029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54" name="Line 1926"/>
        <xdr:cNvSpPr>
          <a:spLocks/>
        </xdr:cNvSpPr>
      </xdr:nvSpPr>
      <xdr:spPr>
        <a:xfrm flipH="1" flipV="1">
          <a:off x="14897100" y="5991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23</xdr:row>
      <xdr:rowOff>114300</xdr:rowOff>
    </xdr:from>
    <xdr:to>
      <xdr:col>20</xdr:col>
      <xdr:colOff>495300</xdr:colOff>
      <xdr:row>23</xdr:row>
      <xdr:rowOff>114300</xdr:rowOff>
    </xdr:to>
    <xdr:sp>
      <xdr:nvSpPr>
        <xdr:cNvPr id="55" name="Line 2004"/>
        <xdr:cNvSpPr>
          <a:spLocks/>
        </xdr:cNvSpPr>
      </xdr:nvSpPr>
      <xdr:spPr>
        <a:xfrm flipV="1">
          <a:off x="5772150" y="5991225"/>
          <a:ext cx="9124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23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10172700" y="5876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14</xdr:col>
      <xdr:colOff>228600</xdr:colOff>
      <xdr:row>26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0172700" y="6562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8" name="Oval 2109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59" name="Group 2113"/>
        <xdr:cNvGrpSpPr>
          <a:grpSpLocks noChangeAspect="1"/>
        </xdr:cNvGrpSpPr>
      </xdr:nvGrpSpPr>
      <xdr:grpSpPr>
        <a:xfrm>
          <a:off x="147447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21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24</xdr:row>
      <xdr:rowOff>209550</xdr:rowOff>
    </xdr:from>
    <xdr:to>
      <xdr:col>27</xdr:col>
      <xdr:colOff>409575</xdr:colOff>
      <xdr:row>26</xdr:row>
      <xdr:rowOff>114300</xdr:rowOff>
    </xdr:to>
    <xdr:grpSp>
      <xdr:nvGrpSpPr>
        <xdr:cNvPr id="62" name="Group 2116"/>
        <xdr:cNvGrpSpPr>
          <a:grpSpLocks noChangeAspect="1"/>
        </xdr:cNvGrpSpPr>
      </xdr:nvGrpSpPr>
      <xdr:grpSpPr>
        <a:xfrm>
          <a:off x="199263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" name="Line 21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219075</xdr:rowOff>
    </xdr:from>
    <xdr:to>
      <xdr:col>25</xdr:col>
      <xdr:colOff>419100</xdr:colOff>
      <xdr:row>29</xdr:row>
      <xdr:rowOff>114300</xdr:rowOff>
    </xdr:to>
    <xdr:grpSp>
      <xdr:nvGrpSpPr>
        <xdr:cNvPr id="65" name="Group 2119"/>
        <xdr:cNvGrpSpPr>
          <a:grpSpLocks noChangeAspect="1"/>
        </xdr:cNvGrpSpPr>
      </xdr:nvGrpSpPr>
      <xdr:grpSpPr>
        <a:xfrm>
          <a:off x="184499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21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24</xdr:row>
      <xdr:rowOff>209550</xdr:rowOff>
    </xdr:from>
    <xdr:to>
      <xdr:col>33</xdr:col>
      <xdr:colOff>409575</xdr:colOff>
      <xdr:row>26</xdr:row>
      <xdr:rowOff>114300</xdr:rowOff>
    </xdr:to>
    <xdr:grpSp>
      <xdr:nvGrpSpPr>
        <xdr:cNvPr id="68" name="Group 2122"/>
        <xdr:cNvGrpSpPr>
          <a:grpSpLocks noChangeAspect="1"/>
        </xdr:cNvGrpSpPr>
      </xdr:nvGrpSpPr>
      <xdr:grpSpPr>
        <a:xfrm>
          <a:off x="243840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21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1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76200</xdr:colOff>
      <xdr:row>25</xdr:row>
      <xdr:rowOff>57150</xdr:rowOff>
    </xdr:from>
    <xdr:to>
      <xdr:col>51</xdr:col>
      <xdr:colOff>428625</xdr:colOff>
      <xdr:row>25</xdr:row>
      <xdr:rowOff>180975</xdr:rowOff>
    </xdr:to>
    <xdr:sp>
      <xdr:nvSpPr>
        <xdr:cNvPr id="71" name="kreslení 12"/>
        <xdr:cNvSpPr>
          <a:spLocks/>
        </xdr:cNvSpPr>
      </xdr:nvSpPr>
      <xdr:spPr>
        <a:xfrm>
          <a:off x="38042850" y="6391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72" name="Group 2135"/>
        <xdr:cNvGrpSpPr>
          <a:grpSpLocks noChangeAspect="1"/>
        </xdr:cNvGrpSpPr>
      </xdr:nvGrpSpPr>
      <xdr:grpSpPr>
        <a:xfrm>
          <a:off x="425291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21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1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75" name="Group 2138"/>
        <xdr:cNvGrpSpPr>
          <a:grpSpLocks noChangeAspect="1"/>
        </xdr:cNvGrpSpPr>
      </xdr:nvGrpSpPr>
      <xdr:grpSpPr>
        <a:xfrm>
          <a:off x="507111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2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78" name="Group 2146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9" name="Line 21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1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1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1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1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1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1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161925</xdr:colOff>
      <xdr:row>28</xdr:row>
      <xdr:rowOff>57150</xdr:rowOff>
    </xdr:from>
    <xdr:to>
      <xdr:col>34</xdr:col>
      <xdr:colOff>590550</xdr:colOff>
      <xdr:row>28</xdr:row>
      <xdr:rowOff>171450</xdr:rowOff>
    </xdr:to>
    <xdr:grpSp>
      <xdr:nvGrpSpPr>
        <xdr:cNvPr id="86" name="Group 2154"/>
        <xdr:cNvGrpSpPr>
          <a:grpSpLocks noChangeAspect="1"/>
        </xdr:cNvGrpSpPr>
      </xdr:nvGrpSpPr>
      <xdr:grpSpPr>
        <a:xfrm>
          <a:off x="24965025" y="707707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87" name="Oval 2155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156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157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158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923925</xdr:colOff>
      <xdr:row>31</xdr:row>
      <xdr:rowOff>0</xdr:rowOff>
    </xdr:from>
    <xdr:to>
      <xdr:col>29</xdr:col>
      <xdr:colOff>381000</xdr:colOff>
      <xdr:row>32</xdr:row>
      <xdr:rowOff>0</xdr:rowOff>
    </xdr:to>
    <xdr:grpSp>
      <xdr:nvGrpSpPr>
        <xdr:cNvPr id="91" name="Group 2159"/>
        <xdr:cNvGrpSpPr>
          <a:grpSpLocks noChangeAspect="1"/>
        </xdr:cNvGrpSpPr>
      </xdr:nvGrpSpPr>
      <xdr:grpSpPr>
        <a:xfrm>
          <a:off x="21269325" y="7705725"/>
          <a:ext cx="428625" cy="228600"/>
          <a:chOff x="891" y="641"/>
          <a:chExt cx="39" cy="24"/>
        </a:xfrm>
        <a:solidFill>
          <a:srgbClr val="FFFFFF"/>
        </a:solidFill>
      </xdr:grpSpPr>
      <xdr:sp>
        <xdr:nvSpPr>
          <xdr:cNvPr id="92" name="Oval 2160"/>
          <xdr:cNvSpPr>
            <a:spLocks noChangeAspect="1"/>
          </xdr:cNvSpPr>
        </xdr:nvSpPr>
        <xdr:spPr>
          <a:xfrm>
            <a:off x="915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161"/>
          <xdr:cNvSpPr>
            <a:spLocks noChangeAspect="1"/>
          </xdr:cNvSpPr>
        </xdr:nvSpPr>
        <xdr:spPr>
          <a:xfrm>
            <a:off x="891" y="6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162"/>
          <xdr:cNvSpPr>
            <a:spLocks noChangeAspect="1"/>
          </xdr:cNvSpPr>
        </xdr:nvSpPr>
        <xdr:spPr>
          <a:xfrm>
            <a:off x="903" y="6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63"/>
          <xdr:cNvSpPr>
            <a:spLocks noChangeAspect="1"/>
          </xdr:cNvSpPr>
        </xdr:nvSpPr>
        <xdr:spPr>
          <a:xfrm>
            <a:off x="915" y="64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164"/>
          <xdr:cNvSpPr>
            <a:spLocks noChangeAspect="1"/>
          </xdr:cNvSpPr>
        </xdr:nvSpPr>
        <xdr:spPr>
          <a:xfrm>
            <a:off x="927" y="64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30</xdr:row>
      <xdr:rowOff>57150</xdr:rowOff>
    </xdr:from>
    <xdr:to>
      <xdr:col>60</xdr:col>
      <xdr:colOff>0</xdr:colOff>
      <xdr:row>30</xdr:row>
      <xdr:rowOff>171450</xdr:rowOff>
    </xdr:to>
    <xdr:grpSp>
      <xdr:nvGrpSpPr>
        <xdr:cNvPr id="97" name="Group 2165"/>
        <xdr:cNvGrpSpPr>
          <a:grpSpLocks noChangeAspect="1"/>
        </xdr:cNvGrpSpPr>
      </xdr:nvGrpSpPr>
      <xdr:grpSpPr>
        <a:xfrm>
          <a:off x="43995975" y="753427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98" name="Oval 2166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67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68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169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33</xdr:row>
      <xdr:rowOff>57150</xdr:rowOff>
    </xdr:from>
    <xdr:to>
      <xdr:col>60</xdr:col>
      <xdr:colOff>438150</xdr:colOff>
      <xdr:row>33</xdr:row>
      <xdr:rowOff>171450</xdr:rowOff>
    </xdr:to>
    <xdr:grpSp>
      <xdr:nvGrpSpPr>
        <xdr:cNvPr id="102" name="Group 2170"/>
        <xdr:cNvGrpSpPr>
          <a:grpSpLocks noChangeAspect="1"/>
        </xdr:cNvGrpSpPr>
      </xdr:nvGrpSpPr>
      <xdr:grpSpPr>
        <a:xfrm>
          <a:off x="44157900" y="82200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03" name="Line 217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7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17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17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7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17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9" name="Group 2177"/>
        <xdr:cNvGrpSpPr>
          <a:grpSpLocks noChangeAspect="1"/>
        </xdr:cNvGrpSpPr>
      </xdr:nvGrpSpPr>
      <xdr:grpSpPr>
        <a:xfrm>
          <a:off x="62855475" y="7077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0" name="Line 21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1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1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25</xdr:row>
      <xdr:rowOff>0</xdr:rowOff>
    </xdr:from>
    <xdr:ext cx="971550" cy="457200"/>
    <xdr:sp>
      <xdr:nvSpPr>
        <xdr:cNvPr id="117" name="text 774"/>
        <xdr:cNvSpPr txBox="1">
          <a:spLocks noChangeArrowheads="1"/>
        </xdr:cNvSpPr>
      </xdr:nvSpPr>
      <xdr:spPr>
        <a:xfrm>
          <a:off x="54825900" y="633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1594 - 3SBI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21,942</a:t>
          </a:r>
        </a:p>
      </xdr:txBody>
    </xdr:sp>
    <xdr:clientData/>
  </xdr:oneCellAnchor>
  <xdr:twoCellAnchor>
    <xdr:from>
      <xdr:col>74</xdr:col>
      <xdr:colOff>476250</xdr:colOff>
      <xdr:row>27</xdr:row>
      <xdr:rowOff>0</xdr:rowOff>
    </xdr:from>
    <xdr:to>
      <xdr:col>74</xdr:col>
      <xdr:colOff>476250</xdr:colOff>
      <xdr:row>32</xdr:row>
      <xdr:rowOff>0</xdr:rowOff>
    </xdr:to>
    <xdr:sp>
      <xdr:nvSpPr>
        <xdr:cNvPr id="118" name="Line 2188"/>
        <xdr:cNvSpPr>
          <a:spLocks/>
        </xdr:cNvSpPr>
      </xdr:nvSpPr>
      <xdr:spPr>
        <a:xfrm>
          <a:off x="55302150" y="6791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27</xdr:row>
      <xdr:rowOff>76200</xdr:rowOff>
    </xdr:from>
    <xdr:to>
      <xdr:col>50</xdr:col>
      <xdr:colOff>476250</xdr:colOff>
      <xdr:row>28</xdr:row>
      <xdr:rowOff>152400</xdr:rowOff>
    </xdr:to>
    <xdr:grpSp>
      <xdr:nvGrpSpPr>
        <xdr:cNvPr id="119" name="Group 2189"/>
        <xdr:cNvGrpSpPr>
          <a:grpSpLocks/>
        </xdr:cNvGrpSpPr>
      </xdr:nvGrpSpPr>
      <xdr:grpSpPr>
        <a:xfrm>
          <a:off x="28051125" y="6867525"/>
          <a:ext cx="9420225" cy="304800"/>
          <a:chOff x="115" y="479"/>
          <a:chExt cx="1117" cy="40"/>
        </a:xfrm>
        <a:solidFill>
          <a:srgbClr val="FFFFFF"/>
        </a:solidFill>
      </xdr:grpSpPr>
      <xdr:sp>
        <xdr:nvSpPr>
          <xdr:cNvPr id="120" name="Rectangle 219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19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1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1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1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1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1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1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30</xdr:row>
      <xdr:rowOff>76200</xdr:rowOff>
    </xdr:from>
    <xdr:to>
      <xdr:col>56</xdr:col>
      <xdr:colOff>847725</xdr:colOff>
      <xdr:row>31</xdr:row>
      <xdr:rowOff>152400</xdr:rowOff>
    </xdr:to>
    <xdr:grpSp>
      <xdr:nvGrpSpPr>
        <xdr:cNvPr id="129" name="Group 2199"/>
        <xdr:cNvGrpSpPr>
          <a:grpSpLocks/>
        </xdr:cNvGrpSpPr>
      </xdr:nvGrpSpPr>
      <xdr:grpSpPr>
        <a:xfrm>
          <a:off x="32385000" y="7553325"/>
          <a:ext cx="9915525" cy="304800"/>
          <a:chOff x="115" y="479"/>
          <a:chExt cx="1117" cy="40"/>
        </a:xfrm>
        <a:solidFill>
          <a:srgbClr val="FFFFFF"/>
        </a:solidFill>
      </xdr:grpSpPr>
      <xdr:sp>
        <xdr:nvSpPr>
          <xdr:cNvPr id="130" name="Rectangle 220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20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2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2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2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2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2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2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2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9525</xdr:colOff>
      <xdr:row>27</xdr:row>
      <xdr:rowOff>114300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3551872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48</xdr:col>
      <xdr:colOff>9525</xdr:colOff>
      <xdr:row>30</xdr:row>
      <xdr:rowOff>114300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35518725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30</xdr:col>
      <xdr:colOff>238125</xdr:colOff>
      <xdr:row>24</xdr:row>
      <xdr:rowOff>0</xdr:rowOff>
    </xdr:from>
    <xdr:to>
      <xdr:col>30</xdr:col>
      <xdr:colOff>752475</xdr:colOff>
      <xdr:row>25</xdr:row>
      <xdr:rowOff>0</xdr:rowOff>
    </xdr:to>
    <xdr:sp>
      <xdr:nvSpPr>
        <xdr:cNvPr id="141" name="text 207"/>
        <xdr:cNvSpPr txBox="1">
          <a:spLocks noChangeArrowheads="1"/>
        </xdr:cNvSpPr>
      </xdr:nvSpPr>
      <xdr:spPr>
        <a:xfrm>
          <a:off x="22069425" y="6105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27</xdr:row>
      <xdr:rowOff>114300</xdr:rowOff>
    </xdr:from>
    <xdr:to>
      <xdr:col>21</xdr:col>
      <xdr:colOff>266700</xdr:colOff>
      <xdr:row>27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8753475" y="6886575"/>
          <a:ext cx="688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0</xdr:rowOff>
    </xdr:from>
    <xdr:to>
      <xdr:col>31</xdr:col>
      <xdr:colOff>266700</xdr:colOff>
      <xdr:row>30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16383000" y="6543675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Zlatá  Koruna</a:t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7" name="Line 32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8" name="Line 33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0</xdr:rowOff>
    </xdr:from>
    <xdr:to>
      <xdr:col>66</xdr:col>
      <xdr:colOff>495300</xdr:colOff>
      <xdr:row>30</xdr:row>
      <xdr:rowOff>114300</xdr:rowOff>
    </xdr:to>
    <xdr:sp>
      <xdr:nvSpPr>
        <xdr:cNvPr id="15" name="Line 384"/>
        <xdr:cNvSpPr>
          <a:spLocks/>
        </xdr:cNvSpPr>
      </xdr:nvSpPr>
      <xdr:spPr>
        <a:xfrm>
          <a:off x="42672000" y="6543675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55</xdr:col>
      <xdr:colOff>247650</xdr:colOff>
      <xdr:row>25</xdr:row>
      <xdr:rowOff>114300</xdr:rowOff>
    </xdr:to>
    <xdr:sp>
      <xdr:nvSpPr>
        <xdr:cNvPr id="16" name="Line 631"/>
        <xdr:cNvSpPr>
          <a:spLocks/>
        </xdr:cNvSpPr>
      </xdr:nvSpPr>
      <xdr:spPr>
        <a:xfrm flipV="1">
          <a:off x="24555450" y="6429375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8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8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1011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21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21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23" name="Line 1219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24" name="Line 1220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25" name="Line 1221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26" name="Line 1222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7" name="Line 122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8" name="Line 122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9" name="Line 1470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0" name="Line 1471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4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4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34" name="Line 166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5" name="Line 166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6" name="Line 167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7" name="Line 167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228600</xdr:colOff>
      <xdr:row>27</xdr:row>
      <xdr:rowOff>0</xdr:rowOff>
    </xdr:from>
    <xdr:ext cx="542925" cy="228600"/>
    <xdr:sp>
      <xdr:nvSpPr>
        <xdr:cNvPr id="40" name="text 7125"/>
        <xdr:cNvSpPr txBox="1">
          <a:spLocks noChangeArrowheads="1"/>
        </xdr:cNvSpPr>
      </xdr:nvSpPr>
      <xdr:spPr>
        <a:xfrm>
          <a:off x="13144500" y="6772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1" name="Oval 2109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42" name="Line 2185"/>
        <xdr:cNvSpPr>
          <a:spLocks/>
        </xdr:cNvSpPr>
      </xdr:nvSpPr>
      <xdr:spPr>
        <a:xfrm flipV="1">
          <a:off x="230695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43" name="Line 2186"/>
        <xdr:cNvSpPr>
          <a:spLocks/>
        </xdr:cNvSpPr>
      </xdr:nvSpPr>
      <xdr:spPr>
        <a:xfrm flipV="1">
          <a:off x="238125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25</xdr:row>
      <xdr:rowOff>152400</xdr:rowOff>
    </xdr:from>
    <xdr:to>
      <xdr:col>57</xdr:col>
      <xdr:colOff>247650</xdr:colOff>
      <xdr:row>26</xdr:row>
      <xdr:rowOff>0</xdr:rowOff>
    </xdr:to>
    <xdr:sp>
      <xdr:nvSpPr>
        <xdr:cNvPr id="44" name="Line 2187"/>
        <xdr:cNvSpPr>
          <a:spLocks/>
        </xdr:cNvSpPr>
      </xdr:nvSpPr>
      <xdr:spPr>
        <a:xfrm>
          <a:off x="419290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25</xdr:row>
      <xdr:rowOff>114300</xdr:rowOff>
    </xdr:from>
    <xdr:to>
      <xdr:col>56</xdr:col>
      <xdr:colOff>476250</xdr:colOff>
      <xdr:row>25</xdr:row>
      <xdr:rowOff>152400</xdr:rowOff>
    </xdr:to>
    <xdr:sp>
      <xdr:nvSpPr>
        <xdr:cNvPr id="45" name="Line 2188"/>
        <xdr:cNvSpPr>
          <a:spLocks/>
        </xdr:cNvSpPr>
      </xdr:nvSpPr>
      <xdr:spPr>
        <a:xfrm>
          <a:off x="411861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28</xdr:row>
      <xdr:rowOff>219075</xdr:rowOff>
    </xdr:from>
    <xdr:to>
      <xdr:col>66</xdr:col>
      <xdr:colOff>647700</xdr:colOff>
      <xdr:row>30</xdr:row>
      <xdr:rowOff>114300</xdr:rowOff>
    </xdr:to>
    <xdr:grpSp>
      <xdr:nvGrpSpPr>
        <xdr:cNvPr id="46" name="Group 2189"/>
        <xdr:cNvGrpSpPr>
          <a:grpSpLocks noChangeAspect="1"/>
        </xdr:cNvGrpSpPr>
      </xdr:nvGrpSpPr>
      <xdr:grpSpPr>
        <a:xfrm>
          <a:off x="4922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2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49" name="Group 2192"/>
        <xdr:cNvGrpSpPr>
          <a:grpSpLocks noChangeAspect="1"/>
        </xdr:cNvGrpSpPr>
      </xdr:nvGrpSpPr>
      <xdr:grpSpPr>
        <a:xfrm>
          <a:off x="1623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21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1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25</xdr:row>
      <xdr:rowOff>114300</xdr:rowOff>
    </xdr:from>
    <xdr:to>
      <xdr:col>33</xdr:col>
      <xdr:colOff>419100</xdr:colOff>
      <xdr:row>27</xdr:row>
      <xdr:rowOff>28575</xdr:rowOff>
    </xdr:to>
    <xdr:grpSp>
      <xdr:nvGrpSpPr>
        <xdr:cNvPr id="52" name="Group 2195"/>
        <xdr:cNvGrpSpPr>
          <a:grpSpLocks noChangeAspect="1"/>
        </xdr:cNvGrpSpPr>
      </xdr:nvGrpSpPr>
      <xdr:grpSpPr>
        <a:xfrm>
          <a:off x="24393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2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26</xdr:row>
      <xdr:rowOff>114300</xdr:rowOff>
    </xdr:from>
    <xdr:to>
      <xdr:col>54</xdr:col>
      <xdr:colOff>419100</xdr:colOff>
      <xdr:row>29</xdr:row>
      <xdr:rowOff>114300</xdr:rowOff>
    </xdr:to>
    <xdr:grpSp>
      <xdr:nvGrpSpPr>
        <xdr:cNvPr id="55" name="Group 2203"/>
        <xdr:cNvGrpSpPr>
          <a:grpSpLocks/>
        </xdr:cNvGrpSpPr>
      </xdr:nvGrpSpPr>
      <xdr:grpSpPr>
        <a:xfrm>
          <a:off x="30499050" y="6657975"/>
          <a:ext cx="9886950" cy="685800"/>
          <a:chOff x="115" y="298"/>
          <a:chExt cx="1117" cy="40"/>
        </a:xfrm>
        <a:solidFill>
          <a:srgbClr val="FFFFFF"/>
        </a:solidFill>
      </xdr:grpSpPr>
      <xdr:sp>
        <xdr:nvSpPr>
          <xdr:cNvPr id="56" name="Rectangle 220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2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2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2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2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2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2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2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2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2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2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2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2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2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2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2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171450</xdr:colOff>
      <xdr:row>27</xdr:row>
      <xdr:rowOff>114300</xdr:rowOff>
    </xdr:from>
    <xdr:ext cx="542925" cy="228600"/>
    <xdr:sp>
      <xdr:nvSpPr>
        <xdr:cNvPr id="72" name="text 7125"/>
        <xdr:cNvSpPr txBox="1">
          <a:spLocks noChangeArrowheads="1"/>
        </xdr:cNvSpPr>
      </xdr:nvSpPr>
      <xdr:spPr>
        <a:xfrm>
          <a:off x="35166300" y="68865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54</xdr:col>
      <xdr:colOff>419100</xdr:colOff>
      <xdr:row>27</xdr:row>
      <xdr:rowOff>114300</xdr:rowOff>
    </xdr:from>
    <xdr:to>
      <xdr:col>55</xdr:col>
      <xdr:colOff>0</xdr:colOff>
      <xdr:row>28</xdr:row>
      <xdr:rowOff>114300</xdr:rowOff>
    </xdr:to>
    <xdr:sp>
      <xdr:nvSpPr>
        <xdr:cNvPr id="73" name="Rectangle 2222" descr="Vodorovné cihly"/>
        <xdr:cNvSpPr>
          <a:spLocks/>
        </xdr:cNvSpPr>
      </xdr:nvSpPr>
      <xdr:spPr>
        <a:xfrm>
          <a:off x="40386000" y="6886575"/>
          <a:ext cx="5524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0</xdr:rowOff>
    </xdr:from>
    <xdr:to>
      <xdr:col>55</xdr:col>
      <xdr:colOff>247650</xdr:colOff>
      <xdr:row>28</xdr:row>
      <xdr:rowOff>114300</xdr:rowOff>
    </xdr:to>
    <xdr:sp>
      <xdr:nvSpPr>
        <xdr:cNvPr id="74" name="Rectangle 2223" descr="Vodorovné cihly"/>
        <xdr:cNvSpPr>
          <a:spLocks/>
        </xdr:cNvSpPr>
      </xdr:nvSpPr>
      <xdr:spPr>
        <a:xfrm>
          <a:off x="40938450" y="6086475"/>
          <a:ext cx="247650" cy="1028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0</xdr:rowOff>
    </xdr:from>
    <xdr:to>
      <xdr:col>74</xdr:col>
      <xdr:colOff>476250</xdr:colOff>
      <xdr:row>33</xdr:row>
      <xdr:rowOff>0</xdr:rowOff>
    </xdr:to>
    <xdr:sp>
      <xdr:nvSpPr>
        <xdr:cNvPr id="75" name="Line 2224"/>
        <xdr:cNvSpPr>
          <a:spLocks/>
        </xdr:cNvSpPr>
      </xdr:nvSpPr>
      <xdr:spPr>
        <a:xfrm>
          <a:off x="553021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504825</xdr:colOff>
      <xdr:row>26</xdr:row>
      <xdr:rowOff>0</xdr:rowOff>
    </xdr:from>
    <xdr:ext cx="981075" cy="457200"/>
    <xdr:sp>
      <xdr:nvSpPr>
        <xdr:cNvPr id="76" name="text 774"/>
        <xdr:cNvSpPr txBox="1">
          <a:spLocks noChangeArrowheads="1"/>
        </xdr:cNvSpPr>
      </xdr:nvSpPr>
      <xdr:spPr>
        <a:xfrm>
          <a:off x="54816375" y="65436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1594 - 3SBI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21,942</a:t>
          </a:r>
        </a:p>
      </xdr:txBody>
    </xdr:sp>
    <xdr:clientData/>
  </xdr:oneCellAnchor>
  <xdr:twoCellAnchor>
    <xdr:from>
      <xdr:col>26</xdr:col>
      <xdr:colOff>495300</xdr:colOff>
      <xdr:row>25</xdr:row>
      <xdr:rowOff>142875</xdr:rowOff>
    </xdr:from>
    <xdr:to>
      <xdr:col>27</xdr:col>
      <xdr:colOff>266700</xdr:colOff>
      <xdr:row>25</xdr:row>
      <xdr:rowOff>209550</xdr:rowOff>
    </xdr:to>
    <xdr:sp>
      <xdr:nvSpPr>
        <xdr:cNvPr id="77" name="Line 2226"/>
        <xdr:cNvSpPr>
          <a:spLocks/>
        </xdr:cNvSpPr>
      </xdr:nvSpPr>
      <xdr:spPr>
        <a:xfrm flipV="1">
          <a:off x="19354800" y="645795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142875</xdr:rowOff>
    </xdr:to>
    <xdr:sp>
      <xdr:nvSpPr>
        <xdr:cNvPr id="78" name="Line 2227"/>
        <xdr:cNvSpPr>
          <a:spLocks/>
        </xdr:cNvSpPr>
      </xdr:nvSpPr>
      <xdr:spPr>
        <a:xfrm flipV="1">
          <a:off x="20097750" y="64293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209550</xdr:rowOff>
    </xdr:from>
    <xdr:to>
      <xdr:col>26</xdr:col>
      <xdr:colOff>495300</xdr:colOff>
      <xdr:row>27</xdr:row>
      <xdr:rowOff>19050</xdr:rowOff>
    </xdr:to>
    <xdr:sp>
      <xdr:nvSpPr>
        <xdr:cNvPr id="79" name="Line 2233"/>
        <xdr:cNvSpPr>
          <a:spLocks/>
        </xdr:cNvSpPr>
      </xdr:nvSpPr>
      <xdr:spPr>
        <a:xfrm flipV="1">
          <a:off x="17125950" y="6524625"/>
          <a:ext cx="22288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33</xdr:col>
      <xdr:colOff>266700</xdr:colOff>
      <xdr:row>25</xdr:row>
      <xdr:rowOff>114300</xdr:rowOff>
    </xdr:to>
    <xdr:sp>
      <xdr:nvSpPr>
        <xdr:cNvPr id="80" name="Line 2234"/>
        <xdr:cNvSpPr>
          <a:spLocks/>
        </xdr:cNvSpPr>
      </xdr:nvSpPr>
      <xdr:spPr>
        <a:xfrm flipV="1">
          <a:off x="20840700" y="6429375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19050</xdr:rowOff>
    </xdr:from>
    <xdr:to>
      <xdr:col>23</xdr:col>
      <xdr:colOff>266700</xdr:colOff>
      <xdr:row>27</xdr:row>
      <xdr:rowOff>85725</xdr:rowOff>
    </xdr:to>
    <xdr:sp>
      <xdr:nvSpPr>
        <xdr:cNvPr id="81" name="Line 2236"/>
        <xdr:cNvSpPr>
          <a:spLocks/>
        </xdr:cNvSpPr>
      </xdr:nvSpPr>
      <xdr:spPr>
        <a:xfrm flipV="1">
          <a:off x="16383000" y="67913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85725</xdr:rowOff>
    </xdr:from>
    <xdr:to>
      <xdr:col>22</xdr:col>
      <xdr:colOff>495300</xdr:colOff>
      <xdr:row>27</xdr:row>
      <xdr:rowOff>114300</xdr:rowOff>
    </xdr:to>
    <xdr:sp>
      <xdr:nvSpPr>
        <xdr:cNvPr id="82" name="Line 2237"/>
        <xdr:cNvSpPr>
          <a:spLocks/>
        </xdr:cNvSpPr>
      </xdr:nvSpPr>
      <xdr:spPr>
        <a:xfrm flipV="1">
          <a:off x="15640050" y="68580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24</xdr:row>
      <xdr:rowOff>57150</xdr:rowOff>
    </xdr:from>
    <xdr:to>
      <xdr:col>27</xdr:col>
      <xdr:colOff>438150</xdr:colOff>
      <xdr:row>24</xdr:row>
      <xdr:rowOff>180975</xdr:rowOff>
    </xdr:to>
    <xdr:sp>
      <xdr:nvSpPr>
        <xdr:cNvPr id="83" name="kreslení 12"/>
        <xdr:cNvSpPr>
          <a:spLocks/>
        </xdr:cNvSpPr>
      </xdr:nvSpPr>
      <xdr:spPr>
        <a:xfrm>
          <a:off x="1991677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23</xdr:row>
      <xdr:rowOff>9525</xdr:rowOff>
    </xdr:from>
    <xdr:to>
      <xdr:col>28</xdr:col>
      <xdr:colOff>714375</xdr:colOff>
      <xdr:row>24</xdr:row>
      <xdr:rowOff>0</xdr:rowOff>
    </xdr:to>
    <xdr:grpSp>
      <xdr:nvGrpSpPr>
        <xdr:cNvPr id="84" name="Group 2243"/>
        <xdr:cNvGrpSpPr>
          <a:grpSpLocks/>
        </xdr:cNvGrpSpPr>
      </xdr:nvGrpSpPr>
      <xdr:grpSpPr>
        <a:xfrm>
          <a:off x="2062162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5" name="Oval 22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22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2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2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89" name="Group 2249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" name="Line 22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2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2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2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2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2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2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190500</xdr:colOff>
      <xdr:row>28</xdr:row>
      <xdr:rowOff>57150</xdr:rowOff>
    </xdr:from>
    <xdr:to>
      <xdr:col>66</xdr:col>
      <xdr:colOff>628650</xdr:colOff>
      <xdr:row>28</xdr:row>
      <xdr:rowOff>171450</xdr:rowOff>
    </xdr:to>
    <xdr:grpSp>
      <xdr:nvGrpSpPr>
        <xdr:cNvPr id="98" name="Group 2258"/>
        <xdr:cNvGrpSpPr>
          <a:grpSpLocks noChangeAspect="1"/>
        </xdr:cNvGrpSpPr>
      </xdr:nvGrpSpPr>
      <xdr:grpSpPr>
        <a:xfrm>
          <a:off x="490728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9" name="Line 22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2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2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2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31</xdr:row>
      <xdr:rowOff>57150</xdr:rowOff>
    </xdr:from>
    <xdr:to>
      <xdr:col>22</xdr:col>
      <xdr:colOff>800100</xdr:colOff>
      <xdr:row>31</xdr:row>
      <xdr:rowOff>171450</xdr:rowOff>
    </xdr:to>
    <xdr:grpSp>
      <xdr:nvGrpSpPr>
        <xdr:cNvPr id="103" name="Group 2263"/>
        <xdr:cNvGrpSpPr>
          <a:grpSpLocks noChangeAspect="1"/>
        </xdr:cNvGrpSpPr>
      </xdr:nvGrpSpPr>
      <xdr:grpSpPr>
        <a:xfrm>
          <a:off x="16249650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4" name="Line 22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2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2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2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476250</xdr:colOff>
      <xdr:row>24</xdr:row>
      <xdr:rowOff>57150</xdr:rowOff>
    </xdr:from>
    <xdr:to>
      <xdr:col>33</xdr:col>
      <xdr:colOff>371475</xdr:colOff>
      <xdr:row>24</xdr:row>
      <xdr:rowOff>171450</xdr:rowOff>
    </xdr:to>
    <xdr:grpSp>
      <xdr:nvGrpSpPr>
        <xdr:cNvPr id="108" name="Group 2277"/>
        <xdr:cNvGrpSpPr>
          <a:grpSpLocks noChangeAspect="1"/>
        </xdr:cNvGrpSpPr>
      </xdr:nvGrpSpPr>
      <xdr:grpSpPr>
        <a:xfrm>
          <a:off x="23793450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" name="Line 227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8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28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8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8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28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29</xdr:row>
      <xdr:rowOff>57150</xdr:rowOff>
    </xdr:from>
    <xdr:to>
      <xdr:col>28</xdr:col>
      <xdr:colOff>923925</xdr:colOff>
      <xdr:row>29</xdr:row>
      <xdr:rowOff>171450</xdr:rowOff>
    </xdr:to>
    <xdr:grpSp>
      <xdr:nvGrpSpPr>
        <xdr:cNvPr id="116" name="Group 2285"/>
        <xdr:cNvGrpSpPr>
          <a:grpSpLocks noChangeAspect="1"/>
        </xdr:cNvGrpSpPr>
      </xdr:nvGrpSpPr>
      <xdr:grpSpPr>
        <a:xfrm>
          <a:off x="206978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7" name="Line 228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28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8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28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29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31</xdr:row>
      <xdr:rowOff>57150</xdr:rowOff>
    </xdr:from>
    <xdr:to>
      <xdr:col>60</xdr:col>
      <xdr:colOff>619125</xdr:colOff>
      <xdr:row>31</xdr:row>
      <xdr:rowOff>171450</xdr:rowOff>
    </xdr:to>
    <xdr:grpSp>
      <xdr:nvGrpSpPr>
        <xdr:cNvPr id="122" name="Group 2291"/>
        <xdr:cNvGrpSpPr>
          <a:grpSpLocks noChangeAspect="1"/>
        </xdr:cNvGrpSpPr>
      </xdr:nvGrpSpPr>
      <xdr:grpSpPr>
        <a:xfrm>
          <a:off x="444722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3" name="Line 22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2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2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28</xdr:row>
      <xdr:rowOff>57150</xdr:rowOff>
    </xdr:from>
    <xdr:to>
      <xdr:col>60</xdr:col>
      <xdr:colOff>914400</xdr:colOff>
      <xdr:row>28</xdr:row>
      <xdr:rowOff>171450</xdr:rowOff>
    </xdr:to>
    <xdr:grpSp>
      <xdr:nvGrpSpPr>
        <xdr:cNvPr id="128" name="Group 2297"/>
        <xdr:cNvGrpSpPr>
          <a:grpSpLocks noChangeAspect="1"/>
        </xdr:cNvGrpSpPr>
      </xdr:nvGrpSpPr>
      <xdr:grpSpPr>
        <a:xfrm>
          <a:off x="4447222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0" name="Line 229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30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30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30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30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30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21</xdr:row>
      <xdr:rowOff>0</xdr:rowOff>
    </xdr:from>
    <xdr:to>
      <xdr:col>58</xdr:col>
      <xdr:colOff>0</xdr:colOff>
      <xdr:row>23</xdr:row>
      <xdr:rowOff>0</xdr:rowOff>
    </xdr:to>
    <xdr:sp>
      <xdr:nvSpPr>
        <xdr:cNvPr id="136" name="Text Box 240" descr="Světlý šikmo nahoru"/>
        <xdr:cNvSpPr txBox="1">
          <a:spLocks noChangeArrowheads="1"/>
        </xdr:cNvSpPr>
      </xdr:nvSpPr>
      <xdr:spPr>
        <a:xfrm>
          <a:off x="41452800" y="5400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56</xdr:col>
      <xdr:colOff>723900</xdr:colOff>
      <xdr:row>20</xdr:row>
      <xdr:rowOff>0</xdr:rowOff>
    </xdr:from>
    <xdr:to>
      <xdr:col>57</xdr:col>
      <xdr:colOff>266700</xdr:colOff>
      <xdr:row>21</xdr:row>
      <xdr:rowOff>0</xdr:rowOff>
    </xdr:to>
    <xdr:grpSp>
      <xdr:nvGrpSpPr>
        <xdr:cNvPr id="137" name="Group 245"/>
        <xdr:cNvGrpSpPr>
          <a:grpSpLocks/>
        </xdr:cNvGrpSpPr>
      </xdr:nvGrpSpPr>
      <xdr:grpSpPr>
        <a:xfrm>
          <a:off x="42176700" y="51720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542925</xdr:colOff>
      <xdr:row>31</xdr:row>
      <xdr:rowOff>171450</xdr:rowOff>
    </xdr:to>
    <xdr:grpSp>
      <xdr:nvGrpSpPr>
        <xdr:cNvPr id="146" name="Group 1626"/>
        <xdr:cNvGrpSpPr>
          <a:grpSpLocks noChangeAspect="1"/>
        </xdr:cNvGrpSpPr>
      </xdr:nvGrpSpPr>
      <xdr:grpSpPr>
        <a:xfrm>
          <a:off x="2066925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Zlatá Koruna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8" customWidth="1"/>
    <col min="2" max="2" width="10.75390625" style="256" customWidth="1"/>
    <col min="3" max="8" width="11.75390625" style="179" customWidth="1"/>
    <col min="9" max="11" width="9.75390625" style="179" customWidth="1"/>
    <col min="12" max="17" width="11.75390625" style="179" customWidth="1"/>
    <col min="18" max="18" width="10.75390625" style="179" customWidth="1"/>
    <col min="19" max="19" width="4.75390625" style="178" customWidth="1"/>
    <col min="20" max="20" width="1.75390625" style="178" customWidth="1"/>
    <col min="21" max="16384" width="9.125" style="179" customWidth="1"/>
  </cols>
  <sheetData>
    <row r="1" spans="1:20" s="177" customFormat="1" ht="9.75" customHeight="1">
      <c r="A1" s="174"/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S1" s="174"/>
      <c r="T1" s="174"/>
    </row>
    <row r="2" spans="2:18" ht="36" customHeight="1">
      <c r="B2" s="179"/>
      <c r="D2" s="180"/>
      <c r="E2" s="180"/>
      <c r="F2" s="180"/>
      <c r="G2" s="180"/>
      <c r="H2" s="180"/>
      <c r="I2" s="180"/>
      <c r="J2" s="180"/>
      <c r="K2" s="180"/>
      <c r="L2" s="180"/>
      <c r="R2" s="181"/>
    </row>
    <row r="3" spans="2:12" s="178" customFormat="1" ht="21" customHeight="1">
      <c r="B3" s="182"/>
      <c r="C3" s="182"/>
      <c r="D3" s="182"/>
      <c r="J3" s="183"/>
      <c r="K3" s="182"/>
      <c r="L3" s="182"/>
    </row>
    <row r="4" spans="1:22" s="191" customFormat="1" ht="24.75" customHeight="1">
      <c r="A4" s="184"/>
      <c r="B4" s="96" t="s">
        <v>67</v>
      </c>
      <c r="C4" s="185">
        <v>707</v>
      </c>
      <c r="D4" s="186"/>
      <c r="E4" s="184"/>
      <c r="F4" s="184"/>
      <c r="G4" s="184"/>
      <c r="H4" s="184"/>
      <c r="I4" s="186"/>
      <c r="J4" s="171" t="s">
        <v>62</v>
      </c>
      <c r="K4" s="186"/>
      <c r="L4" s="187"/>
      <c r="M4" s="186"/>
      <c r="N4" s="186"/>
      <c r="O4" s="186"/>
      <c r="P4" s="186"/>
      <c r="Q4" s="188" t="s">
        <v>68</v>
      </c>
      <c r="R4" s="189">
        <v>760223</v>
      </c>
      <c r="S4" s="186"/>
      <c r="T4" s="186"/>
      <c r="U4" s="190"/>
      <c r="V4" s="190"/>
    </row>
    <row r="5" spans="2:22" s="192" customFormat="1" ht="21" customHeight="1" thickBot="1">
      <c r="B5" s="193"/>
      <c r="C5" s="194"/>
      <c r="D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2" s="200" customFormat="1" ht="24.75" customHeight="1">
      <c r="A6" s="195"/>
      <c r="B6" s="196"/>
      <c r="C6" s="197"/>
      <c r="D6" s="196"/>
      <c r="E6" s="198"/>
      <c r="F6" s="198"/>
      <c r="G6" s="198"/>
      <c r="H6" s="198"/>
      <c r="I6" s="198"/>
      <c r="J6" s="196"/>
      <c r="K6" s="196"/>
      <c r="L6" s="196"/>
      <c r="M6" s="196"/>
      <c r="N6" s="196"/>
      <c r="O6" s="196"/>
      <c r="P6" s="196"/>
      <c r="Q6" s="196"/>
      <c r="R6" s="196"/>
      <c r="S6" s="199"/>
      <c r="T6" s="183"/>
      <c r="U6" s="183"/>
      <c r="V6" s="183"/>
    </row>
    <row r="7" spans="1:21" ht="21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5"/>
      <c r="T7" s="182"/>
      <c r="U7" s="180"/>
    </row>
    <row r="8" spans="1:21" ht="25.5" customHeight="1">
      <c r="A8" s="201"/>
      <c r="B8" s="206"/>
      <c r="C8" s="207" t="s">
        <v>9</v>
      </c>
      <c r="D8" s="208"/>
      <c r="E8" s="208"/>
      <c r="F8" s="208"/>
      <c r="G8" s="208"/>
      <c r="H8" s="209"/>
      <c r="I8" s="209"/>
      <c r="J8" s="83" t="s">
        <v>53</v>
      </c>
      <c r="K8" s="209"/>
      <c r="L8" s="209"/>
      <c r="M8" s="208"/>
      <c r="N8" s="208"/>
      <c r="O8" s="208"/>
      <c r="P8" s="208"/>
      <c r="Q8" s="208"/>
      <c r="R8" s="210"/>
      <c r="S8" s="205"/>
      <c r="T8" s="182"/>
      <c r="U8" s="180"/>
    </row>
    <row r="9" spans="1:21" ht="25.5" customHeight="1">
      <c r="A9" s="201"/>
      <c r="B9" s="206"/>
      <c r="C9" s="48" t="s">
        <v>10</v>
      </c>
      <c r="D9" s="208"/>
      <c r="E9" s="208"/>
      <c r="F9" s="208"/>
      <c r="G9" s="208"/>
      <c r="H9" s="208"/>
      <c r="I9" s="208"/>
      <c r="J9" s="211" t="s">
        <v>54</v>
      </c>
      <c r="K9" s="208"/>
      <c r="L9" s="208"/>
      <c r="M9" s="208"/>
      <c r="N9" s="208"/>
      <c r="O9" s="208"/>
      <c r="P9" s="415" t="s">
        <v>69</v>
      </c>
      <c r="Q9" s="415"/>
      <c r="R9" s="212"/>
      <c r="S9" s="205"/>
      <c r="T9" s="182"/>
      <c r="U9" s="180"/>
    </row>
    <row r="10" spans="1:21" ht="25.5" customHeight="1">
      <c r="A10" s="201"/>
      <c r="B10" s="206"/>
      <c r="C10" s="48" t="s">
        <v>11</v>
      </c>
      <c r="D10" s="208"/>
      <c r="E10" s="208"/>
      <c r="F10" s="208"/>
      <c r="G10" s="208"/>
      <c r="H10" s="208"/>
      <c r="I10" s="208"/>
      <c r="J10" s="211" t="s">
        <v>43</v>
      </c>
      <c r="K10" s="208"/>
      <c r="L10" s="208"/>
      <c r="M10" s="208"/>
      <c r="N10" s="208"/>
      <c r="O10" s="208"/>
      <c r="P10" s="208"/>
      <c r="Q10" s="208"/>
      <c r="R10" s="210"/>
      <c r="S10" s="205"/>
      <c r="T10" s="182"/>
      <c r="U10" s="180"/>
    </row>
    <row r="11" spans="1:21" ht="21" customHeight="1">
      <c r="A11" s="201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  <c r="S11" s="205"/>
      <c r="T11" s="182"/>
      <c r="U11" s="180"/>
    </row>
    <row r="12" spans="1:21" ht="21" customHeight="1">
      <c r="A12" s="201"/>
      <c r="B12" s="206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10"/>
      <c r="S12" s="205"/>
      <c r="T12" s="182"/>
      <c r="U12" s="180"/>
    </row>
    <row r="13" spans="1:21" ht="21" customHeight="1">
      <c r="A13" s="201"/>
      <c r="B13" s="206"/>
      <c r="C13" s="95" t="s">
        <v>25</v>
      </c>
      <c r="D13" s="208"/>
      <c r="E13" s="208"/>
      <c r="F13" s="208"/>
      <c r="G13" s="208"/>
      <c r="H13" s="208"/>
      <c r="I13" s="208"/>
      <c r="J13" s="217" t="s">
        <v>12</v>
      </c>
      <c r="L13" s="208"/>
      <c r="N13" s="208"/>
      <c r="O13" s="208"/>
      <c r="P13" s="208"/>
      <c r="Q13" s="208"/>
      <c r="R13" s="210"/>
      <c r="S13" s="205"/>
      <c r="T13" s="182"/>
      <c r="U13" s="180"/>
    </row>
    <row r="14" spans="1:21" ht="21" customHeight="1">
      <c r="A14" s="201"/>
      <c r="B14" s="206"/>
      <c r="C14" s="49" t="s">
        <v>29</v>
      </c>
      <c r="D14" s="208"/>
      <c r="E14" s="208"/>
      <c r="F14" s="208"/>
      <c r="G14" s="208"/>
      <c r="H14" s="208"/>
      <c r="I14" s="208"/>
      <c r="J14" s="156">
        <v>22.145</v>
      </c>
      <c r="L14" s="208"/>
      <c r="N14" s="208"/>
      <c r="O14" s="208"/>
      <c r="P14" s="208"/>
      <c r="Q14" s="208"/>
      <c r="R14" s="210"/>
      <c r="S14" s="205"/>
      <c r="T14" s="182"/>
      <c r="U14" s="180"/>
    </row>
    <row r="15" spans="1:21" ht="21" customHeight="1">
      <c r="A15" s="201"/>
      <c r="B15" s="206"/>
      <c r="C15" s="49" t="s">
        <v>28</v>
      </c>
      <c r="D15" s="208"/>
      <c r="E15" s="208"/>
      <c r="F15" s="208"/>
      <c r="G15" s="208"/>
      <c r="H15" s="208"/>
      <c r="I15" s="208"/>
      <c r="J15" s="146" t="s">
        <v>47</v>
      </c>
      <c r="K15"/>
      <c r="L15" s="145"/>
      <c r="M15" s="145"/>
      <c r="N15" s="162" t="s">
        <v>59</v>
      </c>
      <c r="O15" s="208"/>
      <c r="P15" s="208"/>
      <c r="Q15" s="208"/>
      <c r="R15" s="210"/>
      <c r="S15" s="205"/>
      <c r="T15" s="182"/>
      <c r="U15" s="180"/>
    </row>
    <row r="16" spans="1:21" ht="21" customHeight="1">
      <c r="A16" s="201"/>
      <c r="B16" s="206"/>
      <c r="C16" s="208"/>
      <c r="D16" s="208"/>
      <c r="E16" s="208"/>
      <c r="F16" s="208"/>
      <c r="G16" s="208"/>
      <c r="H16" s="208"/>
      <c r="I16" s="208"/>
      <c r="J16" s="263" t="s">
        <v>75</v>
      </c>
      <c r="K16" s="208"/>
      <c r="L16" s="208"/>
      <c r="M16" s="208"/>
      <c r="N16" s="208"/>
      <c r="O16" s="208"/>
      <c r="P16" s="208"/>
      <c r="Q16" s="208"/>
      <c r="R16" s="210"/>
      <c r="S16" s="205"/>
      <c r="T16" s="182"/>
      <c r="U16" s="180"/>
    </row>
    <row r="17" spans="1:21" ht="21" customHeight="1">
      <c r="A17" s="201"/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6"/>
      <c r="S17" s="205"/>
      <c r="T17" s="182"/>
      <c r="U17" s="180"/>
    </row>
    <row r="18" spans="1:21" ht="21" customHeight="1">
      <c r="A18" s="201"/>
      <c r="B18" s="206"/>
      <c r="C18" s="208"/>
      <c r="D18" s="208"/>
      <c r="E18" s="208"/>
      <c r="F18" s="208"/>
      <c r="G18" s="208"/>
      <c r="H18" s="269" t="s">
        <v>61</v>
      </c>
      <c r="I18" s="208"/>
      <c r="J18" s="208"/>
      <c r="K18" s="208"/>
      <c r="L18" s="208"/>
      <c r="M18" s="208"/>
      <c r="N18" s="208"/>
      <c r="O18" s="266" t="s">
        <v>66</v>
      </c>
      <c r="P18" s="208"/>
      <c r="Q18" s="208"/>
      <c r="R18" s="210"/>
      <c r="S18" s="205"/>
      <c r="T18" s="182"/>
      <c r="U18" s="180"/>
    </row>
    <row r="19" spans="1:21" ht="21" customHeight="1">
      <c r="A19" s="201"/>
      <c r="B19" s="206"/>
      <c r="C19" s="49" t="s">
        <v>70</v>
      </c>
      <c r="D19" s="208"/>
      <c r="E19" s="208"/>
      <c r="G19" s="267" t="s">
        <v>85</v>
      </c>
      <c r="H19" s="208"/>
      <c r="J19" s="49" t="s">
        <v>86</v>
      </c>
      <c r="K19" s="208"/>
      <c r="L19" s="208"/>
      <c r="M19" s="208"/>
      <c r="N19" s="267" t="s">
        <v>82</v>
      </c>
      <c r="O19" s="218"/>
      <c r="P19" s="49" t="s">
        <v>87</v>
      </c>
      <c r="Q19" s="208"/>
      <c r="R19" s="210"/>
      <c r="S19" s="205"/>
      <c r="T19" s="182"/>
      <c r="U19" s="180"/>
    </row>
    <row r="20" spans="1:21" ht="21" customHeight="1">
      <c r="A20" s="201"/>
      <c r="B20" s="206"/>
      <c r="C20" s="49" t="s">
        <v>71</v>
      </c>
      <c r="D20" s="208"/>
      <c r="E20" s="208"/>
      <c r="G20" s="268" t="s">
        <v>82</v>
      </c>
      <c r="H20" s="208"/>
      <c r="J20" s="49" t="s">
        <v>72</v>
      </c>
      <c r="K20" s="208"/>
      <c r="L20" s="208"/>
      <c r="M20" s="208"/>
      <c r="N20" s="268" t="s">
        <v>83</v>
      </c>
      <c r="O20" s="218"/>
      <c r="P20" s="49" t="s">
        <v>72</v>
      </c>
      <c r="Q20" s="208"/>
      <c r="R20" s="210"/>
      <c r="S20" s="205"/>
      <c r="T20" s="182"/>
      <c r="U20" s="180"/>
    </row>
    <row r="21" spans="1:21" ht="21" customHeight="1">
      <c r="A21" s="201"/>
      <c r="B21" s="219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  <c r="S21" s="205"/>
      <c r="T21" s="182"/>
      <c r="U21" s="180"/>
    </row>
    <row r="22" spans="1:21" ht="24.75" customHeight="1">
      <c r="A22" s="201"/>
      <c r="B22" s="222"/>
      <c r="C22" s="223"/>
      <c r="D22" s="223"/>
      <c r="E22" s="224"/>
      <c r="F22" s="224"/>
      <c r="G22" s="224"/>
      <c r="H22" s="224"/>
      <c r="I22" s="223"/>
      <c r="J22" s="225"/>
      <c r="K22" s="223"/>
      <c r="L22" s="223"/>
      <c r="M22" s="223"/>
      <c r="N22" s="223"/>
      <c r="O22" s="223"/>
      <c r="P22" s="223"/>
      <c r="Q22" s="223"/>
      <c r="R22" s="223"/>
      <c r="S22" s="205"/>
      <c r="T22" s="182"/>
      <c r="U22" s="180"/>
    </row>
    <row r="23" spans="1:19" ht="30" customHeight="1">
      <c r="A23" s="226"/>
      <c r="B23" s="227"/>
      <c r="C23" s="228"/>
      <c r="D23" s="416" t="s">
        <v>73</v>
      </c>
      <c r="E23" s="417"/>
      <c r="F23" s="417"/>
      <c r="G23" s="417"/>
      <c r="H23" s="228"/>
      <c r="I23" s="229"/>
      <c r="J23" s="230"/>
      <c r="K23" s="227"/>
      <c r="L23" s="228"/>
      <c r="M23" s="416" t="s">
        <v>74</v>
      </c>
      <c r="N23" s="416"/>
      <c r="O23" s="416"/>
      <c r="P23" s="416"/>
      <c r="Q23" s="228"/>
      <c r="R23" s="229"/>
      <c r="S23" s="205"/>
    </row>
    <row r="24" spans="1:20" s="235" customFormat="1" ht="21" customHeight="1" thickBot="1">
      <c r="A24" s="231"/>
      <c r="B24" s="232" t="s">
        <v>4</v>
      </c>
      <c r="C24" s="172" t="s">
        <v>14</v>
      </c>
      <c r="D24" s="172" t="s">
        <v>15</v>
      </c>
      <c r="E24" s="233" t="s">
        <v>16</v>
      </c>
      <c r="F24" s="418" t="s">
        <v>17</v>
      </c>
      <c r="G24" s="419"/>
      <c r="H24" s="419"/>
      <c r="I24" s="420"/>
      <c r="J24" s="230"/>
      <c r="K24" s="232" t="s">
        <v>4</v>
      </c>
      <c r="L24" s="172" t="s">
        <v>14</v>
      </c>
      <c r="M24" s="172" t="s">
        <v>15</v>
      </c>
      <c r="N24" s="233" t="s">
        <v>16</v>
      </c>
      <c r="O24" s="418" t="s">
        <v>17</v>
      </c>
      <c r="P24" s="419"/>
      <c r="Q24" s="419"/>
      <c r="R24" s="420"/>
      <c r="S24" s="234"/>
      <c r="T24" s="178"/>
    </row>
    <row r="25" spans="1:20" s="191" customFormat="1" ht="21" customHeight="1" thickTop="1">
      <c r="A25" s="226"/>
      <c r="B25" s="236"/>
      <c r="C25" s="237"/>
      <c r="D25" s="238"/>
      <c r="E25" s="239"/>
      <c r="F25" s="240"/>
      <c r="G25" s="241"/>
      <c r="H25" s="241"/>
      <c r="I25" s="242"/>
      <c r="J25" s="230"/>
      <c r="K25" s="236"/>
      <c r="L25" s="237"/>
      <c r="M25" s="238"/>
      <c r="N25" s="239"/>
      <c r="O25" s="240"/>
      <c r="P25" s="241"/>
      <c r="Q25" s="241"/>
      <c r="R25" s="242"/>
      <c r="S25" s="205"/>
      <c r="T25" s="178"/>
    </row>
    <row r="26" spans="1:20" s="191" customFormat="1" ht="21" customHeight="1">
      <c r="A26" s="226"/>
      <c r="B26" s="236"/>
      <c r="C26" s="237"/>
      <c r="D26" s="238"/>
      <c r="E26" s="239"/>
      <c r="F26" s="240"/>
      <c r="G26" s="241"/>
      <c r="H26" s="241"/>
      <c r="I26" s="242"/>
      <c r="J26" s="230"/>
      <c r="K26" s="236"/>
      <c r="L26" s="237"/>
      <c r="M26" s="238"/>
      <c r="N26" s="239"/>
      <c r="O26" s="240"/>
      <c r="P26" s="241"/>
      <c r="Q26" s="241"/>
      <c r="R26" s="242"/>
      <c r="S26" s="205"/>
      <c r="T26" s="178"/>
    </row>
    <row r="27" spans="1:20" s="191" customFormat="1" ht="21" customHeight="1">
      <c r="A27" s="226"/>
      <c r="B27" s="243">
        <v>1</v>
      </c>
      <c r="C27" s="244">
        <v>22.326</v>
      </c>
      <c r="D27" s="244">
        <v>22.088</v>
      </c>
      <c r="E27" s="245">
        <f>(C27-D27)*1000</f>
        <v>237.99999999999955</v>
      </c>
      <c r="F27" s="412" t="s">
        <v>38</v>
      </c>
      <c r="G27" s="413"/>
      <c r="H27" s="413"/>
      <c r="I27" s="414"/>
      <c r="J27" s="230"/>
      <c r="K27" s="243">
        <v>1</v>
      </c>
      <c r="L27" s="244">
        <v>22.29</v>
      </c>
      <c r="M27" s="244">
        <v>22.17</v>
      </c>
      <c r="N27" s="245">
        <f>(L27-M27)*1000</f>
        <v>119.99999999999744</v>
      </c>
      <c r="O27" s="409" t="s">
        <v>89</v>
      </c>
      <c r="P27" s="410"/>
      <c r="Q27" s="410"/>
      <c r="R27" s="411"/>
      <c r="S27" s="205"/>
      <c r="T27" s="178"/>
    </row>
    <row r="28" spans="1:20" s="191" customFormat="1" ht="21" customHeight="1">
      <c r="A28" s="226"/>
      <c r="B28" s="236"/>
      <c r="C28" s="237"/>
      <c r="D28" s="238"/>
      <c r="E28" s="239"/>
      <c r="F28" s="240"/>
      <c r="G28" s="241"/>
      <c r="H28" s="241"/>
      <c r="I28" s="242"/>
      <c r="J28" s="230"/>
      <c r="K28" s="236"/>
      <c r="L28" s="237"/>
      <c r="M28" s="238"/>
      <c r="N28" s="239"/>
      <c r="O28" s="240"/>
      <c r="P28" s="241"/>
      <c r="Q28" s="241"/>
      <c r="R28" s="242"/>
      <c r="S28" s="205"/>
      <c r="T28" s="178"/>
    </row>
    <row r="29" spans="1:20" s="191" customFormat="1" ht="21" customHeight="1">
      <c r="A29" s="226"/>
      <c r="B29" s="243">
        <v>2</v>
      </c>
      <c r="C29" s="244">
        <v>22.371</v>
      </c>
      <c r="D29" s="244">
        <v>22.086</v>
      </c>
      <c r="E29" s="245">
        <f>(C29-D29)*1000</f>
        <v>285.0000000000001</v>
      </c>
      <c r="F29" s="409" t="s">
        <v>37</v>
      </c>
      <c r="G29" s="410"/>
      <c r="H29" s="410"/>
      <c r="I29" s="411"/>
      <c r="J29" s="230"/>
      <c r="K29" s="243">
        <v>2</v>
      </c>
      <c r="L29" s="244">
        <v>22.235</v>
      </c>
      <c r="M29" s="244">
        <v>22.11</v>
      </c>
      <c r="N29" s="245">
        <f>(L29-M29)*1000</f>
        <v>125</v>
      </c>
      <c r="O29" s="409" t="s">
        <v>90</v>
      </c>
      <c r="P29" s="410"/>
      <c r="Q29" s="410"/>
      <c r="R29" s="411"/>
      <c r="S29" s="205"/>
      <c r="T29" s="178"/>
    </row>
    <row r="30" spans="1:20" s="191" customFormat="1" ht="21" customHeight="1">
      <c r="A30" s="226"/>
      <c r="B30" s="236"/>
      <c r="C30" s="237"/>
      <c r="D30" s="238"/>
      <c r="E30" s="239"/>
      <c r="F30" s="240"/>
      <c r="G30" s="241"/>
      <c r="H30" s="241"/>
      <c r="I30" s="242"/>
      <c r="J30" s="230"/>
      <c r="K30" s="236"/>
      <c r="L30" s="237"/>
      <c r="M30" s="238"/>
      <c r="N30" s="239"/>
      <c r="O30" s="240"/>
      <c r="P30" s="241"/>
      <c r="Q30" s="241"/>
      <c r="R30" s="242"/>
      <c r="S30" s="205"/>
      <c r="T30" s="178"/>
    </row>
    <row r="31" spans="1:20" s="184" customFormat="1" ht="21" customHeight="1">
      <c r="A31" s="226"/>
      <c r="B31" s="246"/>
      <c r="C31" s="247"/>
      <c r="D31" s="248"/>
      <c r="E31" s="249"/>
      <c r="F31" s="250"/>
      <c r="G31" s="251"/>
      <c r="H31" s="251"/>
      <c r="I31" s="252"/>
      <c r="J31" s="230"/>
      <c r="K31" s="246"/>
      <c r="L31" s="247"/>
      <c r="M31" s="248"/>
      <c r="N31" s="249"/>
      <c r="O31" s="250"/>
      <c r="P31" s="251"/>
      <c r="Q31" s="251"/>
      <c r="R31" s="252"/>
      <c r="S31" s="205"/>
      <c r="T31" s="178"/>
    </row>
    <row r="32" spans="1:19" ht="24.75" customHeight="1" thickBot="1">
      <c r="A32" s="253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5"/>
    </row>
    <row r="33" ht="21" customHeight="1"/>
    <row r="34" ht="18">
      <c r="J34" s="147" t="s">
        <v>76</v>
      </c>
    </row>
    <row r="35" ht="12.75">
      <c r="J35"/>
    </row>
    <row r="36" ht="15">
      <c r="J36" s="77" t="s">
        <v>46</v>
      </c>
    </row>
  </sheetData>
  <sheetProtection password="E9A7" sheet="1" objects="1" scenarios="1"/>
  <mergeCells count="9">
    <mergeCell ref="O29:R29"/>
    <mergeCell ref="O27:R27"/>
    <mergeCell ref="F27:I27"/>
    <mergeCell ref="F29:I29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3"/>
      <c r="AE1" s="9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3"/>
      <c r="BH1" s="9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57"/>
      <c r="C2" s="258"/>
      <c r="D2" s="258"/>
      <c r="E2" s="258"/>
      <c r="F2" s="258"/>
      <c r="G2" s="173" t="s">
        <v>61</v>
      </c>
      <c r="H2" s="258"/>
      <c r="I2" s="258"/>
      <c r="J2" s="258"/>
      <c r="K2" s="258"/>
      <c r="L2" s="259"/>
      <c r="R2" s="90"/>
      <c r="S2" s="91"/>
      <c r="T2" s="91"/>
      <c r="U2" s="91"/>
      <c r="V2" s="421" t="s">
        <v>30</v>
      </c>
      <c r="W2" s="421"/>
      <c r="X2" s="421"/>
      <c r="Y2" s="421"/>
      <c r="Z2" s="91"/>
      <c r="AA2" s="91"/>
      <c r="AB2" s="91"/>
      <c r="AC2" s="92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0"/>
      <c r="BK2" s="91"/>
      <c r="BL2" s="91"/>
      <c r="BM2" s="91"/>
      <c r="BN2" s="421" t="s">
        <v>30</v>
      </c>
      <c r="BO2" s="421"/>
      <c r="BP2" s="421"/>
      <c r="BQ2" s="421"/>
      <c r="BR2" s="91"/>
      <c r="BS2" s="91"/>
      <c r="BT2" s="91"/>
      <c r="BU2" s="92"/>
      <c r="BY2" s="26"/>
      <c r="BZ2" s="257"/>
      <c r="CA2" s="258"/>
      <c r="CB2" s="258"/>
      <c r="CC2" s="258"/>
      <c r="CD2" s="258"/>
      <c r="CE2" s="173" t="s">
        <v>66</v>
      </c>
      <c r="CF2" s="258"/>
      <c r="CG2" s="258"/>
      <c r="CH2" s="258"/>
      <c r="CI2" s="258"/>
      <c r="CJ2" s="259"/>
    </row>
    <row r="3" spans="18:77" ht="21" customHeight="1" thickBot="1" thickTop="1">
      <c r="R3" s="430" t="s">
        <v>0</v>
      </c>
      <c r="S3" s="431"/>
      <c r="T3" s="118"/>
      <c r="U3" s="119"/>
      <c r="V3" s="434" t="s">
        <v>36</v>
      </c>
      <c r="W3" s="436"/>
      <c r="X3" s="436"/>
      <c r="Y3" s="437"/>
      <c r="Z3" s="124"/>
      <c r="AA3" s="100"/>
      <c r="AB3" s="422" t="s">
        <v>1</v>
      </c>
      <c r="AC3" s="423"/>
      <c r="AD3" s="26"/>
      <c r="AE3" s="26"/>
      <c r="BG3" s="26"/>
      <c r="BJ3" s="432" t="s">
        <v>1</v>
      </c>
      <c r="BK3" s="433"/>
      <c r="BL3" s="99"/>
      <c r="BM3" s="100"/>
      <c r="BN3" s="436" t="s">
        <v>36</v>
      </c>
      <c r="BO3" s="436"/>
      <c r="BP3" s="436"/>
      <c r="BQ3" s="437"/>
      <c r="BR3" s="124"/>
      <c r="BS3" s="99"/>
      <c r="BT3" s="434" t="s">
        <v>0</v>
      </c>
      <c r="BU3" s="435"/>
      <c r="BY3" s="26"/>
    </row>
    <row r="4" spans="2:89" ht="24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3"/>
      <c r="S4" s="4"/>
      <c r="T4" s="8"/>
      <c r="U4" s="8"/>
      <c r="V4" s="425" t="s">
        <v>50</v>
      </c>
      <c r="W4" s="425"/>
      <c r="X4" s="425"/>
      <c r="Y4" s="425"/>
      <c r="Z4" s="5"/>
      <c r="AA4" s="6"/>
      <c r="AB4" s="8"/>
      <c r="AC4" s="9"/>
      <c r="AD4" s="26"/>
      <c r="AE4" s="26"/>
      <c r="AS4" s="171" t="s">
        <v>62</v>
      </c>
      <c r="BG4" s="26"/>
      <c r="BJ4" s="10"/>
      <c r="BK4" s="8"/>
      <c r="BL4" s="5"/>
      <c r="BM4" s="6"/>
      <c r="BN4" s="425" t="s">
        <v>50</v>
      </c>
      <c r="BO4" s="425"/>
      <c r="BP4" s="425"/>
      <c r="BQ4" s="425"/>
      <c r="BR4" s="7"/>
      <c r="BS4" s="7"/>
      <c r="BT4" s="11"/>
      <c r="BU4" s="9"/>
      <c r="BY4" s="2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13"/>
    </row>
    <row r="5" spans="2:88" ht="21" customHeight="1">
      <c r="B5" s="51"/>
      <c r="C5" s="52" t="s">
        <v>13</v>
      </c>
      <c r="D5" s="67"/>
      <c r="E5" s="54"/>
      <c r="F5" s="54"/>
      <c r="G5" s="54"/>
      <c r="H5" s="54"/>
      <c r="I5" s="54"/>
      <c r="J5" s="50"/>
      <c r="L5" s="57"/>
      <c r="R5" s="21"/>
      <c r="S5" s="71"/>
      <c r="T5" s="15"/>
      <c r="U5" s="120"/>
      <c r="V5" s="122"/>
      <c r="W5" s="104"/>
      <c r="X5" s="12"/>
      <c r="Y5" s="104"/>
      <c r="Z5" s="105"/>
      <c r="AA5" s="120"/>
      <c r="AB5" s="19"/>
      <c r="AC5" s="98"/>
      <c r="BG5" s="26"/>
      <c r="BJ5" s="78"/>
      <c r="BK5" s="79"/>
      <c r="BL5" s="15"/>
      <c r="BM5" s="120"/>
      <c r="BN5" s="12"/>
      <c r="BO5" s="104"/>
      <c r="BP5" s="12"/>
      <c r="BQ5" s="71"/>
      <c r="BR5" s="12"/>
      <c r="BS5" s="71"/>
      <c r="BT5" s="127"/>
      <c r="BU5" s="128"/>
      <c r="BY5" s="26"/>
      <c r="BZ5" s="51"/>
      <c r="CA5" s="52" t="s">
        <v>13</v>
      </c>
      <c r="CB5" s="67"/>
      <c r="CC5" s="54"/>
      <c r="CD5" s="54"/>
      <c r="CE5" s="54"/>
      <c r="CF5" s="54"/>
      <c r="CG5" s="54"/>
      <c r="CH5" s="50"/>
      <c r="CJ5" s="57"/>
    </row>
    <row r="6" spans="2:88" ht="23.25">
      <c r="B6" s="51"/>
      <c r="C6" s="52" t="s">
        <v>10</v>
      </c>
      <c r="D6" s="67"/>
      <c r="E6" s="54"/>
      <c r="F6" s="54"/>
      <c r="G6" s="55" t="s">
        <v>44</v>
      </c>
      <c r="H6" s="54"/>
      <c r="I6" s="54"/>
      <c r="J6" s="50"/>
      <c r="K6" s="117" t="s">
        <v>45</v>
      </c>
      <c r="L6" s="57"/>
      <c r="R6" s="63" t="s">
        <v>24</v>
      </c>
      <c r="S6" s="97">
        <v>23.09</v>
      </c>
      <c r="T6" s="15"/>
      <c r="U6" s="121"/>
      <c r="V6" s="123"/>
      <c r="W6" s="80"/>
      <c r="X6" s="12"/>
      <c r="Y6" s="17"/>
      <c r="Z6" s="106"/>
      <c r="AA6" s="121"/>
      <c r="AB6" s="426" t="s">
        <v>57</v>
      </c>
      <c r="AC6" s="427"/>
      <c r="AR6" s="260" t="s">
        <v>77</v>
      </c>
      <c r="AS6" s="20" t="s">
        <v>2</v>
      </c>
      <c r="AT6" s="261" t="s">
        <v>3</v>
      </c>
      <c r="BG6" s="26"/>
      <c r="BJ6" s="428" t="s">
        <v>57</v>
      </c>
      <c r="BK6" s="429"/>
      <c r="BL6" s="15"/>
      <c r="BM6" s="121"/>
      <c r="BN6" s="15"/>
      <c r="BO6" s="16"/>
      <c r="BP6" s="153"/>
      <c r="BQ6" s="154"/>
      <c r="BR6" s="12"/>
      <c r="BS6" s="17"/>
      <c r="BT6" s="70" t="s">
        <v>34</v>
      </c>
      <c r="BU6" s="102">
        <v>21.428</v>
      </c>
      <c r="BY6" s="26"/>
      <c r="BZ6" s="51"/>
      <c r="CA6" s="52" t="s">
        <v>10</v>
      </c>
      <c r="CB6" s="67"/>
      <c r="CC6" s="54"/>
      <c r="CD6" s="54"/>
      <c r="CE6" s="55" t="s">
        <v>44</v>
      </c>
      <c r="CF6" s="54"/>
      <c r="CG6" s="54"/>
      <c r="CH6" s="50"/>
      <c r="CI6" s="117" t="s">
        <v>45</v>
      </c>
      <c r="CJ6" s="57"/>
    </row>
    <row r="7" spans="2:88" ht="21" customHeight="1">
      <c r="B7" s="51"/>
      <c r="C7" s="52" t="s">
        <v>11</v>
      </c>
      <c r="D7" s="67"/>
      <c r="E7" s="54"/>
      <c r="F7" s="54"/>
      <c r="G7" s="56" t="s">
        <v>78</v>
      </c>
      <c r="H7" s="54"/>
      <c r="I7" s="54"/>
      <c r="J7" s="67"/>
      <c r="K7" s="67"/>
      <c r="L7" s="84"/>
      <c r="R7" s="21"/>
      <c r="S7" s="17"/>
      <c r="T7" s="15"/>
      <c r="U7" s="121"/>
      <c r="V7" s="109" t="s">
        <v>41</v>
      </c>
      <c r="W7" s="24">
        <v>22.326</v>
      </c>
      <c r="X7" s="107" t="s">
        <v>48</v>
      </c>
      <c r="Y7" s="24">
        <v>22.371</v>
      </c>
      <c r="Z7" s="106"/>
      <c r="AA7" s="121"/>
      <c r="AB7" s="426" t="s">
        <v>55</v>
      </c>
      <c r="AC7" s="427"/>
      <c r="BG7" s="26"/>
      <c r="BJ7" s="428" t="s">
        <v>55</v>
      </c>
      <c r="BK7" s="429"/>
      <c r="BL7" s="15"/>
      <c r="BM7" s="121"/>
      <c r="BN7" s="109" t="s">
        <v>35</v>
      </c>
      <c r="BO7" s="152">
        <v>22.088</v>
      </c>
      <c r="BP7" s="150" t="s">
        <v>49</v>
      </c>
      <c r="BQ7" s="151">
        <v>22.086</v>
      </c>
      <c r="BR7" s="12"/>
      <c r="BS7" s="17"/>
      <c r="BT7" s="12"/>
      <c r="BU7" s="129"/>
      <c r="BY7" s="26"/>
      <c r="BZ7" s="51"/>
      <c r="CA7" s="52" t="s">
        <v>11</v>
      </c>
      <c r="CB7" s="67"/>
      <c r="CC7" s="54"/>
      <c r="CD7" s="54"/>
      <c r="CE7" s="56" t="s">
        <v>118</v>
      </c>
      <c r="CF7" s="54"/>
      <c r="CG7" s="54"/>
      <c r="CH7" s="67"/>
      <c r="CI7" s="67"/>
      <c r="CJ7" s="84"/>
    </row>
    <row r="8" spans="2:88" ht="21" customHeight="1">
      <c r="B8" s="53"/>
      <c r="C8" s="14"/>
      <c r="D8" s="14"/>
      <c r="E8" s="14"/>
      <c r="F8" s="14"/>
      <c r="G8" s="14"/>
      <c r="H8" s="14"/>
      <c r="I8" s="14"/>
      <c r="J8" s="14"/>
      <c r="K8" s="14"/>
      <c r="L8" s="58"/>
      <c r="R8" s="22" t="s">
        <v>18</v>
      </c>
      <c r="S8" s="64">
        <v>22.637</v>
      </c>
      <c r="T8" s="15"/>
      <c r="U8" s="121"/>
      <c r="V8" s="123"/>
      <c r="W8" s="80"/>
      <c r="X8" s="12"/>
      <c r="Y8" s="17"/>
      <c r="Z8" s="106"/>
      <c r="AA8" s="121"/>
      <c r="AB8" s="426" t="s">
        <v>56</v>
      </c>
      <c r="AC8" s="427"/>
      <c r="AS8" s="23" t="s">
        <v>88</v>
      </c>
      <c r="BG8" s="26"/>
      <c r="BJ8" s="428" t="s">
        <v>56</v>
      </c>
      <c r="BK8" s="429"/>
      <c r="BL8" s="15"/>
      <c r="BM8" s="121"/>
      <c r="BN8" s="15"/>
      <c r="BO8" s="16"/>
      <c r="BP8" s="153"/>
      <c r="BQ8" s="154"/>
      <c r="BR8" s="12"/>
      <c r="BS8" s="17"/>
      <c r="BT8" s="25" t="s">
        <v>19</v>
      </c>
      <c r="BU8" s="103">
        <v>21.838</v>
      </c>
      <c r="BY8" s="26"/>
      <c r="BZ8" s="53"/>
      <c r="CA8" s="14"/>
      <c r="CB8" s="14"/>
      <c r="CC8" s="14"/>
      <c r="CD8" s="14"/>
      <c r="CE8" s="14"/>
      <c r="CF8" s="14"/>
      <c r="CG8" s="14"/>
      <c r="CH8" s="14"/>
      <c r="CI8" s="14"/>
      <c r="CJ8" s="58"/>
    </row>
    <row r="9" spans="2:88" ht="21" customHeight="1" thickBot="1">
      <c r="B9" s="85"/>
      <c r="C9" s="67"/>
      <c r="D9" s="67"/>
      <c r="E9" s="67"/>
      <c r="F9" s="67"/>
      <c r="G9" s="67"/>
      <c r="H9" s="67"/>
      <c r="I9" s="67"/>
      <c r="J9" s="67"/>
      <c r="K9" s="67"/>
      <c r="L9" s="84"/>
      <c r="R9" s="72"/>
      <c r="S9" s="73"/>
      <c r="T9" s="74"/>
      <c r="U9" s="73"/>
      <c r="V9" s="108"/>
      <c r="W9" s="75"/>
      <c r="X9" s="74"/>
      <c r="Y9" s="75"/>
      <c r="Z9" s="108"/>
      <c r="AA9" s="73"/>
      <c r="AB9" s="68"/>
      <c r="AC9" s="47"/>
      <c r="BG9" s="26"/>
      <c r="BJ9" s="76"/>
      <c r="BK9" s="45"/>
      <c r="BL9" s="74"/>
      <c r="BM9" s="73"/>
      <c r="BN9" s="74"/>
      <c r="BO9" s="75"/>
      <c r="BP9" s="74"/>
      <c r="BQ9" s="73"/>
      <c r="BR9" s="125"/>
      <c r="BS9" s="126"/>
      <c r="BT9" s="81"/>
      <c r="BU9" s="82"/>
      <c r="BY9" s="26"/>
      <c r="BZ9" s="85"/>
      <c r="CA9" s="67"/>
      <c r="CB9" s="67"/>
      <c r="CC9" s="67"/>
      <c r="CD9" s="67"/>
      <c r="CE9" s="67"/>
      <c r="CF9" s="67"/>
      <c r="CG9" s="67"/>
      <c r="CH9" s="67"/>
      <c r="CI9" s="67"/>
      <c r="CJ9" s="84"/>
    </row>
    <row r="10" spans="2:88" ht="21" customHeight="1">
      <c r="B10" s="51"/>
      <c r="C10" s="86" t="s">
        <v>20</v>
      </c>
      <c r="D10" s="67"/>
      <c r="E10" s="67"/>
      <c r="F10" s="50"/>
      <c r="G10" s="213" t="s">
        <v>85</v>
      </c>
      <c r="H10" s="67"/>
      <c r="I10" s="67"/>
      <c r="J10" s="49" t="s">
        <v>21</v>
      </c>
      <c r="K10" s="131" t="s">
        <v>84</v>
      </c>
      <c r="L10" s="57"/>
      <c r="AF10" s="26"/>
      <c r="AS10" s="130" t="s">
        <v>32</v>
      </c>
      <c r="BG10" s="26"/>
      <c r="BY10" s="26"/>
      <c r="BZ10" s="51"/>
      <c r="CA10" s="86" t="s">
        <v>20</v>
      </c>
      <c r="CB10" s="67"/>
      <c r="CC10" s="67"/>
      <c r="CD10" s="50"/>
      <c r="CE10" s="213" t="s">
        <v>82</v>
      </c>
      <c r="CF10" s="67"/>
      <c r="CG10" s="67"/>
      <c r="CH10" s="49" t="s">
        <v>21</v>
      </c>
      <c r="CI10" s="131" t="s">
        <v>39</v>
      </c>
      <c r="CJ10" s="57"/>
    </row>
    <row r="11" spans="2:88" ht="21" customHeight="1">
      <c r="B11" s="51"/>
      <c r="C11" s="86" t="s">
        <v>23</v>
      </c>
      <c r="D11" s="67"/>
      <c r="E11" s="67"/>
      <c r="F11" s="50"/>
      <c r="G11" s="213" t="s">
        <v>82</v>
      </c>
      <c r="H11" s="67"/>
      <c r="I11" s="18"/>
      <c r="J11" s="49" t="s">
        <v>22</v>
      </c>
      <c r="K11" s="131" t="s">
        <v>39</v>
      </c>
      <c r="L11" s="57"/>
      <c r="AF11" s="26"/>
      <c r="AS11" s="77" t="s">
        <v>33</v>
      </c>
      <c r="BG11" s="26"/>
      <c r="BY11" s="26"/>
      <c r="BZ11" s="51"/>
      <c r="CA11" s="86" t="s">
        <v>23</v>
      </c>
      <c r="CB11" s="67"/>
      <c r="CC11" s="67"/>
      <c r="CD11" s="50"/>
      <c r="CE11" s="213" t="s">
        <v>83</v>
      </c>
      <c r="CF11" s="67"/>
      <c r="CG11" s="18"/>
      <c r="CH11" s="49" t="s">
        <v>22</v>
      </c>
      <c r="CI11" s="131" t="s">
        <v>39</v>
      </c>
      <c r="CJ11" s="57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F12" s="26"/>
      <c r="AS12" s="77" t="s">
        <v>58</v>
      </c>
      <c r="BY12" s="26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18" customHeight="1" thickTop="1">
      <c r="AD13" s="26"/>
      <c r="AE13" s="26"/>
      <c r="AF13" s="26"/>
      <c r="BG13" s="26"/>
      <c r="BY13" s="26"/>
    </row>
    <row r="14" spans="16:79" ht="18" customHeight="1">
      <c r="P14" s="2"/>
      <c r="Q14" s="2"/>
      <c r="AD14" s="26"/>
      <c r="AE14" s="26"/>
      <c r="AF14" s="26"/>
      <c r="BV14" s="2"/>
      <c r="BW14" s="2"/>
      <c r="BX14" s="2"/>
      <c r="BY14" s="1"/>
      <c r="BZ14" s="407" t="s">
        <v>119</v>
      </c>
      <c r="CA14" s="408" t="s">
        <v>120</v>
      </c>
    </row>
    <row r="15" ht="18" customHeight="1">
      <c r="R15" s="26"/>
    </row>
    <row r="16" ht="18" customHeight="1"/>
    <row r="17" ht="18" customHeight="1"/>
    <row r="18" ht="18" customHeight="1"/>
    <row r="19" ht="18" customHeight="1">
      <c r="BV19" s="26"/>
    </row>
    <row r="20" ht="18" customHeight="1"/>
    <row r="21" spans="15:75" ht="18" customHeight="1">
      <c r="O21" s="26"/>
      <c r="P21" s="26"/>
      <c r="BV21" s="26"/>
      <c r="BW21" s="26"/>
    </row>
    <row r="22" spans="19:84" ht="18" customHeight="1">
      <c r="S22" s="26"/>
      <c r="AD22" s="26"/>
      <c r="AF22" s="26"/>
      <c r="AZ22" s="26"/>
      <c r="BA22" s="26"/>
      <c r="BB22" s="26"/>
      <c r="BC22" s="26"/>
      <c r="BD22" s="26"/>
      <c r="BE22" s="26"/>
      <c r="BF22" s="26"/>
      <c r="BG22" s="26"/>
      <c r="BL22" s="26"/>
      <c r="BP22" s="26"/>
      <c r="BQ22" s="26"/>
      <c r="BR22" s="26"/>
      <c r="BV22" s="26"/>
      <c r="CE22" s="26"/>
      <c r="CF22" s="26"/>
    </row>
    <row r="23" spans="9:79" ht="18" customHeight="1">
      <c r="I23" s="262">
        <v>22.575</v>
      </c>
      <c r="AC23" s="26"/>
      <c r="AD23" s="26"/>
      <c r="AF23" s="26"/>
      <c r="AZ23" s="26"/>
      <c r="BA23" s="26"/>
      <c r="BB23" s="26"/>
      <c r="BC23" s="26"/>
      <c r="BD23" s="26"/>
      <c r="BF23" s="26"/>
      <c r="BG23" s="26"/>
      <c r="BP23" s="26"/>
      <c r="BU23" s="26"/>
      <c r="BW23" s="27"/>
      <c r="CA23" s="26"/>
    </row>
    <row r="24" spans="2:82" ht="18" customHeight="1">
      <c r="B24" s="26"/>
      <c r="O24" s="26"/>
      <c r="U24" s="26"/>
      <c r="V24" s="26"/>
      <c r="W24" s="26"/>
      <c r="Z24" s="26"/>
      <c r="AA24" s="26"/>
      <c r="AB24" s="26"/>
      <c r="AC24" s="26"/>
      <c r="AD24" s="26"/>
      <c r="AE24" s="265" t="s">
        <v>81</v>
      </c>
      <c r="AF24" s="26"/>
      <c r="AG24" s="26"/>
      <c r="AH24" s="26"/>
      <c r="AI24" s="26"/>
      <c r="AJ24" s="26"/>
      <c r="AK24" s="26"/>
      <c r="AL24" s="26"/>
      <c r="AM24" s="26"/>
      <c r="AS24" s="27"/>
      <c r="AT24" s="26"/>
      <c r="AV24" s="26"/>
      <c r="AW24" s="26"/>
      <c r="AZ24" s="26"/>
      <c r="BA24" s="26"/>
      <c r="BB24" s="26"/>
      <c r="BC24" s="26"/>
      <c r="BD24" s="26"/>
      <c r="BE24" s="26"/>
      <c r="BF24" s="26"/>
      <c r="BG24" s="26"/>
      <c r="BI24" s="26"/>
      <c r="BJ24" s="26"/>
      <c r="BL24" s="26"/>
      <c r="BM24" s="26"/>
      <c r="BO24" s="26"/>
      <c r="BP24" s="26"/>
      <c r="BQ24" s="26"/>
      <c r="BR24" s="26"/>
      <c r="BS24" s="26"/>
      <c r="BU24" s="26"/>
      <c r="BW24" s="26"/>
      <c r="BY24" s="26"/>
      <c r="BZ24" s="26"/>
      <c r="CA24" s="26"/>
      <c r="CB24" s="26"/>
      <c r="CC24" s="26"/>
      <c r="CD24" s="26"/>
    </row>
    <row r="25" spans="2:82" ht="18" customHeight="1">
      <c r="B25" s="26"/>
      <c r="R25" s="26"/>
      <c r="W25" s="26"/>
      <c r="Y25" s="26"/>
      <c r="AE25" s="26"/>
      <c r="AG25" s="26"/>
      <c r="AH25" s="26"/>
      <c r="AI25" s="26"/>
      <c r="AJ25" s="26"/>
      <c r="AZ25" s="164" t="s">
        <v>42</v>
      </c>
      <c r="BA25" s="26"/>
      <c r="BB25" s="26"/>
      <c r="BC25" s="26"/>
      <c r="BD25" s="26"/>
      <c r="BE25" s="26"/>
      <c r="BF25" s="26"/>
      <c r="BG25" s="26"/>
      <c r="BN25" s="26"/>
      <c r="BP25" s="26"/>
      <c r="BQ25" s="26"/>
      <c r="BR25" s="26"/>
      <c r="BS25" s="26"/>
      <c r="BY25" s="26"/>
      <c r="BZ25" s="26"/>
      <c r="CA25" s="26"/>
      <c r="CB25" s="26"/>
      <c r="CC25" s="26"/>
      <c r="CD25" s="26"/>
    </row>
    <row r="26" spans="24:82" ht="18" customHeight="1">
      <c r="X26" s="26"/>
      <c r="Y26" s="26"/>
      <c r="Z26" s="26"/>
      <c r="AB26" s="163">
        <v>3</v>
      </c>
      <c r="AD26" s="26"/>
      <c r="AH26" s="163">
        <v>4</v>
      </c>
      <c r="AN26" s="26"/>
      <c r="AS26" s="26"/>
      <c r="AW26" s="26"/>
      <c r="AZ26" s="26"/>
      <c r="BB26" s="26"/>
      <c r="BC26" s="26"/>
      <c r="BD26" s="26"/>
      <c r="BE26" s="26"/>
      <c r="BF26" s="26"/>
      <c r="BG26" s="26"/>
      <c r="BT26" s="26"/>
      <c r="BY26" s="26"/>
      <c r="BZ26" s="26"/>
      <c r="CA26" s="26"/>
      <c r="CB26" s="26"/>
      <c r="CC26" s="26"/>
      <c r="CD26" s="26"/>
    </row>
    <row r="27" spans="1:89" ht="18" customHeight="1">
      <c r="A27" s="30"/>
      <c r="B27" s="2"/>
      <c r="C27" s="2"/>
      <c r="D27" s="26"/>
      <c r="E27" s="26"/>
      <c r="I27" s="26"/>
      <c r="J27" s="2"/>
      <c r="L27" s="26"/>
      <c r="O27" s="26"/>
      <c r="P27" s="26"/>
      <c r="Q27" s="26"/>
      <c r="T27" s="26"/>
      <c r="X27" s="2"/>
      <c r="Y27" s="2"/>
      <c r="Z27" s="26"/>
      <c r="AA27" s="26"/>
      <c r="AB27" s="26"/>
      <c r="AC27" s="26"/>
      <c r="AD27" s="26"/>
      <c r="AE27" s="26"/>
      <c r="AG27" s="26"/>
      <c r="AH27" s="26"/>
      <c r="AI27" s="26"/>
      <c r="AJ27" s="26"/>
      <c r="AK27" s="26"/>
      <c r="AS27" s="26"/>
      <c r="AY27" s="26"/>
      <c r="AZ27" s="26"/>
      <c r="BA27" s="26"/>
      <c r="BB27" s="26"/>
      <c r="BC27" s="26"/>
      <c r="BD27" s="26"/>
      <c r="BF27" s="26"/>
      <c r="BG27" s="26"/>
      <c r="BI27" s="26"/>
      <c r="BO27" s="26"/>
      <c r="BP27" s="26"/>
      <c r="BS27" s="26"/>
      <c r="BT27" s="26"/>
      <c r="BV27" s="26"/>
      <c r="BX27" s="26"/>
      <c r="BY27" s="26"/>
      <c r="BZ27" s="26"/>
      <c r="CA27" s="26"/>
      <c r="CB27" s="26"/>
      <c r="CC27" s="26"/>
      <c r="CD27" s="26"/>
      <c r="CE27" s="26"/>
      <c r="CK27" s="30"/>
    </row>
    <row r="28" spans="1:86" ht="18" customHeight="1">
      <c r="A28" s="30"/>
      <c r="B28" s="2"/>
      <c r="K28" s="27"/>
      <c r="N28" s="26"/>
      <c r="Q28" s="26"/>
      <c r="U28" s="26"/>
      <c r="AD28" s="26"/>
      <c r="AE28" s="26"/>
      <c r="AF28" s="26"/>
      <c r="AG28" s="26"/>
      <c r="AH28" s="26"/>
      <c r="AI28" s="169" t="s">
        <v>41</v>
      </c>
      <c r="AJ28" s="26"/>
      <c r="AK28" s="26"/>
      <c r="AL28" s="26"/>
      <c r="AS28" s="26"/>
      <c r="AY28" s="26"/>
      <c r="AZ28" s="26"/>
      <c r="BA28" s="26"/>
      <c r="BB28" s="26"/>
      <c r="BC28" s="26"/>
      <c r="BD28" s="26"/>
      <c r="BE28" s="26"/>
      <c r="BF28" s="26"/>
      <c r="BG28" s="26"/>
      <c r="BQ28" s="26"/>
      <c r="BS28" s="26"/>
      <c r="BU28" s="26"/>
      <c r="BV28" s="26"/>
      <c r="BW28" s="27"/>
      <c r="BY28" s="26"/>
      <c r="CH28" s="29" t="s">
        <v>19</v>
      </c>
    </row>
    <row r="29" spans="1:89" ht="18" customHeight="1">
      <c r="A29" s="30"/>
      <c r="B29" s="2"/>
      <c r="C29" s="2"/>
      <c r="K29" s="26"/>
      <c r="U29" s="157">
        <v>1</v>
      </c>
      <c r="Z29" s="157">
        <v>2</v>
      </c>
      <c r="AD29" s="26"/>
      <c r="AE29" s="26"/>
      <c r="AF29" s="26"/>
      <c r="AG29" s="26"/>
      <c r="AH29" s="26"/>
      <c r="AJ29" s="26"/>
      <c r="AK29" s="26"/>
      <c r="AL29" s="26"/>
      <c r="AS29" s="26"/>
      <c r="AZ29" s="26"/>
      <c r="BA29" s="26"/>
      <c r="BC29" s="26"/>
      <c r="BD29" s="26"/>
      <c r="BE29" s="26"/>
      <c r="BF29" s="157">
        <v>5</v>
      </c>
      <c r="BG29" s="26"/>
      <c r="BQ29" s="157">
        <v>6</v>
      </c>
      <c r="BW29" s="26"/>
      <c r="BZ29" s="26"/>
      <c r="CK29" s="30"/>
    </row>
    <row r="30" spans="2:88" ht="18" customHeight="1">
      <c r="B30" s="30"/>
      <c r="D30" s="2"/>
      <c r="J30" s="2"/>
      <c r="K30" s="26"/>
      <c r="L30" s="2"/>
      <c r="U30" s="26"/>
      <c r="V30" s="2"/>
      <c r="X30" s="26"/>
      <c r="Y30" s="26"/>
      <c r="Z30" s="26"/>
      <c r="AA30" s="26"/>
      <c r="AD30" s="26"/>
      <c r="AE30" s="26"/>
      <c r="AF30" s="26"/>
      <c r="AG30" s="26"/>
      <c r="AH30" s="26"/>
      <c r="AJ30" s="26"/>
      <c r="AK30" s="26"/>
      <c r="AL30" s="26"/>
      <c r="AS30" s="27"/>
      <c r="AZ30" s="26"/>
      <c r="BA30" s="26"/>
      <c r="BB30" s="26"/>
      <c r="BC30" s="26"/>
      <c r="BD30" s="26"/>
      <c r="BE30" s="26"/>
      <c r="BF30" s="26"/>
      <c r="BG30" s="26"/>
      <c r="BN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C30" s="26"/>
      <c r="CJ30" s="30"/>
    </row>
    <row r="31" spans="8:75" ht="18" customHeight="1">
      <c r="H31" s="2"/>
      <c r="K31" s="26"/>
      <c r="AD31" s="169" t="s">
        <v>48</v>
      </c>
      <c r="AF31" s="26"/>
      <c r="AG31" s="26"/>
      <c r="AH31" s="26"/>
      <c r="AJ31" s="26"/>
      <c r="AS31" s="26"/>
      <c r="AW31" s="26"/>
      <c r="AZ31" s="26"/>
      <c r="BA31" s="26"/>
      <c r="BB31" s="26"/>
      <c r="BC31" s="26"/>
      <c r="BD31" s="26"/>
      <c r="BE31" s="26"/>
      <c r="BF31" s="26"/>
      <c r="BG31" s="26"/>
      <c r="BW31" s="26"/>
    </row>
    <row r="32" spans="4:76" ht="18" customHeight="1">
      <c r="D32" s="132" t="s">
        <v>18</v>
      </c>
      <c r="G32" s="2"/>
      <c r="H32" s="2"/>
      <c r="K32" s="26"/>
      <c r="W32" s="26"/>
      <c r="Z32" s="26"/>
      <c r="AA32" s="26"/>
      <c r="AD32" s="26"/>
      <c r="AE32" s="26"/>
      <c r="AF32" s="26"/>
      <c r="AG32" s="26"/>
      <c r="AH32" s="26"/>
      <c r="AJ32" s="26"/>
      <c r="AK32" s="28"/>
      <c r="AL32" s="26"/>
      <c r="AS32" s="26"/>
      <c r="AX32" s="26"/>
      <c r="BA32" s="26"/>
      <c r="BB32" s="26"/>
      <c r="BC32" s="26"/>
      <c r="BD32" s="26"/>
      <c r="BE32" s="26"/>
      <c r="BF32" s="26"/>
      <c r="BH32" s="170" t="s">
        <v>79</v>
      </c>
      <c r="BK32" s="26"/>
      <c r="BL32" s="26"/>
      <c r="BN32" s="26"/>
      <c r="BS32" s="26"/>
      <c r="BT32" s="26"/>
      <c r="BU32" s="26"/>
      <c r="BV32" s="26"/>
      <c r="BW32" s="26"/>
      <c r="BX32" s="26"/>
    </row>
    <row r="33" spans="3:85" ht="18" customHeight="1">
      <c r="C33" s="31"/>
      <c r="Z33" s="26"/>
      <c r="AA33" s="26"/>
      <c r="AB33" s="26"/>
      <c r="AD33" s="26"/>
      <c r="AF33" s="26"/>
      <c r="AH33" s="26"/>
      <c r="AP33" s="26"/>
      <c r="AS33" s="27"/>
      <c r="AX33" s="26"/>
      <c r="BC33" s="26"/>
      <c r="BD33" s="26"/>
      <c r="BF33" s="26"/>
      <c r="BI33" s="26"/>
      <c r="BJ33" s="26"/>
      <c r="BK33" s="26"/>
      <c r="BL33" s="26"/>
      <c r="BN33" s="26"/>
      <c r="BS33" s="26"/>
      <c r="BT33" s="26"/>
      <c r="BU33" s="26"/>
      <c r="BV33" s="26"/>
      <c r="BW33" s="26"/>
      <c r="BX33" s="26"/>
      <c r="BY33" s="26"/>
      <c r="CA33" s="26"/>
      <c r="CF33" s="26"/>
      <c r="CG33" s="26"/>
    </row>
    <row r="34" spans="43:87" ht="18" customHeight="1">
      <c r="AQ34" s="26"/>
      <c r="AR34" s="26"/>
      <c r="AS34" s="26"/>
      <c r="AW34" s="26"/>
      <c r="BB34" s="26"/>
      <c r="BC34" s="26"/>
      <c r="BD34" s="26"/>
      <c r="BF34" s="26"/>
      <c r="BL34" s="26"/>
      <c r="BN34" s="26"/>
      <c r="BP34" s="26"/>
      <c r="BQ34" s="26"/>
      <c r="BR34" s="26"/>
      <c r="BS34" s="26"/>
      <c r="BU34" s="26"/>
      <c r="BX34" s="26"/>
      <c r="BY34" s="26"/>
      <c r="BZ34" s="26"/>
      <c r="CB34" s="26"/>
      <c r="CC34" s="26"/>
      <c r="CD34" s="26"/>
      <c r="CE34" s="26"/>
      <c r="CF34" s="26"/>
      <c r="CG34" s="26"/>
      <c r="CH34" s="26"/>
      <c r="CI34" s="26"/>
    </row>
    <row r="35" spans="15:70" ht="18" customHeight="1">
      <c r="O35" s="26"/>
      <c r="Q35" s="26"/>
      <c r="AL35" s="26"/>
      <c r="AP35" s="26"/>
      <c r="AQ35" s="26"/>
      <c r="AS35" s="26"/>
      <c r="BB35" s="26"/>
      <c r="BC35" s="26"/>
      <c r="BD35" s="26"/>
      <c r="BF35" s="26"/>
      <c r="BH35" s="264" t="s">
        <v>49</v>
      </c>
      <c r="BM35" s="26"/>
      <c r="BQ35" s="26"/>
      <c r="BR35" s="26"/>
    </row>
    <row r="36" spans="17:68" ht="18" customHeight="1">
      <c r="Q36" s="26"/>
      <c r="R36" s="26"/>
      <c r="S36" s="26"/>
      <c r="T36" s="26"/>
      <c r="U36" s="26"/>
      <c r="AF36" s="26"/>
      <c r="AL36" s="26"/>
      <c r="AM36" s="26"/>
      <c r="AP36" s="26"/>
      <c r="AQ36" s="26"/>
      <c r="AR36" s="26"/>
      <c r="AS36" s="26"/>
      <c r="AT36" s="26"/>
      <c r="AX36" s="26"/>
      <c r="BD36" s="27"/>
      <c r="BF36" s="26"/>
      <c r="BG36" s="26"/>
      <c r="BI36" s="27"/>
      <c r="BJ36" s="26"/>
      <c r="BK36" s="26"/>
      <c r="BL36" s="26"/>
      <c r="BN36" s="26"/>
      <c r="BP36" s="26"/>
    </row>
    <row r="37" spans="13:64" ht="18" customHeight="1">
      <c r="M37" s="26"/>
      <c r="Q37" s="26"/>
      <c r="R37" s="26"/>
      <c r="S37" s="26"/>
      <c r="T37" s="26"/>
      <c r="AF37" s="26"/>
      <c r="BA37" s="26"/>
      <c r="BL37" s="26"/>
    </row>
    <row r="38" spans="13:80" ht="18" customHeight="1">
      <c r="M38" s="26"/>
      <c r="S38" s="26"/>
      <c r="CB38" s="26"/>
    </row>
    <row r="39" spans="16:80" ht="18" customHeight="1">
      <c r="P39" s="26"/>
      <c r="S39" s="26"/>
      <c r="CB39" s="26"/>
    </row>
    <row r="40" spans="12:61" ht="18" customHeight="1">
      <c r="L40" s="26"/>
      <c r="O40" s="26"/>
      <c r="S40" s="26"/>
      <c r="BI40" s="26"/>
    </row>
    <row r="41" ht="18" customHeight="1"/>
    <row r="42" spans="11:19" ht="18" customHeight="1">
      <c r="K42" s="26"/>
      <c r="L42" s="26"/>
      <c r="O42" s="26"/>
      <c r="S42" s="26"/>
    </row>
    <row r="43" ht="18" customHeight="1"/>
    <row r="44" spans="78:88" ht="18" customHeight="1"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</row>
    <row r="45" spans="61:83" ht="18" customHeight="1"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24:83" ht="18" customHeight="1">
      <c r="X46" s="26"/>
      <c r="Z46" s="26"/>
      <c r="AA46" s="26"/>
      <c r="BH46" s="26"/>
      <c r="BI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2:88" ht="21" customHeight="1" thickBot="1">
      <c r="B47" s="32" t="s">
        <v>4</v>
      </c>
      <c r="C47" s="33" t="s">
        <v>5</v>
      </c>
      <c r="D47" s="33" t="s">
        <v>6</v>
      </c>
      <c r="E47" s="33" t="s">
        <v>7</v>
      </c>
      <c r="F47" s="34" t="s">
        <v>8</v>
      </c>
      <c r="G47" s="116"/>
      <c r="H47" s="33" t="s">
        <v>4</v>
      </c>
      <c r="I47" s="33" t="s">
        <v>5</v>
      </c>
      <c r="J47" s="33" t="s">
        <v>6</v>
      </c>
      <c r="K47" s="33" t="s">
        <v>7</v>
      </c>
      <c r="L47" s="69" t="s">
        <v>8</v>
      </c>
      <c r="M47" s="66"/>
      <c r="N47" s="66"/>
      <c r="O47" s="424" t="s">
        <v>27</v>
      </c>
      <c r="P47" s="424"/>
      <c r="Q47" s="66"/>
      <c r="R47" s="141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32" t="s">
        <v>4</v>
      </c>
      <c r="BU47" s="33" t="s">
        <v>5</v>
      </c>
      <c r="BV47" s="33" t="s">
        <v>6</v>
      </c>
      <c r="BW47" s="33" t="s">
        <v>7</v>
      </c>
      <c r="BX47" s="69" t="s">
        <v>8</v>
      </c>
      <c r="BY47" s="66"/>
      <c r="BZ47" s="66"/>
      <c r="CA47" s="424" t="s">
        <v>27</v>
      </c>
      <c r="CB47" s="424"/>
      <c r="CC47" s="66"/>
      <c r="CD47" s="66"/>
      <c r="CE47" s="116"/>
      <c r="CF47" s="113" t="s">
        <v>4</v>
      </c>
      <c r="CG47" s="33" t="s">
        <v>5</v>
      </c>
      <c r="CH47" s="33" t="s">
        <v>6</v>
      </c>
      <c r="CI47" s="33" t="s">
        <v>7</v>
      </c>
      <c r="CJ47" s="133" t="s">
        <v>8</v>
      </c>
    </row>
    <row r="48" spans="2:88" ht="21" customHeight="1" thickTop="1">
      <c r="B48" s="10"/>
      <c r="C48" s="8"/>
      <c r="D48" s="7" t="s">
        <v>60</v>
      </c>
      <c r="E48" s="8"/>
      <c r="F48" s="8"/>
      <c r="G48" s="111"/>
      <c r="H48" s="8"/>
      <c r="I48" s="8"/>
      <c r="J48" s="8"/>
      <c r="K48" s="8"/>
      <c r="L48" s="8"/>
      <c r="M48" s="7" t="s">
        <v>26</v>
      </c>
      <c r="N48" s="8"/>
      <c r="O48" s="8"/>
      <c r="P48" s="8"/>
      <c r="Q48" s="8"/>
      <c r="R48" s="9"/>
      <c r="BH48" s="26"/>
      <c r="BI48" s="26"/>
      <c r="BT48" s="10"/>
      <c r="BU48" s="8"/>
      <c r="BV48" s="8"/>
      <c r="BW48" s="8"/>
      <c r="BX48" s="8"/>
      <c r="BY48" s="7" t="s">
        <v>26</v>
      </c>
      <c r="BZ48" s="8"/>
      <c r="CA48" s="8"/>
      <c r="CB48" s="8"/>
      <c r="CC48" s="8"/>
      <c r="CD48" s="8"/>
      <c r="CE48" s="111"/>
      <c r="CF48" s="35"/>
      <c r="CG48" s="35"/>
      <c r="CH48" s="7" t="s">
        <v>60</v>
      </c>
      <c r="CI48" s="35"/>
      <c r="CJ48" s="36"/>
    </row>
    <row r="49" spans="2:88" ht="21" customHeight="1">
      <c r="B49" s="37"/>
      <c r="C49" s="38"/>
      <c r="D49" s="38"/>
      <c r="E49" s="38"/>
      <c r="F49" s="39"/>
      <c r="G49" s="111"/>
      <c r="H49" s="38"/>
      <c r="I49" s="38"/>
      <c r="J49" s="38"/>
      <c r="K49" s="38"/>
      <c r="L49" s="137"/>
      <c r="M49" s="15"/>
      <c r="R49" s="142"/>
      <c r="BI49" s="26"/>
      <c r="BT49" s="37"/>
      <c r="BU49" s="38"/>
      <c r="BV49" s="38"/>
      <c r="BW49" s="38"/>
      <c r="BX49" s="137"/>
      <c r="BY49" s="15"/>
      <c r="CD49" s="2"/>
      <c r="CE49" s="111"/>
      <c r="CF49" s="114"/>
      <c r="CG49" s="38"/>
      <c r="CH49" s="38"/>
      <c r="CI49" s="38"/>
      <c r="CJ49" s="134"/>
    </row>
    <row r="50" spans="2:88" ht="21" customHeight="1">
      <c r="B50" s="37"/>
      <c r="C50" s="38"/>
      <c r="D50" s="38"/>
      <c r="E50" s="38"/>
      <c r="F50" s="39"/>
      <c r="G50" s="111"/>
      <c r="H50" s="165">
        <v>2</v>
      </c>
      <c r="I50" s="152">
        <v>22.405</v>
      </c>
      <c r="J50" s="40">
        <v>-65</v>
      </c>
      <c r="K50" s="41">
        <f>I50+J50*0.001</f>
        <v>22.34</v>
      </c>
      <c r="L50" s="138" t="s">
        <v>40</v>
      </c>
      <c r="M50" s="148" t="s">
        <v>63</v>
      </c>
      <c r="R50" s="142"/>
      <c r="BI50" s="26"/>
      <c r="BT50" s="37"/>
      <c r="BU50" s="38"/>
      <c r="BV50" s="38"/>
      <c r="BW50" s="38"/>
      <c r="BX50" s="140"/>
      <c r="BY50" s="15"/>
      <c r="CD50" s="2"/>
      <c r="CE50" s="111"/>
      <c r="CF50" s="114"/>
      <c r="CG50" s="38"/>
      <c r="CH50" s="38"/>
      <c r="CI50" s="38"/>
      <c r="CJ50" s="134"/>
    </row>
    <row r="51" spans="2:88" ht="21" customHeight="1">
      <c r="B51" s="158">
        <v>1</v>
      </c>
      <c r="C51" s="159">
        <v>22.453</v>
      </c>
      <c r="D51" s="40">
        <v>-65</v>
      </c>
      <c r="E51" s="155">
        <f>C51+D51*0.001</f>
        <v>22.387999999999998</v>
      </c>
      <c r="F51" s="39" t="s">
        <v>52</v>
      </c>
      <c r="G51" s="111"/>
      <c r="H51" s="149">
        <v>3</v>
      </c>
      <c r="I51" s="41">
        <v>22.39</v>
      </c>
      <c r="J51" s="40">
        <v>49</v>
      </c>
      <c r="K51" s="41">
        <f>I51+J51*0.001</f>
        <v>22.439</v>
      </c>
      <c r="L51" s="138" t="s">
        <v>40</v>
      </c>
      <c r="M51" s="148" t="s">
        <v>51</v>
      </c>
      <c r="N51" s="110"/>
      <c r="O51" s="110"/>
      <c r="R51" s="142"/>
      <c r="AS51" s="101" t="s">
        <v>31</v>
      </c>
      <c r="BI51" s="26"/>
      <c r="BT51" s="168">
        <v>5</v>
      </c>
      <c r="BU51" s="160">
        <v>22.101</v>
      </c>
      <c r="BV51" s="40">
        <v>51</v>
      </c>
      <c r="BW51" s="41">
        <f>BU51+BV51*0.001</f>
        <v>22.151999999999997</v>
      </c>
      <c r="BX51" s="138" t="s">
        <v>40</v>
      </c>
      <c r="BY51" s="148" t="s">
        <v>65</v>
      </c>
      <c r="BZ51" s="110"/>
      <c r="CA51" s="110"/>
      <c r="CD51" s="2"/>
      <c r="CE51" s="111"/>
      <c r="CF51" s="166">
        <v>6</v>
      </c>
      <c r="CG51" s="167">
        <v>22.005</v>
      </c>
      <c r="CH51" s="40">
        <v>65</v>
      </c>
      <c r="CI51" s="41">
        <f>CG51+CH51*0.001</f>
        <v>22.07</v>
      </c>
      <c r="CJ51" s="135" t="s">
        <v>52</v>
      </c>
    </row>
    <row r="52" spans="2:88" ht="21" customHeight="1">
      <c r="B52" s="37"/>
      <c r="C52" s="38"/>
      <c r="D52" s="38"/>
      <c r="E52" s="38"/>
      <c r="F52" s="39"/>
      <c r="G52" s="111"/>
      <c r="H52" s="149">
        <v>4</v>
      </c>
      <c r="I52" s="41">
        <v>22.336</v>
      </c>
      <c r="J52" s="40">
        <v>46</v>
      </c>
      <c r="K52" s="41">
        <f>I52+J52*0.001</f>
        <v>22.381999999999998</v>
      </c>
      <c r="L52" s="138" t="s">
        <v>40</v>
      </c>
      <c r="M52" s="148" t="s">
        <v>64</v>
      </c>
      <c r="N52" s="110"/>
      <c r="O52" s="110"/>
      <c r="P52" s="110"/>
      <c r="Q52" s="110"/>
      <c r="R52" s="143"/>
      <c r="AS52" s="77" t="s">
        <v>80</v>
      </c>
      <c r="BI52" s="26"/>
      <c r="BT52" s="37"/>
      <c r="BU52" s="38"/>
      <c r="BV52" s="38"/>
      <c r="BW52" s="38"/>
      <c r="BX52" s="140"/>
      <c r="BY52" s="15"/>
      <c r="BZ52" s="110"/>
      <c r="CA52" s="110"/>
      <c r="CB52" s="110"/>
      <c r="CC52" s="110"/>
      <c r="CD52" s="161"/>
      <c r="CE52" s="111"/>
      <c r="CF52" s="114"/>
      <c r="CG52" s="38"/>
      <c r="CH52" s="38"/>
      <c r="CI52" s="38"/>
      <c r="CJ52" s="134"/>
    </row>
    <row r="53" spans="2:88" ht="21" customHeight="1" thickBot="1">
      <c r="B53" s="42"/>
      <c r="C53" s="43"/>
      <c r="D53" s="44"/>
      <c r="E53" s="44"/>
      <c r="F53" s="45"/>
      <c r="G53" s="112"/>
      <c r="H53" s="46"/>
      <c r="I53" s="43"/>
      <c r="J53" s="44"/>
      <c r="K53" s="44"/>
      <c r="L53" s="139"/>
      <c r="M53" s="68"/>
      <c r="N53" s="65"/>
      <c r="O53" s="65"/>
      <c r="P53" s="65"/>
      <c r="Q53" s="65"/>
      <c r="R53" s="144"/>
      <c r="AD53" s="93"/>
      <c r="AE53" s="94"/>
      <c r="BG53" s="93"/>
      <c r="BH53" s="94"/>
      <c r="BI53" s="26"/>
      <c r="BT53" s="42"/>
      <c r="BU53" s="43"/>
      <c r="BV53" s="44"/>
      <c r="BW53" s="44"/>
      <c r="BX53" s="139"/>
      <c r="BY53" s="68"/>
      <c r="BZ53" s="65"/>
      <c r="CA53" s="65"/>
      <c r="CB53" s="65"/>
      <c r="CC53" s="65"/>
      <c r="CD53" s="65"/>
      <c r="CE53" s="112"/>
      <c r="CF53" s="115"/>
      <c r="CG53" s="43"/>
      <c r="CH53" s="44"/>
      <c r="CI53" s="44"/>
      <c r="CJ53" s="136"/>
    </row>
    <row r="54" spans="65:77" ht="12.75"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</row>
  </sheetData>
  <sheetProtection password="E9A7" sheet="1" objects="1" scenarios="1"/>
  <mergeCells count="18">
    <mergeCell ref="BJ8:BK8"/>
    <mergeCell ref="CA47:CB47"/>
    <mergeCell ref="R3:S3"/>
    <mergeCell ref="BJ3:BK3"/>
    <mergeCell ref="BT3:BU3"/>
    <mergeCell ref="BN3:BQ3"/>
    <mergeCell ref="V3:Y3"/>
    <mergeCell ref="BN4:BQ4"/>
    <mergeCell ref="V2:Y2"/>
    <mergeCell ref="AB3:AC3"/>
    <mergeCell ref="BN2:BQ2"/>
    <mergeCell ref="O47:P47"/>
    <mergeCell ref="V4:Y4"/>
    <mergeCell ref="AB6:AC6"/>
    <mergeCell ref="AB7:AC7"/>
    <mergeCell ref="AB8:AC8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0:CI11" numberStoredAsText="1"/>
  </ignoredErrors>
  <drawing r:id="rId4"/>
  <legacyDrawing r:id="rId3"/>
  <oleObjects>
    <oleObject progId="Paint.Picture" shapeId="770721" r:id="rId1"/>
    <oleObject progId="Paint.Picture" shapeId="77076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3"/>
      <c r="AE1" s="9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3"/>
      <c r="BH1" s="9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70"/>
      <c r="C2" s="271"/>
      <c r="D2" s="271"/>
      <c r="E2" s="271"/>
      <c r="F2" s="271"/>
      <c r="G2" s="173" t="s">
        <v>61</v>
      </c>
      <c r="H2" s="271"/>
      <c r="I2" s="271"/>
      <c r="J2" s="271"/>
      <c r="K2" s="271"/>
      <c r="L2" s="272"/>
      <c r="R2" s="90"/>
      <c r="S2" s="91"/>
      <c r="T2" s="91"/>
      <c r="U2" s="91"/>
      <c r="V2" s="421" t="s">
        <v>30</v>
      </c>
      <c r="W2" s="421"/>
      <c r="X2" s="421"/>
      <c r="Y2" s="421"/>
      <c r="Z2" s="91"/>
      <c r="AA2" s="91"/>
      <c r="AB2" s="91"/>
      <c r="AC2" s="92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0"/>
      <c r="BK2" s="91"/>
      <c r="BL2" s="91"/>
      <c r="BM2" s="91"/>
      <c r="BN2" s="421" t="s">
        <v>30</v>
      </c>
      <c r="BO2" s="421"/>
      <c r="BP2" s="421"/>
      <c r="BQ2" s="421"/>
      <c r="BR2" s="91"/>
      <c r="BS2" s="91"/>
      <c r="BT2" s="91"/>
      <c r="BU2" s="92"/>
      <c r="BY2" s="26"/>
      <c r="BZ2" s="270"/>
      <c r="CA2" s="271"/>
      <c r="CB2" s="271"/>
      <c r="CC2" s="271"/>
      <c r="CD2" s="271"/>
      <c r="CE2" s="173" t="s">
        <v>66</v>
      </c>
      <c r="CF2" s="271"/>
      <c r="CG2" s="271"/>
      <c r="CH2" s="271"/>
      <c r="CI2" s="271"/>
      <c r="CJ2" s="272"/>
    </row>
    <row r="3" spans="18:77" ht="21" customHeight="1" thickBot="1" thickTop="1">
      <c r="R3" s="430" t="s">
        <v>0</v>
      </c>
      <c r="S3" s="431"/>
      <c r="T3" s="118"/>
      <c r="U3" s="119"/>
      <c r="V3" s="434" t="s">
        <v>36</v>
      </c>
      <c r="W3" s="436"/>
      <c r="X3" s="436"/>
      <c r="Y3" s="437"/>
      <c r="Z3" s="124"/>
      <c r="AA3" s="100"/>
      <c r="AB3" s="422" t="s">
        <v>1</v>
      </c>
      <c r="AC3" s="423"/>
      <c r="AD3" s="26"/>
      <c r="AE3" s="26"/>
      <c r="BG3" s="26"/>
      <c r="BJ3" s="432" t="s">
        <v>1</v>
      </c>
      <c r="BK3" s="433"/>
      <c r="BL3" s="99"/>
      <c r="BM3" s="100"/>
      <c r="BN3" s="436" t="s">
        <v>36</v>
      </c>
      <c r="BO3" s="436"/>
      <c r="BP3" s="436"/>
      <c r="BQ3" s="437"/>
      <c r="BR3" s="124"/>
      <c r="BS3" s="99"/>
      <c r="BT3" s="434" t="s">
        <v>0</v>
      </c>
      <c r="BU3" s="435"/>
      <c r="BY3" s="26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273"/>
      <c r="S4" s="274"/>
      <c r="T4" s="8"/>
      <c r="U4" s="8"/>
      <c r="V4" s="425" t="s">
        <v>91</v>
      </c>
      <c r="W4" s="425"/>
      <c r="X4" s="425"/>
      <c r="Y4" s="425"/>
      <c r="Z4" s="5"/>
      <c r="AA4" s="6"/>
      <c r="AB4" s="8"/>
      <c r="AC4" s="9"/>
      <c r="AD4" s="26"/>
      <c r="AE4" s="26"/>
      <c r="AS4" s="275" t="s">
        <v>92</v>
      </c>
      <c r="BG4" s="26"/>
      <c r="BJ4" s="10"/>
      <c r="BK4" s="8"/>
      <c r="BL4" s="5"/>
      <c r="BM4" s="6"/>
      <c r="BN4" s="425" t="s">
        <v>91</v>
      </c>
      <c r="BO4" s="425"/>
      <c r="BP4" s="425"/>
      <c r="BQ4" s="425"/>
      <c r="BR4" s="7"/>
      <c r="BS4" s="7"/>
      <c r="BT4" s="276"/>
      <c r="BU4" s="9"/>
      <c r="BY4" s="2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13"/>
    </row>
    <row r="5" spans="2:88" ht="22.5" customHeight="1">
      <c r="B5" s="51"/>
      <c r="C5" s="52" t="s">
        <v>13</v>
      </c>
      <c r="D5" s="67"/>
      <c r="E5" s="54"/>
      <c r="F5" s="54"/>
      <c r="G5" s="55" t="s">
        <v>93</v>
      </c>
      <c r="H5" s="54"/>
      <c r="I5" s="54"/>
      <c r="J5" s="50"/>
      <c r="L5" s="57"/>
      <c r="R5" s="277"/>
      <c r="S5" s="278"/>
      <c r="T5" s="15"/>
      <c r="U5" s="120"/>
      <c r="V5" s="279"/>
      <c r="W5" s="280"/>
      <c r="X5" s="281"/>
      <c r="Y5" s="280"/>
      <c r="Z5" s="105"/>
      <c r="AA5" s="120"/>
      <c r="AB5" s="19"/>
      <c r="AC5" s="282"/>
      <c r="BG5" s="26"/>
      <c r="BJ5" s="78"/>
      <c r="BK5" s="79"/>
      <c r="BL5" s="15"/>
      <c r="BM5" s="120"/>
      <c r="BN5" s="281"/>
      <c r="BO5" s="280"/>
      <c r="BP5" s="281"/>
      <c r="BQ5" s="278"/>
      <c r="BR5" s="281"/>
      <c r="BS5" s="278"/>
      <c r="BT5" s="283"/>
      <c r="BU5" s="284"/>
      <c r="BY5" s="26"/>
      <c r="BZ5" s="51"/>
      <c r="CA5" s="52" t="s">
        <v>13</v>
      </c>
      <c r="CB5" s="67"/>
      <c r="CC5" s="54"/>
      <c r="CD5" s="54"/>
      <c r="CE5" s="55" t="s">
        <v>93</v>
      </c>
      <c r="CF5" s="54"/>
      <c r="CG5" s="54"/>
      <c r="CH5" s="50"/>
      <c r="CJ5" s="57"/>
    </row>
    <row r="6" spans="2:88" ht="21" customHeight="1">
      <c r="B6" s="51"/>
      <c r="C6" s="52" t="s">
        <v>10</v>
      </c>
      <c r="D6" s="67"/>
      <c r="E6" s="54"/>
      <c r="F6" s="54"/>
      <c r="G6" s="56" t="s">
        <v>94</v>
      </c>
      <c r="H6" s="54"/>
      <c r="I6" s="54"/>
      <c r="J6" s="50"/>
      <c r="K6" s="117" t="s">
        <v>95</v>
      </c>
      <c r="L6" s="57"/>
      <c r="R6" s="63" t="s">
        <v>24</v>
      </c>
      <c r="S6" s="97">
        <v>23.51</v>
      </c>
      <c r="T6" s="15"/>
      <c r="U6" s="121"/>
      <c r="V6" s="285"/>
      <c r="W6" s="286"/>
      <c r="X6" s="281"/>
      <c r="Y6" s="287"/>
      <c r="Z6" s="106"/>
      <c r="AA6" s="121"/>
      <c r="AB6" s="288"/>
      <c r="AC6" s="289"/>
      <c r="AR6" s="260" t="s">
        <v>77</v>
      </c>
      <c r="AS6" s="20" t="s">
        <v>2</v>
      </c>
      <c r="AT6" s="261" t="s">
        <v>3</v>
      </c>
      <c r="BG6" s="26"/>
      <c r="BJ6" s="78"/>
      <c r="BK6" s="290"/>
      <c r="BL6" s="15"/>
      <c r="BM6" s="121"/>
      <c r="BN6" s="15"/>
      <c r="BO6" s="16"/>
      <c r="BP6" s="291"/>
      <c r="BQ6" s="292"/>
      <c r="BR6" s="281"/>
      <c r="BS6" s="287"/>
      <c r="BT6" s="70" t="s">
        <v>34</v>
      </c>
      <c r="BU6" s="102">
        <v>20.78</v>
      </c>
      <c r="BY6" s="26"/>
      <c r="BZ6" s="51"/>
      <c r="CA6" s="52" t="s">
        <v>10</v>
      </c>
      <c r="CB6" s="67"/>
      <c r="CC6" s="54"/>
      <c r="CD6" s="54"/>
      <c r="CE6" s="56" t="s">
        <v>94</v>
      </c>
      <c r="CF6" s="54"/>
      <c r="CG6" s="54"/>
      <c r="CH6" s="50"/>
      <c r="CI6" s="117" t="s">
        <v>95</v>
      </c>
      <c r="CJ6" s="57"/>
    </row>
    <row r="7" spans="2:88" ht="21" customHeight="1">
      <c r="B7" s="51"/>
      <c r="C7" s="52" t="s">
        <v>11</v>
      </c>
      <c r="D7" s="67"/>
      <c r="E7" s="54"/>
      <c r="F7" s="54"/>
      <c r="G7" s="56" t="s">
        <v>96</v>
      </c>
      <c r="H7" s="54"/>
      <c r="I7" s="54"/>
      <c r="J7" s="67"/>
      <c r="K7" s="67"/>
      <c r="L7" s="84"/>
      <c r="R7" s="277"/>
      <c r="S7" s="287"/>
      <c r="T7" s="15"/>
      <c r="U7" s="121"/>
      <c r="V7" s="109" t="s">
        <v>41</v>
      </c>
      <c r="W7" s="24">
        <v>22.39</v>
      </c>
      <c r="X7" s="107" t="s">
        <v>97</v>
      </c>
      <c r="Y7" s="24">
        <v>22.349</v>
      </c>
      <c r="Z7" s="106"/>
      <c r="AA7" s="121"/>
      <c r="AB7" s="288" t="s">
        <v>98</v>
      </c>
      <c r="AC7" s="289">
        <v>22.45</v>
      </c>
      <c r="BG7" s="26"/>
      <c r="BJ7" s="293" t="s">
        <v>99</v>
      </c>
      <c r="BK7" s="294">
        <v>22.026</v>
      </c>
      <c r="BL7" s="15"/>
      <c r="BM7" s="121"/>
      <c r="BN7" s="109" t="s">
        <v>35</v>
      </c>
      <c r="BO7" s="152">
        <v>22.088</v>
      </c>
      <c r="BP7" s="150" t="s">
        <v>100</v>
      </c>
      <c r="BQ7" s="151">
        <v>22.088</v>
      </c>
      <c r="BR7" s="281"/>
      <c r="BS7" s="287"/>
      <c r="BT7" s="281"/>
      <c r="BU7" s="295"/>
      <c r="BY7" s="26"/>
      <c r="BZ7" s="51"/>
      <c r="CA7" s="52" t="s">
        <v>11</v>
      </c>
      <c r="CB7" s="67"/>
      <c r="CC7" s="54"/>
      <c r="CD7" s="54"/>
      <c r="CE7" s="56" t="s">
        <v>96</v>
      </c>
      <c r="CF7" s="54"/>
      <c r="CG7" s="54"/>
      <c r="CH7" s="67"/>
      <c r="CI7" s="67"/>
      <c r="CJ7" s="84"/>
    </row>
    <row r="8" spans="2:88" ht="21" customHeight="1">
      <c r="B8" s="53"/>
      <c r="C8" s="14"/>
      <c r="D8" s="14"/>
      <c r="E8" s="14"/>
      <c r="F8" s="14"/>
      <c r="G8" s="14"/>
      <c r="H8" s="14"/>
      <c r="I8" s="14"/>
      <c r="J8" s="14"/>
      <c r="K8" s="14"/>
      <c r="L8" s="58"/>
      <c r="R8" s="22" t="s">
        <v>18</v>
      </c>
      <c r="S8" s="64">
        <v>22.81</v>
      </c>
      <c r="T8" s="15"/>
      <c r="U8" s="121"/>
      <c r="V8" s="285"/>
      <c r="W8" s="286"/>
      <c r="X8" s="281"/>
      <c r="Y8" s="287"/>
      <c r="Z8" s="106"/>
      <c r="AA8" s="121"/>
      <c r="AB8" s="288"/>
      <c r="AC8" s="289"/>
      <c r="AS8" s="23" t="s">
        <v>101</v>
      </c>
      <c r="BG8" s="26"/>
      <c r="BJ8" s="78"/>
      <c r="BK8" s="290"/>
      <c r="BL8" s="15"/>
      <c r="BM8" s="121"/>
      <c r="BN8" s="15"/>
      <c r="BO8" s="16"/>
      <c r="BP8" s="291"/>
      <c r="BQ8" s="292"/>
      <c r="BR8" s="281"/>
      <c r="BS8" s="287"/>
      <c r="BT8" s="25" t="s">
        <v>19</v>
      </c>
      <c r="BU8" s="103">
        <v>21.649</v>
      </c>
      <c r="BY8" s="26"/>
      <c r="BZ8" s="53"/>
      <c r="CA8" s="14"/>
      <c r="CB8" s="14"/>
      <c r="CC8" s="14"/>
      <c r="CD8" s="14"/>
      <c r="CE8" s="14"/>
      <c r="CF8" s="14"/>
      <c r="CG8" s="14"/>
      <c r="CH8" s="14"/>
      <c r="CI8" s="14"/>
      <c r="CJ8" s="58"/>
    </row>
    <row r="9" spans="2:88" ht="21" customHeight="1" thickBot="1">
      <c r="B9" s="85"/>
      <c r="C9" s="67"/>
      <c r="D9" s="67"/>
      <c r="E9" s="67"/>
      <c r="F9" s="67"/>
      <c r="G9" s="67"/>
      <c r="H9" s="67"/>
      <c r="I9" s="67"/>
      <c r="J9" s="67"/>
      <c r="K9" s="67"/>
      <c r="L9" s="84"/>
      <c r="R9" s="72"/>
      <c r="S9" s="73"/>
      <c r="T9" s="74"/>
      <c r="U9" s="73"/>
      <c r="V9" s="108"/>
      <c r="W9" s="75"/>
      <c r="X9" s="74"/>
      <c r="Y9" s="75"/>
      <c r="Z9" s="108"/>
      <c r="AA9" s="73"/>
      <c r="AB9" s="68"/>
      <c r="AC9" s="47"/>
      <c r="BG9" s="26"/>
      <c r="BJ9" s="76"/>
      <c r="BK9" s="45"/>
      <c r="BL9" s="74"/>
      <c r="BM9" s="73"/>
      <c r="BN9" s="74"/>
      <c r="BO9" s="75"/>
      <c r="BP9" s="74"/>
      <c r="BQ9" s="73"/>
      <c r="BR9" s="125"/>
      <c r="BS9" s="126"/>
      <c r="BT9" s="81"/>
      <c r="BU9" s="82"/>
      <c r="BY9" s="26"/>
      <c r="BZ9" s="85"/>
      <c r="CA9" s="67"/>
      <c r="CB9" s="67"/>
      <c r="CC9" s="67"/>
      <c r="CD9" s="67"/>
      <c r="CE9" s="67"/>
      <c r="CF9" s="67"/>
      <c r="CG9" s="67"/>
      <c r="CH9" s="67"/>
      <c r="CI9" s="67"/>
      <c r="CJ9" s="84"/>
    </row>
    <row r="10" spans="2:88" ht="21" customHeight="1">
      <c r="B10" s="51"/>
      <c r="C10" s="86" t="s">
        <v>20</v>
      </c>
      <c r="D10" s="67"/>
      <c r="E10" s="67"/>
      <c r="F10" s="50"/>
      <c r="G10" s="296" t="s">
        <v>102</v>
      </c>
      <c r="H10" s="67"/>
      <c r="I10" s="67"/>
      <c r="J10" s="297" t="s">
        <v>21</v>
      </c>
      <c r="K10" s="298">
        <v>90</v>
      </c>
      <c r="L10" s="57"/>
      <c r="AF10" s="26"/>
      <c r="AS10" s="130" t="s">
        <v>32</v>
      </c>
      <c r="BG10" s="26"/>
      <c r="BY10" s="26"/>
      <c r="BZ10" s="51"/>
      <c r="CA10" s="86" t="s">
        <v>20</v>
      </c>
      <c r="CB10" s="67"/>
      <c r="CC10" s="67"/>
      <c r="CD10" s="50"/>
      <c r="CE10" s="296" t="s">
        <v>102</v>
      </c>
      <c r="CF10" s="67"/>
      <c r="CG10" s="67"/>
      <c r="CH10" s="297" t="s">
        <v>21</v>
      </c>
      <c r="CI10" s="298">
        <v>90</v>
      </c>
      <c r="CJ10" s="57"/>
    </row>
    <row r="11" spans="2:88" ht="21" customHeight="1">
      <c r="B11" s="51"/>
      <c r="C11" s="86" t="s">
        <v>23</v>
      </c>
      <c r="D11" s="67"/>
      <c r="E11" s="67"/>
      <c r="F11" s="50"/>
      <c r="G11" s="296" t="s">
        <v>103</v>
      </c>
      <c r="H11" s="67"/>
      <c r="I11" s="18"/>
      <c r="J11" s="297" t="s">
        <v>22</v>
      </c>
      <c r="K11" s="298">
        <v>30</v>
      </c>
      <c r="L11" s="57"/>
      <c r="AF11" s="26"/>
      <c r="AS11" s="77" t="s">
        <v>33</v>
      </c>
      <c r="BG11" s="26"/>
      <c r="BY11" s="26"/>
      <c r="BZ11" s="51"/>
      <c r="CA11" s="86" t="s">
        <v>23</v>
      </c>
      <c r="CB11" s="67"/>
      <c r="CC11" s="67"/>
      <c r="CD11" s="50"/>
      <c r="CE11" s="296" t="s">
        <v>103</v>
      </c>
      <c r="CF11" s="67"/>
      <c r="CG11" s="18"/>
      <c r="CH11" s="297" t="s">
        <v>22</v>
      </c>
      <c r="CI11" s="298">
        <v>30</v>
      </c>
      <c r="CJ11" s="57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F12" s="26"/>
      <c r="AS12" s="77" t="s">
        <v>104</v>
      </c>
      <c r="BY12" s="26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18" customHeight="1" thickTop="1">
      <c r="AD13" s="26"/>
      <c r="AE13" s="26"/>
      <c r="AF13" s="26"/>
      <c r="BG13" s="26"/>
      <c r="BY13" s="26"/>
    </row>
    <row r="14" spans="16:77" ht="18" customHeight="1">
      <c r="P14" s="2"/>
      <c r="Q14" s="2"/>
      <c r="AD14" s="26"/>
      <c r="AE14" s="26"/>
      <c r="AF14" s="26"/>
      <c r="BV14" s="2"/>
      <c r="BW14" s="2"/>
      <c r="BX14" s="2"/>
      <c r="BY14" s="1"/>
    </row>
    <row r="15" ht="18" customHeight="1">
      <c r="R15" s="26"/>
    </row>
    <row r="16" ht="18" customHeight="1"/>
    <row r="17" ht="18" customHeight="1"/>
    <row r="18" ht="18" customHeight="1"/>
    <row r="19" ht="18" customHeight="1">
      <c r="BV19" s="26"/>
    </row>
    <row r="20" ht="18" customHeight="1"/>
    <row r="21" spans="15:75" ht="18" customHeight="1">
      <c r="O21" s="26"/>
      <c r="P21" s="26"/>
      <c r="BF21" s="299"/>
      <c r="BV21" s="26"/>
      <c r="BW21" s="26"/>
    </row>
    <row r="22" spans="19:84" ht="18" customHeight="1">
      <c r="S22" s="26"/>
      <c r="AC22" s="300" t="s">
        <v>105</v>
      </c>
      <c r="AD22" s="26"/>
      <c r="AZ22" s="26"/>
      <c r="BA22" s="26"/>
      <c r="BB22" s="26"/>
      <c r="BC22" s="26"/>
      <c r="BD22" s="26"/>
      <c r="BG22" s="26"/>
      <c r="BL22" s="26"/>
      <c r="BP22" s="26"/>
      <c r="BQ22" s="26"/>
      <c r="BR22" s="26"/>
      <c r="BV22" s="26"/>
      <c r="CE22" s="26"/>
      <c r="CF22" s="26"/>
    </row>
    <row r="23" spans="9:79" ht="18" customHeight="1">
      <c r="I23" s="26"/>
      <c r="O23" s="26"/>
      <c r="U23" s="26"/>
      <c r="V23" s="26"/>
      <c r="W23" s="26"/>
      <c r="Z23" s="26"/>
      <c r="AA23" s="26"/>
      <c r="AB23" s="26"/>
      <c r="AC23" s="301" t="s">
        <v>106</v>
      </c>
      <c r="AD23" s="26"/>
      <c r="AE23" s="26"/>
      <c r="AG23" s="26"/>
      <c r="AH23" s="26"/>
      <c r="AI23" s="26"/>
      <c r="AJ23" s="26"/>
      <c r="AK23" s="26"/>
      <c r="AL23" s="26"/>
      <c r="AM23" s="26"/>
      <c r="AS23" s="27"/>
      <c r="AT23" s="26"/>
      <c r="AV23" s="26"/>
      <c r="AW23" s="26"/>
      <c r="AZ23" s="26"/>
      <c r="BA23" s="26"/>
      <c r="BB23" s="26"/>
      <c r="BC23" s="26"/>
      <c r="BD23" s="26"/>
      <c r="BG23" s="26"/>
      <c r="BI23" s="26"/>
      <c r="BJ23" s="26"/>
      <c r="BL23" s="26"/>
      <c r="BM23" s="26"/>
      <c r="BO23" s="26"/>
      <c r="BP23" s="26"/>
      <c r="BQ23" s="26"/>
      <c r="BU23" s="26"/>
      <c r="BW23" s="26"/>
      <c r="CA23" s="26"/>
    </row>
    <row r="24" spans="2:82" ht="18" customHeight="1">
      <c r="B24" s="26"/>
      <c r="R24" s="26"/>
      <c r="W24" s="26"/>
      <c r="Y24" s="26"/>
      <c r="AB24" s="164" t="s">
        <v>42</v>
      </c>
      <c r="AF24" s="26"/>
      <c r="AH24" s="169" t="s">
        <v>97</v>
      </c>
      <c r="BA24" s="26"/>
      <c r="BB24" s="26"/>
      <c r="BC24" s="26"/>
      <c r="BD24" s="26"/>
      <c r="BE24" s="26"/>
      <c r="BF24" s="26"/>
      <c r="BG24" s="26"/>
      <c r="BH24" s="26"/>
      <c r="BN24" s="26"/>
      <c r="BP24" s="26"/>
      <c r="BQ24" s="26"/>
      <c r="BR24" s="26"/>
      <c r="BS24" s="26"/>
      <c r="BU24" s="26"/>
      <c r="BW24" s="26"/>
      <c r="BY24" s="26"/>
      <c r="BZ24" s="26"/>
      <c r="CA24" s="26"/>
      <c r="CB24" s="26"/>
      <c r="CC24" s="26"/>
      <c r="CD24" s="26"/>
    </row>
    <row r="25" spans="2:82" ht="18" customHeight="1">
      <c r="B25" s="26"/>
      <c r="AB25" s="26"/>
      <c r="AC25" s="26"/>
      <c r="AF25" s="26"/>
      <c r="AJ25" s="26"/>
      <c r="AN25" s="26"/>
      <c r="AS25" s="26"/>
      <c r="AZ25" s="26"/>
      <c r="BB25" s="26"/>
      <c r="BC25" s="26"/>
      <c r="BD25" s="26"/>
      <c r="BE25" s="26"/>
      <c r="BF25" s="26"/>
      <c r="BG25" s="26"/>
      <c r="BR25" s="26"/>
      <c r="BS25" s="26"/>
      <c r="BY25" s="26"/>
      <c r="BZ25" s="26"/>
      <c r="CA25" s="26"/>
      <c r="CB25" s="26"/>
      <c r="CC25" s="26"/>
      <c r="CD25" s="26"/>
    </row>
    <row r="26" spans="11:82" ht="18" customHeight="1">
      <c r="K26" s="26"/>
      <c r="M26" s="26"/>
      <c r="N26" s="2"/>
      <c r="P26" s="26"/>
      <c r="S26" s="26"/>
      <c r="T26" s="26"/>
      <c r="U26" s="26"/>
      <c r="X26" s="26"/>
      <c r="Z26" s="26"/>
      <c r="AA26" s="26"/>
      <c r="AB26" s="26"/>
      <c r="AC26" s="26"/>
      <c r="AF26" s="26"/>
      <c r="AG26" s="26"/>
      <c r="AH26" s="26"/>
      <c r="AJ26" s="26"/>
      <c r="AP26" s="26"/>
      <c r="AS26" s="27"/>
      <c r="AX26" s="26"/>
      <c r="BC26" s="26"/>
      <c r="BD26" s="26"/>
      <c r="BE26" s="26"/>
      <c r="BF26" s="26"/>
      <c r="BI26" s="26"/>
      <c r="BO26" s="26"/>
      <c r="BP26" s="26"/>
      <c r="BT26" s="26"/>
      <c r="BW26" s="302"/>
      <c r="BY26" s="26"/>
      <c r="BZ26" s="26"/>
      <c r="CA26" s="26"/>
      <c r="CB26" s="26"/>
      <c r="CC26" s="26"/>
      <c r="CD26" s="26"/>
    </row>
    <row r="27" spans="1:89" ht="18" customHeight="1">
      <c r="A27" s="30"/>
      <c r="B27" s="2"/>
      <c r="C27" s="2"/>
      <c r="D27" s="26"/>
      <c r="E27" s="26"/>
      <c r="M27" s="262">
        <v>22.578</v>
      </c>
      <c r="X27" s="26"/>
      <c r="AH27" s="157">
        <v>2</v>
      </c>
      <c r="AP27" s="26"/>
      <c r="BS27" s="26"/>
      <c r="BT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K27" s="30"/>
    </row>
    <row r="28" spans="1:77" ht="18" customHeight="1">
      <c r="A28" s="30"/>
      <c r="B28" s="2"/>
      <c r="K28" s="26"/>
      <c r="M28" s="26"/>
      <c r="N28" s="2"/>
      <c r="P28" s="26"/>
      <c r="S28" s="26"/>
      <c r="T28" s="26"/>
      <c r="U28" s="26"/>
      <c r="V28" s="26"/>
      <c r="W28" s="26"/>
      <c r="AD28" s="26"/>
      <c r="AE28" s="26"/>
      <c r="AF28" s="26"/>
      <c r="AG28" s="26"/>
      <c r="AH28" s="26"/>
      <c r="AJ28" s="26"/>
      <c r="AK28" s="26"/>
      <c r="AL28" s="26"/>
      <c r="AS28" s="26"/>
      <c r="AW28" s="26"/>
      <c r="AY28" s="26"/>
      <c r="AZ28" s="26"/>
      <c r="BA28" s="26"/>
      <c r="BB28" s="26"/>
      <c r="BC28" s="26"/>
      <c r="BD28" s="26"/>
      <c r="BE28" s="26"/>
      <c r="BF28" s="26"/>
      <c r="BG28" s="26"/>
      <c r="BO28" s="303" t="s">
        <v>99</v>
      </c>
      <c r="BS28" s="26"/>
      <c r="BU28" s="26"/>
      <c r="BV28" s="26"/>
      <c r="BW28" s="27"/>
      <c r="BY28" s="26"/>
    </row>
    <row r="29" spans="29:86" ht="18" customHeight="1">
      <c r="AC29" s="304" t="s">
        <v>41</v>
      </c>
      <c r="BW29" s="27"/>
      <c r="CH29" s="29" t="s">
        <v>19</v>
      </c>
    </row>
    <row r="30" spans="1:89" ht="18" customHeight="1">
      <c r="A30" s="30"/>
      <c r="B30" s="2"/>
      <c r="C30" s="2"/>
      <c r="K30" s="26"/>
      <c r="W30" s="157">
        <v>1</v>
      </c>
      <c r="AD30" s="26"/>
      <c r="AE30" s="26"/>
      <c r="AF30" s="26"/>
      <c r="AG30" s="26"/>
      <c r="AH30" s="26"/>
      <c r="AJ30" s="26"/>
      <c r="AK30" s="26"/>
      <c r="AL30" s="26"/>
      <c r="AS30" s="26"/>
      <c r="AZ30" s="26"/>
      <c r="BA30" s="26"/>
      <c r="BC30" s="26"/>
      <c r="BD30" s="26"/>
      <c r="BE30" s="26"/>
      <c r="BG30" s="26"/>
      <c r="BI30" s="305" t="s">
        <v>100</v>
      </c>
      <c r="BO30" s="157">
        <v>3</v>
      </c>
      <c r="BW30" s="26"/>
      <c r="BZ30" s="26"/>
      <c r="CK30" s="30"/>
    </row>
    <row r="31" spans="2:88" ht="18" customHeight="1">
      <c r="B31" s="30"/>
      <c r="D31" s="2"/>
      <c r="J31" s="2"/>
      <c r="K31" s="26"/>
      <c r="L31" s="2"/>
      <c r="W31" s="26"/>
      <c r="X31" s="2"/>
      <c r="Z31" s="26"/>
      <c r="AA31" s="26"/>
      <c r="AB31" s="26"/>
      <c r="AD31" s="26"/>
      <c r="AE31" s="26"/>
      <c r="AF31" s="26"/>
      <c r="AG31" s="26"/>
      <c r="AH31" s="26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G31" s="26"/>
      <c r="BL31" s="26"/>
      <c r="BN31" s="26"/>
      <c r="BO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C31" s="26"/>
      <c r="CJ31" s="30"/>
    </row>
    <row r="32" spans="8:75" ht="18" customHeight="1">
      <c r="H32" s="2"/>
      <c r="K32" s="26"/>
      <c r="AF32" s="26"/>
      <c r="AG32" s="26"/>
      <c r="AH32" s="26"/>
      <c r="AJ32" s="26"/>
      <c r="AS32" s="26"/>
      <c r="AW32" s="26"/>
      <c r="AZ32" s="26"/>
      <c r="BA32" s="26"/>
      <c r="BB32" s="26"/>
      <c r="BC32" s="26"/>
      <c r="BD32" s="26"/>
      <c r="BE32" s="26"/>
      <c r="BF32" s="26"/>
      <c r="BG32" s="26"/>
      <c r="BW32" s="26"/>
    </row>
    <row r="33" spans="3:85" ht="18" customHeight="1">
      <c r="C33" s="31"/>
      <c r="D33" s="306" t="s">
        <v>18</v>
      </c>
      <c r="W33" s="301" t="s">
        <v>98</v>
      </c>
      <c r="BI33" s="305" t="s">
        <v>35</v>
      </c>
      <c r="BK33" s="26"/>
      <c r="BL33" s="26"/>
      <c r="BN33" s="26"/>
      <c r="BS33" s="26"/>
      <c r="BT33" s="26"/>
      <c r="BU33" s="26"/>
      <c r="BV33" s="26"/>
      <c r="BW33" s="26"/>
      <c r="BX33" s="26"/>
      <c r="BY33" s="26"/>
      <c r="CA33" s="26"/>
      <c r="CF33" s="26"/>
      <c r="CG33" s="26"/>
    </row>
    <row r="34" spans="43:87" ht="18" customHeight="1">
      <c r="AQ34" s="26"/>
      <c r="AR34" s="26"/>
      <c r="AS34" s="26"/>
      <c r="BB34" s="26"/>
      <c r="BC34" s="26"/>
      <c r="BD34" s="26"/>
      <c r="BF34" s="26"/>
      <c r="BL34" s="26"/>
      <c r="BN34" s="26"/>
      <c r="BP34" s="26"/>
      <c r="BQ34" s="26"/>
      <c r="BR34" s="26"/>
      <c r="BS34" s="26"/>
      <c r="BU34" s="26"/>
      <c r="BX34" s="26"/>
      <c r="BY34" s="26"/>
      <c r="BZ34" s="26"/>
      <c r="CB34" s="26"/>
      <c r="CC34" s="26"/>
      <c r="CD34" s="26"/>
      <c r="CE34" s="26"/>
      <c r="CF34" s="26"/>
      <c r="CG34" s="26"/>
      <c r="CH34" s="26"/>
      <c r="CI34" s="26"/>
    </row>
    <row r="35" spans="15:70" ht="18" customHeight="1">
      <c r="O35" s="26"/>
      <c r="Q35" s="26"/>
      <c r="Z35" s="26"/>
      <c r="AA35" s="26"/>
      <c r="AL35" s="26"/>
      <c r="AP35" s="26"/>
      <c r="AQ35" s="26"/>
      <c r="AS35" s="26"/>
      <c r="BB35" s="26"/>
      <c r="BC35" s="26"/>
      <c r="BD35" s="26"/>
      <c r="BF35" s="26"/>
      <c r="BM35" s="26"/>
      <c r="BQ35" s="26"/>
      <c r="BR35" s="26"/>
    </row>
    <row r="36" spans="17:68" ht="18" customHeight="1">
      <c r="Q36" s="26"/>
      <c r="R36" s="26"/>
      <c r="S36" s="26"/>
      <c r="T36" s="26"/>
      <c r="U36" s="26"/>
      <c r="Z36" s="26"/>
      <c r="AA36" s="26"/>
      <c r="AB36" s="26"/>
      <c r="AF36" s="26"/>
      <c r="AL36" s="26"/>
      <c r="AM36" s="26"/>
      <c r="AP36" s="26"/>
      <c r="AQ36" s="26"/>
      <c r="AR36" s="26"/>
      <c r="AS36" s="26"/>
      <c r="AT36" s="26"/>
      <c r="AX36" s="26"/>
      <c r="BD36" s="27"/>
      <c r="BF36" s="26"/>
      <c r="BG36" s="26"/>
      <c r="BI36" s="27"/>
      <c r="BJ36" s="26"/>
      <c r="BK36" s="26"/>
      <c r="BL36" s="26"/>
      <c r="BN36" s="26"/>
      <c r="BP36" s="26"/>
    </row>
    <row r="37" spans="13:64" ht="18" customHeight="1">
      <c r="M37" s="26"/>
      <c r="Q37" s="26"/>
      <c r="R37" s="26"/>
      <c r="S37" s="26"/>
      <c r="T37" s="26"/>
      <c r="AF37" s="26"/>
      <c r="BA37" s="26"/>
      <c r="BL37" s="26"/>
    </row>
    <row r="38" spans="13:80" ht="18" customHeight="1">
      <c r="M38" s="26"/>
      <c r="S38" s="26"/>
      <c r="CB38" s="26"/>
    </row>
    <row r="39" spans="16:80" ht="18" customHeight="1">
      <c r="P39" s="26"/>
      <c r="S39" s="26"/>
      <c r="CB39" s="26"/>
    </row>
    <row r="40" spans="12:61" ht="18" customHeight="1">
      <c r="L40" s="26"/>
      <c r="O40" s="26"/>
      <c r="S40" s="26"/>
      <c r="BI40" s="26"/>
    </row>
    <row r="41" ht="18" customHeight="1"/>
    <row r="42" spans="11:19" ht="18" customHeight="1">
      <c r="K42" s="26"/>
      <c r="L42" s="26"/>
      <c r="O42" s="26"/>
      <c r="S42" s="26"/>
    </row>
    <row r="43" ht="18" customHeight="1"/>
    <row r="44" spans="78:88" ht="18" customHeight="1"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</row>
    <row r="45" spans="61:83" ht="18" customHeight="1"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24:83" ht="18" customHeight="1">
      <c r="X46" s="26"/>
      <c r="Z46" s="26"/>
      <c r="AA46" s="26"/>
      <c r="BH46" s="26"/>
      <c r="BI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2:88" ht="21" customHeight="1" thickBot="1">
      <c r="B47" s="32" t="s">
        <v>4</v>
      </c>
      <c r="C47" s="33" t="s">
        <v>5</v>
      </c>
      <c r="D47" s="33" t="s">
        <v>6</v>
      </c>
      <c r="E47" s="33" t="s">
        <v>7</v>
      </c>
      <c r="F47" s="34" t="s">
        <v>8</v>
      </c>
      <c r="G47" s="116"/>
      <c r="H47" s="33" t="s">
        <v>4</v>
      </c>
      <c r="I47" s="33" t="s">
        <v>5</v>
      </c>
      <c r="J47" s="33" t="s">
        <v>6</v>
      </c>
      <c r="K47" s="33" t="s">
        <v>7</v>
      </c>
      <c r="L47" s="69" t="s">
        <v>8</v>
      </c>
      <c r="M47" s="66"/>
      <c r="N47" s="66"/>
      <c r="O47" s="424" t="s">
        <v>27</v>
      </c>
      <c r="P47" s="424"/>
      <c r="Q47" s="66"/>
      <c r="R47" s="141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32" t="s">
        <v>4</v>
      </c>
      <c r="CG47" s="33" t="s">
        <v>5</v>
      </c>
      <c r="CH47" s="33" t="s">
        <v>6</v>
      </c>
      <c r="CI47" s="33" t="s">
        <v>7</v>
      </c>
      <c r="CJ47" s="133" t="s">
        <v>8</v>
      </c>
    </row>
    <row r="48" spans="2:88" ht="21" customHeight="1" thickTop="1">
      <c r="B48" s="10"/>
      <c r="C48" s="8"/>
      <c r="D48" s="7" t="s">
        <v>91</v>
      </c>
      <c r="E48" s="8"/>
      <c r="F48" s="8"/>
      <c r="G48" s="111"/>
      <c r="H48" s="8"/>
      <c r="I48" s="8"/>
      <c r="J48" s="8"/>
      <c r="K48" s="8"/>
      <c r="L48" s="8"/>
      <c r="M48" s="7" t="s">
        <v>26</v>
      </c>
      <c r="N48" s="8"/>
      <c r="O48" s="8"/>
      <c r="P48" s="8"/>
      <c r="Q48" s="8"/>
      <c r="R48" s="9"/>
      <c r="BH48" s="26"/>
      <c r="BI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307"/>
      <c r="CG48" s="35"/>
      <c r="CH48" s="7" t="s">
        <v>91</v>
      </c>
      <c r="CI48" s="35"/>
      <c r="CJ48" s="36"/>
    </row>
    <row r="49" spans="2:88" ht="21" customHeight="1">
      <c r="B49" s="37"/>
      <c r="C49" s="38"/>
      <c r="D49" s="38"/>
      <c r="E49" s="38"/>
      <c r="F49" s="39"/>
      <c r="G49" s="111"/>
      <c r="H49" s="38"/>
      <c r="I49" s="38"/>
      <c r="J49" s="38"/>
      <c r="K49" s="38"/>
      <c r="L49" s="137"/>
      <c r="M49" s="15"/>
      <c r="R49" s="142"/>
      <c r="BI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37"/>
      <c r="CG49" s="38"/>
      <c r="CH49" s="38"/>
      <c r="CI49" s="38"/>
      <c r="CJ49" s="134"/>
    </row>
    <row r="50" spans="2:88" ht="21" customHeight="1">
      <c r="B50" s="37"/>
      <c r="C50" s="38"/>
      <c r="D50" s="38"/>
      <c r="E50" s="38"/>
      <c r="F50" s="39"/>
      <c r="G50" s="111"/>
      <c r="H50" s="38"/>
      <c r="I50" s="38"/>
      <c r="J50" s="38"/>
      <c r="K50" s="38"/>
      <c r="L50" s="140"/>
      <c r="M50" s="15"/>
      <c r="R50" s="142"/>
      <c r="BI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37"/>
      <c r="CG50" s="38"/>
      <c r="CH50" s="38"/>
      <c r="CI50" s="38"/>
      <c r="CJ50" s="134"/>
    </row>
    <row r="51" spans="2:88" ht="21" customHeight="1">
      <c r="B51" s="158">
        <v>1</v>
      </c>
      <c r="C51" s="159">
        <v>22.449</v>
      </c>
      <c r="D51" s="40">
        <v>-51</v>
      </c>
      <c r="E51" s="155">
        <f>C51+D51*0.001</f>
        <v>22.398000000000003</v>
      </c>
      <c r="F51" s="39" t="s">
        <v>107</v>
      </c>
      <c r="G51" s="111"/>
      <c r="H51" s="165">
        <v>2</v>
      </c>
      <c r="I51" s="152">
        <v>22.346</v>
      </c>
      <c r="J51" s="40">
        <v>51</v>
      </c>
      <c r="K51" s="41">
        <f>I51+J51*0.001</f>
        <v>22.397</v>
      </c>
      <c r="L51" s="138" t="s">
        <v>40</v>
      </c>
      <c r="M51" s="308" t="s">
        <v>108</v>
      </c>
      <c r="N51" s="110"/>
      <c r="O51" s="110"/>
      <c r="R51" s="142"/>
      <c r="AS51" s="101" t="s">
        <v>31</v>
      </c>
      <c r="BI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158">
        <v>3</v>
      </c>
      <c r="CG51" s="167">
        <v>22.028</v>
      </c>
      <c r="CH51" s="40">
        <v>51</v>
      </c>
      <c r="CI51" s="41">
        <f>CG51+CH51*0.001</f>
        <v>22.078999999999997</v>
      </c>
      <c r="CJ51" s="135" t="s">
        <v>107</v>
      </c>
    </row>
    <row r="52" spans="2:88" ht="21" customHeight="1">
      <c r="B52" s="37"/>
      <c r="C52" s="38"/>
      <c r="D52" s="38"/>
      <c r="E52" s="38"/>
      <c r="F52" s="39"/>
      <c r="G52" s="111"/>
      <c r="H52" s="38"/>
      <c r="I52" s="38"/>
      <c r="J52" s="38"/>
      <c r="K52" s="38"/>
      <c r="L52" s="140"/>
      <c r="M52" s="15"/>
      <c r="N52" s="110"/>
      <c r="O52" s="110"/>
      <c r="P52" s="110"/>
      <c r="Q52" s="110"/>
      <c r="R52" s="143"/>
      <c r="AS52" s="77" t="s">
        <v>80</v>
      </c>
      <c r="BI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37"/>
      <c r="CG52" s="38"/>
      <c r="CH52" s="38"/>
      <c r="CI52" s="38"/>
      <c r="CJ52" s="134"/>
    </row>
    <row r="53" spans="2:88" ht="21" customHeight="1" thickBot="1">
      <c r="B53" s="42"/>
      <c r="C53" s="43"/>
      <c r="D53" s="44"/>
      <c r="E53" s="44"/>
      <c r="F53" s="45"/>
      <c r="G53" s="112"/>
      <c r="H53" s="46"/>
      <c r="I53" s="43"/>
      <c r="J53" s="44"/>
      <c r="K53" s="44"/>
      <c r="L53" s="139"/>
      <c r="M53" s="68"/>
      <c r="N53" s="65"/>
      <c r="O53" s="65"/>
      <c r="P53" s="65"/>
      <c r="Q53" s="65"/>
      <c r="R53" s="144"/>
      <c r="AD53" s="93"/>
      <c r="AE53" s="94"/>
      <c r="BG53" s="93"/>
      <c r="BH53" s="94"/>
      <c r="BI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42"/>
      <c r="CG53" s="43"/>
      <c r="CH53" s="44"/>
      <c r="CI53" s="44"/>
      <c r="CJ53" s="136"/>
    </row>
    <row r="54" spans="65:83" ht="12.75"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</row>
  </sheetData>
  <sheetProtection password="E9A7" sheet="1" objects="1" scenarios="1"/>
  <mergeCells count="11">
    <mergeCell ref="BN3:BQ3"/>
    <mergeCell ref="BT3:BU3"/>
    <mergeCell ref="V4:Y4"/>
    <mergeCell ref="BN4:BQ4"/>
    <mergeCell ref="O47:P47"/>
    <mergeCell ref="V2:Y2"/>
    <mergeCell ref="BN2:BQ2"/>
    <mergeCell ref="R3:S3"/>
    <mergeCell ref="V3:Y3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8783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13" customWidth="1"/>
    <col min="2" max="2" width="10.75390625" style="406" customWidth="1"/>
    <col min="3" max="8" width="11.75390625" style="314" customWidth="1"/>
    <col min="9" max="11" width="9.75390625" style="314" customWidth="1"/>
    <col min="12" max="17" width="11.75390625" style="314" customWidth="1"/>
    <col min="18" max="18" width="10.75390625" style="314" customWidth="1"/>
    <col min="19" max="19" width="4.75390625" style="313" customWidth="1"/>
    <col min="20" max="20" width="1.75390625" style="313" customWidth="1"/>
    <col min="21" max="16384" width="9.125" style="314" customWidth="1"/>
  </cols>
  <sheetData>
    <row r="1" spans="1:20" s="312" customFormat="1" ht="9.75" customHeight="1">
      <c r="A1" s="309"/>
      <c r="B1" s="310"/>
      <c r="C1" s="311"/>
      <c r="D1" s="311"/>
      <c r="E1" s="311"/>
      <c r="F1" s="311"/>
      <c r="G1" s="311"/>
      <c r="H1" s="311"/>
      <c r="I1" s="311"/>
      <c r="J1" s="311"/>
      <c r="K1" s="311"/>
      <c r="L1" s="311"/>
      <c r="S1" s="309"/>
      <c r="T1" s="309"/>
    </row>
    <row r="2" spans="2:18" ht="36" customHeight="1">
      <c r="B2" s="314"/>
      <c r="D2" s="315"/>
      <c r="E2" s="315"/>
      <c r="F2" s="315"/>
      <c r="G2" s="315"/>
      <c r="H2" s="315"/>
      <c r="I2" s="315"/>
      <c r="J2" s="315"/>
      <c r="K2" s="315"/>
      <c r="L2" s="315"/>
      <c r="R2" s="316"/>
    </row>
    <row r="3" spans="2:12" s="313" customFormat="1" ht="21" customHeight="1">
      <c r="B3" s="317"/>
      <c r="C3" s="317"/>
      <c r="D3" s="317"/>
      <c r="J3" s="318"/>
      <c r="K3" s="317"/>
      <c r="L3" s="317"/>
    </row>
    <row r="4" spans="1:22" s="326" customFormat="1" ht="24.75" customHeight="1">
      <c r="A4" s="319"/>
      <c r="B4" s="320" t="s">
        <v>67</v>
      </c>
      <c r="C4" s="321">
        <v>707</v>
      </c>
      <c r="D4" s="322"/>
      <c r="E4" s="319"/>
      <c r="F4" s="319"/>
      <c r="G4" s="319"/>
      <c r="H4" s="319"/>
      <c r="I4" s="323"/>
      <c r="J4" s="275" t="s">
        <v>92</v>
      </c>
      <c r="K4" s="323"/>
      <c r="L4" s="322"/>
      <c r="M4" s="323"/>
      <c r="N4" s="323"/>
      <c r="O4" s="323"/>
      <c r="P4" s="323"/>
      <c r="Q4" s="324" t="s">
        <v>68</v>
      </c>
      <c r="R4" s="320">
        <v>760223</v>
      </c>
      <c r="S4" s="323"/>
      <c r="T4" s="323"/>
      <c r="U4" s="325"/>
      <c r="V4" s="325"/>
    </row>
    <row r="5" spans="2:22" s="327" customFormat="1" ht="21" customHeight="1" thickBot="1">
      <c r="B5" s="328"/>
      <c r="C5" s="329"/>
      <c r="D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</row>
    <row r="6" spans="1:22" s="335" customFormat="1" ht="24.75" customHeight="1">
      <c r="A6" s="330"/>
      <c r="B6" s="331"/>
      <c r="C6" s="332"/>
      <c r="D6" s="331"/>
      <c r="E6" s="333"/>
      <c r="F6" s="333"/>
      <c r="G6" s="333"/>
      <c r="H6" s="333"/>
      <c r="I6" s="333"/>
      <c r="J6" s="331"/>
      <c r="K6" s="331"/>
      <c r="L6" s="331"/>
      <c r="M6" s="331"/>
      <c r="N6" s="331"/>
      <c r="O6" s="331"/>
      <c r="P6" s="331"/>
      <c r="Q6" s="331"/>
      <c r="R6" s="331"/>
      <c r="S6" s="334"/>
      <c r="T6" s="318"/>
      <c r="U6" s="318"/>
      <c r="V6" s="318"/>
    </row>
    <row r="7" spans="1:21" ht="21" customHeight="1">
      <c r="A7" s="336"/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9"/>
      <c r="S7" s="340"/>
      <c r="T7" s="317"/>
      <c r="U7" s="315"/>
    </row>
    <row r="8" spans="1:21" ht="25.5" customHeight="1">
      <c r="A8" s="336"/>
      <c r="B8" s="341"/>
      <c r="C8" s="342" t="s">
        <v>9</v>
      </c>
      <c r="D8" s="343"/>
      <c r="E8" s="343"/>
      <c r="F8" s="343"/>
      <c r="G8" s="343"/>
      <c r="M8" s="343"/>
      <c r="N8" s="343"/>
      <c r="O8" s="343"/>
      <c r="P8" s="343"/>
      <c r="Q8" s="343"/>
      <c r="R8" s="344"/>
      <c r="S8" s="340"/>
      <c r="T8" s="317"/>
      <c r="U8" s="315"/>
    </row>
    <row r="9" spans="1:21" ht="25.5" customHeight="1">
      <c r="A9" s="336"/>
      <c r="B9" s="341"/>
      <c r="C9" s="345" t="s">
        <v>10</v>
      </c>
      <c r="D9" s="343"/>
      <c r="E9" s="343"/>
      <c r="F9" s="343"/>
      <c r="G9" s="343"/>
      <c r="H9" s="346"/>
      <c r="I9" s="346"/>
      <c r="J9" s="347" t="s">
        <v>109</v>
      </c>
      <c r="K9" s="346"/>
      <c r="L9" s="346"/>
      <c r="M9" s="343"/>
      <c r="N9" s="343"/>
      <c r="O9" s="343"/>
      <c r="P9" s="444" t="s">
        <v>110</v>
      </c>
      <c r="Q9" s="444"/>
      <c r="R9" s="348"/>
      <c r="S9" s="340"/>
      <c r="T9" s="317"/>
      <c r="U9" s="315"/>
    </row>
    <row r="10" spans="1:21" ht="25.5" customHeight="1">
      <c r="A10" s="336"/>
      <c r="B10" s="341"/>
      <c r="C10" s="345" t="s">
        <v>11</v>
      </c>
      <c r="D10" s="343"/>
      <c r="E10" s="343"/>
      <c r="F10" s="343"/>
      <c r="G10" s="343"/>
      <c r="H10" s="349"/>
      <c r="I10" s="343"/>
      <c r="J10" s="350" t="s">
        <v>111</v>
      </c>
      <c r="K10" s="343"/>
      <c r="M10" s="343"/>
      <c r="N10" s="343"/>
      <c r="O10" s="343"/>
      <c r="P10" s="343"/>
      <c r="Q10" s="343"/>
      <c r="R10" s="344"/>
      <c r="S10" s="340"/>
      <c r="T10" s="317"/>
      <c r="U10" s="315"/>
    </row>
    <row r="11" spans="1:21" ht="21" customHeight="1">
      <c r="A11" s="336"/>
      <c r="B11" s="351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3"/>
      <c r="S11" s="340"/>
      <c r="T11" s="317"/>
      <c r="U11" s="315"/>
    </row>
    <row r="12" spans="1:21" ht="21" customHeight="1">
      <c r="A12" s="336"/>
      <c r="B12" s="341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4"/>
      <c r="S12" s="340"/>
      <c r="T12" s="317"/>
      <c r="U12" s="315"/>
    </row>
    <row r="13" spans="1:21" ht="21" customHeight="1">
      <c r="A13" s="336"/>
      <c r="B13" s="341"/>
      <c r="C13" s="354" t="s">
        <v>25</v>
      </c>
      <c r="D13" s="343"/>
      <c r="E13" s="343"/>
      <c r="F13" s="343"/>
      <c r="G13" s="343"/>
      <c r="I13" s="343"/>
      <c r="J13" s="355" t="s">
        <v>12</v>
      </c>
      <c r="M13" s="343"/>
      <c r="N13" s="343"/>
      <c r="O13" s="343"/>
      <c r="P13" s="343"/>
      <c r="Q13" s="343"/>
      <c r="R13" s="344"/>
      <c r="S13" s="340"/>
      <c r="T13" s="317"/>
      <c r="U13" s="315"/>
    </row>
    <row r="14" spans="1:21" ht="21" customHeight="1">
      <c r="A14" s="336"/>
      <c r="B14" s="341"/>
      <c r="C14" s="297" t="s">
        <v>29</v>
      </c>
      <c r="D14" s="343"/>
      <c r="E14" s="343"/>
      <c r="F14" s="343"/>
      <c r="G14" s="343"/>
      <c r="I14" s="343"/>
      <c r="J14" s="356">
        <v>22.116</v>
      </c>
      <c r="M14" s="343"/>
      <c r="N14" s="343"/>
      <c r="O14" s="343"/>
      <c r="P14" s="343"/>
      <c r="Q14" s="343"/>
      <c r="R14" s="344"/>
      <c r="S14" s="340"/>
      <c r="T14" s="317"/>
      <c r="U14" s="315"/>
    </row>
    <row r="15" spans="1:21" ht="21" customHeight="1">
      <c r="A15" s="336"/>
      <c r="B15" s="341"/>
      <c r="C15" s="343"/>
      <c r="D15" s="343"/>
      <c r="E15" s="343"/>
      <c r="F15" s="343"/>
      <c r="G15" s="343"/>
      <c r="I15" s="343"/>
      <c r="J15" s="357" t="s">
        <v>112</v>
      </c>
      <c r="M15" s="343"/>
      <c r="N15" s="343"/>
      <c r="O15" s="343"/>
      <c r="P15" s="343"/>
      <c r="Q15" s="343"/>
      <c r="R15" s="344"/>
      <c r="S15" s="340"/>
      <c r="T15" s="317"/>
      <c r="U15" s="315"/>
    </row>
    <row r="16" spans="1:21" ht="21" customHeight="1">
      <c r="A16" s="336"/>
      <c r="B16" s="341"/>
      <c r="C16" s="297" t="s">
        <v>28</v>
      </c>
      <c r="D16" s="343"/>
      <c r="E16" s="343"/>
      <c r="F16" s="343"/>
      <c r="G16" s="343"/>
      <c r="I16" s="343"/>
      <c r="J16" s="358" t="s">
        <v>113</v>
      </c>
      <c r="M16" s="343"/>
      <c r="N16" s="343"/>
      <c r="O16" s="343"/>
      <c r="P16" s="343"/>
      <c r="Q16" s="343"/>
      <c r="R16" s="344"/>
      <c r="S16" s="340"/>
      <c r="T16" s="317"/>
      <c r="U16" s="315"/>
    </row>
    <row r="17" spans="1:21" ht="21" customHeight="1">
      <c r="A17" s="336"/>
      <c r="B17" s="351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3"/>
      <c r="S17" s="340"/>
      <c r="T17" s="317"/>
      <c r="U17" s="315"/>
    </row>
    <row r="18" spans="1:21" ht="21" customHeight="1">
      <c r="A18" s="336"/>
      <c r="B18" s="341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4"/>
      <c r="S18" s="340"/>
      <c r="T18" s="317"/>
      <c r="U18" s="315"/>
    </row>
    <row r="19" spans="1:21" ht="21" customHeight="1">
      <c r="A19" s="336"/>
      <c r="B19" s="341"/>
      <c r="C19" s="297" t="s">
        <v>70</v>
      </c>
      <c r="D19" s="343"/>
      <c r="E19" s="343"/>
      <c r="F19" s="343"/>
      <c r="G19" s="343"/>
      <c r="H19" s="343"/>
      <c r="J19" s="359" t="s">
        <v>102</v>
      </c>
      <c r="L19" s="343"/>
      <c r="M19" s="360"/>
      <c r="N19" s="360"/>
      <c r="O19" s="343"/>
      <c r="P19" s="444" t="s">
        <v>114</v>
      </c>
      <c r="Q19" s="444"/>
      <c r="R19" s="344"/>
      <c r="S19" s="340"/>
      <c r="T19" s="317"/>
      <c r="U19" s="315"/>
    </row>
    <row r="20" spans="1:21" ht="21" customHeight="1">
      <c r="A20" s="336"/>
      <c r="B20" s="341"/>
      <c r="C20" s="297" t="s">
        <v>71</v>
      </c>
      <c r="D20" s="343"/>
      <c r="E20" s="343"/>
      <c r="F20" s="343"/>
      <c r="G20" s="343"/>
      <c r="H20" s="343"/>
      <c r="J20" s="361" t="s">
        <v>103</v>
      </c>
      <c r="L20" s="343"/>
      <c r="M20" s="360"/>
      <c r="N20" s="360"/>
      <c r="O20" s="343"/>
      <c r="P20" s="444" t="s">
        <v>115</v>
      </c>
      <c r="Q20" s="444"/>
      <c r="R20" s="344"/>
      <c r="S20" s="340"/>
      <c r="T20" s="317"/>
      <c r="U20" s="315"/>
    </row>
    <row r="21" spans="1:21" ht="21" customHeight="1">
      <c r="A21" s="336"/>
      <c r="B21" s="362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4"/>
      <c r="S21" s="340"/>
      <c r="T21" s="317"/>
      <c r="U21" s="315"/>
    </row>
    <row r="22" spans="1:21" ht="24.75" customHeight="1">
      <c r="A22" s="336"/>
      <c r="B22" s="365"/>
      <c r="C22" s="366"/>
      <c r="D22" s="366"/>
      <c r="E22" s="367"/>
      <c r="F22" s="367"/>
      <c r="G22" s="367"/>
      <c r="H22" s="367"/>
      <c r="I22" s="366"/>
      <c r="J22" s="368"/>
      <c r="K22" s="366"/>
      <c r="L22" s="366"/>
      <c r="M22" s="366"/>
      <c r="N22" s="366"/>
      <c r="O22" s="366"/>
      <c r="P22" s="366"/>
      <c r="Q22" s="366"/>
      <c r="R22" s="366"/>
      <c r="S22" s="340"/>
      <c r="T22" s="317"/>
      <c r="U22" s="315"/>
    </row>
    <row r="23" spans="1:19" ht="30" customHeight="1">
      <c r="A23" s="369"/>
      <c r="B23" s="370"/>
      <c r="C23" s="371"/>
      <c r="D23" s="445" t="s">
        <v>73</v>
      </c>
      <c r="E23" s="446"/>
      <c r="F23" s="446"/>
      <c r="G23" s="446"/>
      <c r="H23" s="371"/>
      <c r="I23" s="372"/>
      <c r="J23" s="373"/>
      <c r="K23" s="370"/>
      <c r="L23" s="371"/>
      <c r="M23" s="445" t="s">
        <v>74</v>
      </c>
      <c r="N23" s="445"/>
      <c r="O23" s="445"/>
      <c r="P23" s="445"/>
      <c r="Q23" s="371"/>
      <c r="R23" s="372"/>
      <c r="S23" s="340"/>
    </row>
    <row r="24" spans="1:20" s="379" customFormat="1" ht="21" customHeight="1" thickBot="1">
      <c r="A24" s="374"/>
      <c r="B24" s="375" t="s">
        <v>4</v>
      </c>
      <c r="C24" s="376" t="s">
        <v>14</v>
      </c>
      <c r="D24" s="376" t="s">
        <v>15</v>
      </c>
      <c r="E24" s="377" t="s">
        <v>16</v>
      </c>
      <c r="F24" s="447" t="s">
        <v>17</v>
      </c>
      <c r="G24" s="448"/>
      <c r="H24" s="448"/>
      <c r="I24" s="449"/>
      <c r="J24" s="373"/>
      <c r="K24" s="375" t="s">
        <v>4</v>
      </c>
      <c r="L24" s="376" t="s">
        <v>14</v>
      </c>
      <c r="M24" s="376" t="s">
        <v>15</v>
      </c>
      <c r="N24" s="377" t="s">
        <v>16</v>
      </c>
      <c r="O24" s="447" t="s">
        <v>17</v>
      </c>
      <c r="P24" s="448"/>
      <c r="Q24" s="448"/>
      <c r="R24" s="449"/>
      <c r="S24" s="378"/>
      <c r="T24" s="313"/>
    </row>
    <row r="25" spans="1:20" s="326" customFormat="1" ht="21" customHeight="1" thickTop="1">
      <c r="A25" s="369"/>
      <c r="B25" s="380"/>
      <c r="C25" s="381"/>
      <c r="D25" s="382"/>
      <c r="E25" s="383"/>
      <c r="F25" s="384"/>
      <c r="G25" s="385"/>
      <c r="H25" s="385"/>
      <c r="I25" s="386"/>
      <c r="J25" s="373"/>
      <c r="K25" s="380"/>
      <c r="L25" s="381"/>
      <c r="M25" s="382"/>
      <c r="N25" s="383"/>
      <c r="O25" s="384"/>
      <c r="P25" s="385"/>
      <c r="Q25" s="385"/>
      <c r="R25" s="386"/>
      <c r="S25" s="340"/>
      <c r="T25" s="313"/>
    </row>
    <row r="26" spans="1:20" s="326" customFormat="1" ht="21" customHeight="1">
      <c r="A26" s="369"/>
      <c r="B26" s="380"/>
      <c r="C26" s="381"/>
      <c r="D26" s="382"/>
      <c r="E26" s="383"/>
      <c r="F26" s="384"/>
      <c r="G26" s="385"/>
      <c r="H26" s="385"/>
      <c r="I26" s="386"/>
      <c r="J26" s="373"/>
      <c r="K26" s="380"/>
      <c r="L26" s="381"/>
      <c r="M26" s="382"/>
      <c r="N26" s="383"/>
      <c r="O26" s="384"/>
      <c r="P26" s="385"/>
      <c r="Q26" s="385"/>
      <c r="R26" s="386"/>
      <c r="S26" s="340"/>
      <c r="T26" s="313"/>
    </row>
    <row r="27" spans="1:20" s="326" customFormat="1" ht="21" customHeight="1">
      <c r="A27" s="369"/>
      <c r="B27" s="387">
        <v>1</v>
      </c>
      <c r="C27" s="388">
        <v>22.39</v>
      </c>
      <c r="D27" s="388">
        <v>22.088</v>
      </c>
      <c r="E27" s="389">
        <f>(C27-D27)*1000</f>
        <v>301.9999999999996</v>
      </c>
      <c r="F27" s="438" t="s">
        <v>38</v>
      </c>
      <c r="G27" s="439"/>
      <c r="H27" s="439"/>
      <c r="I27" s="440"/>
      <c r="J27" s="373"/>
      <c r="K27" s="380"/>
      <c r="L27" s="390"/>
      <c r="M27" s="391"/>
      <c r="N27" s="392"/>
      <c r="O27" s="384"/>
      <c r="P27" s="385"/>
      <c r="Q27" s="385"/>
      <c r="R27" s="386"/>
      <c r="S27" s="340"/>
      <c r="T27" s="313"/>
    </row>
    <row r="28" spans="1:20" s="326" customFormat="1" ht="21" customHeight="1">
      <c r="A28" s="369"/>
      <c r="B28" s="380"/>
      <c r="C28" s="381"/>
      <c r="D28" s="382"/>
      <c r="E28" s="383"/>
      <c r="F28" s="384"/>
      <c r="G28" s="385"/>
      <c r="H28" s="385"/>
      <c r="I28" s="386"/>
      <c r="J28" s="373"/>
      <c r="K28" s="387" t="s">
        <v>116</v>
      </c>
      <c r="L28" s="393">
        <v>22.268</v>
      </c>
      <c r="M28" s="393">
        <v>22.143</v>
      </c>
      <c r="N28" s="389">
        <f>(L28-M28)*1000</f>
        <v>125</v>
      </c>
      <c r="O28" s="441" t="s">
        <v>117</v>
      </c>
      <c r="P28" s="442"/>
      <c r="Q28" s="442"/>
      <c r="R28" s="443"/>
      <c r="S28" s="340"/>
      <c r="T28" s="313"/>
    </row>
    <row r="29" spans="1:20" s="326" customFormat="1" ht="21" customHeight="1">
      <c r="A29" s="369"/>
      <c r="B29" s="387">
        <v>3</v>
      </c>
      <c r="C29" s="388">
        <v>22.349</v>
      </c>
      <c r="D29" s="388">
        <v>22.088</v>
      </c>
      <c r="E29" s="389">
        <f>(C29-D29)*1000</f>
        <v>260.9999999999992</v>
      </c>
      <c r="F29" s="441" t="s">
        <v>37</v>
      </c>
      <c r="G29" s="442"/>
      <c r="H29" s="442"/>
      <c r="I29" s="443"/>
      <c r="J29" s="373"/>
      <c r="K29" s="380"/>
      <c r="L29" s="390"/>
      <c r="M29" s="391"/>
      <c r="N29" s="392"/>
      <c r="O29" s="384"/>
      <c r="P29" s="385"/>
      <c r="Q29" s="385"/>
      <c r="R29" s="386"/>
      <c r="S29" s="340"/>
      <c r="T29" s="313"/>
    </row>
    <row r="30" spans="1:20" s="326" customFormat="1" ht="21" customHeight="1">
      <c r="A30" s="369"/>
      <c r="B30" s="380"/>
      <c r="C30" s="381"/>
      <c r="D30" s="394"/>
      <c r="E30" s="383"/>
      <c r="F30" s="384"/>
      <c r="G30" s="385"/>
      <c r="H30" s="385"/>
      <c r="I30" s="386"/>
      <c r="J30" s="373"/>
      <c r="K30" s="380"/>
      <c r="L30" s="381"/>
      <c r="M30" s="382"/>
      <c r="N30" s="383"/>
      <c r="O30" s="384"/>
      <c r="P30" s="385"/>
      <c r="Q30" s="385"/>
      <c r="R30" s="386"/>
      <c r="S30" s="340"/>
      <c r="T30" s="313"/>
    </row>
    <row r="31" spans="1:20" s="319" customFormat="1" ht="21" customHeight="1">
      <c r="A31" s="369"/>
      <c r="B31" s="395"/>
      <c r="C31" s="396"/>
      <c r="D31" s="397"/>
      <c r="E31" s="398"/>
      <c r="F31" s="399"/>
      <c r="G31" s="400"/>
      <c r="H31" s="400"/>
      <c r="I31" s="401"/>
      <c r="J31" s="373"/>
      <c r="K31" s="395"/>
      <c r="L31" s="396"/>
      <c r="M31" s="397"/>
      <c r="N31" s="398"/>
      <c r="O31" s="399"/>
      <c r="P31" s="400"/>
      <c r="Q31" s="400"/>
      <c r="R31" s="401"/>
      <c r="S31" s="340"/>
      <c r="T31" s="313"/>
    </row>
    <row r="32" spans="1:21" ht="24.75" customHeight="1" thickBot="1">
      <c r="A32" s="402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4"/>
      <c r="U32" s="405"/>
    </row>
    <row r="33" ht="12.75">
      <c r="U33" s="405"/>
    </row>
    <row r="34" ht="12.75">
      <c r="U34" s="405"/>
    </row>
    <row r="35" ht="12.75">
      <c r="U35" s="405"/>
    </row>
    <row r="36" ht="12.75">
      <c r="U36" s="405"/>
    </row>
    <row r="37" ht="12.75">
      <c r="U37" s="405"/>
    </row>
  </sheetData>
  <sheetProtection password="E9A7" sheet="1" objects="1" scenarios="1"/>
  <mergeCells count="10">
    <mergeCell ref="F27:I27"/>
    <mergeCell ref="O28:R28"/>
    <mergeCell ref="F29:I29"/>
    <mergeCell ref="P9:Q9"/>
    <mergeCell ref="P19:Q19"/>
    <mergeCell ref="P20:Q2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2015-05-05T11:12:28Z</cp:lastPrinted>
  <dcterms:created xsi:type="dcterms:W3CDTF">2003-01-10T15:39:03Z</dcterms:created>
  <dcterms:modified xsi:type="dcterms:W3CDTF">2015-05-05T11:12:33Z</dcterms:modified>
  <cp:category/>
  <cp:version/>
  <cp:contentType/>
  <cp:contentStatus/>
</cp:coreProperties>
</file>