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245" activeTab="1"/>
  </bookViews>
  <sheets>
    <sheet name="titul" sheetId="1" r:id="rId1"/>
    <sheet name="Vimperk" sheetId="2" r:id="rId2"/>
  </sheets>
  <definedNames/>
  <calcPr fullCalcOnLoad="1"/>
</workbook>
</file>

<file path=xl/sharedStrings.xml><?xml version="1.0" encoding="utf-8"?>
<sst xmlns="http://schemas.openxmlformats.org/spreadsheetml/2006/main" count="187" uniqueCount="118">
  <si>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</si>
  <si>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</si>
  <si>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</si>
  <si>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</si>
  <si>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</si>
  <si>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</si>
  <si>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</si>
  <si>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</si>
  <si>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</si>
  <si>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</si>
  <si>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</si>
  <si>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</si>
  <si>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</si>
  <si>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</si>
  <si>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</si>
  <si>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</si>
  <si>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</si>
  <si>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</si>
  <si>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</si>
  <si>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</si>
  <si>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</si>
  <si>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</si>
  <si>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</si>
  <si>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</si>
  <si>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</si>
  <si>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</si>
  <si>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</si>
  <si>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</si>
  <si>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</si>
  <si>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</si>
  <si>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</si>
  <si>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</si>
  <si>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</si>
  <si>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</si>
  <si>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Telefonické  dorozumívání</t>
  </si>
  <si>
    <t>Hlavní  staniční  kolej</t>
  </si>
  <si>
    <t>Obvod  výpravčího</t>
  </si>
  <si>
    <t>;</t>
  </si>
  <si>
    <t>Vk 1</t>
  </si>
  <si>
    <t>Vk 2</t>
  </si>
  <si>
    <t>Trať :</t>
  </si>
  <si>
    <t>Ev. č. :</t>
  </si>
  <si>
    <t>Zjišťování</t>
  </si>
  <si>
    <t>konce  vlaku</t>
  </si>
  <si>
    <t>Dopravní  koleje</t>
  </si>
  <si>
    <t>Nástupiště  u  koleje</t>
  </si>
  <si>
    <t>Vlečka č.:</t>
  </si>
  <si>
    <t>Km  32,417</t>
  </si>
  <si>
    <t>Elektromechanické</t>
  </si>
  <si>
    <t>ústřední stavědlo s kolejovou deskou pro obsluhu návěstidel</t>
  </si>
  <si>
    <t>závislost návěstidel na výhybkách prostřednictvím EMZ</t>
  </si>
  <si>
    <t>Kód :  18</t>
  </si>
  <si>
    <t>Výpravčí  -  1 §)</t>
  </si>
  <si>
    <t>č. I,  úrovňové, jednostranné</t>
  </si>
  <si>
    <t>č. II,  úrovňové, jednostranné</t>
  </si>
  <si>
    <t>č. III,  úrovňové, jednostranné</t>
  </si>
  <si>
    <t>* ) = obsazení v době stanovené rozvrhem služby. V době nepřítomnosti přebírá jeho povinnosti výpravčí.</t>
  </si>
  <si>
    <t>Dozorce výhybek  -  1 *)</t>
  </si>
  <si>
    <t>Zabezpečovací zařízení neumožňuje současné vlakové cesty</t>
  </si>
  <si>
    <t>vyjma současných odjezdů</t>
  </si>
  <si>
    <t>Směr  :  Bohumilice v Čechách</t>
  </si>
  <si>
    <t>Rádiové spojení  ( mobilní síť )</t>
  </si>
  <si>
    <t>Kód : 16</t>
  </si>
  <si>
    <t>-</t>
  </si>
  <si>
    <t>Stanice bez</t>
  </si>
  <si>
    <t>seřaďovacích</t>
  </si>
  <si>
    <t>návěstidel</t>
  </si>
  <si>
    <t>Odjezdová - skupinová</t>
  </si>
  <si>
    <t>S 1-4</t>
  </si>
  <si>
    <t>L 1-4</t>
  </si>
  <si>
    <t>Kód : 15</t>
  </si>
  <si>
    <t>Směr  :  Lipka</t>
  </si>
  <si>
    <t>Vk 3</t>
  </si>
  <si>
    <t xml:space="preserve">Vk 4  </t>
  </si>
  <si>
    <t>Obvod  dozorce výhybek  *)</t>
  </si>
  <si>
    <t>ručně</t>
  </si>
  <si>
    <t>poznámka</t>
  </si>
  <si>
    <t>výměnový zámek, klíč v.č. 1 držen v EMZ v kolejišti</t>
  </si>
  <si>
    <t>výměnový zámek, klíč v.č. 2 držen v EMZ v kolejišti</t>
  </si>
  <si>
    <t>výměnový zámek v závislosti na Vk 1, klíč Vk 1 / 3 držen v EMZ v kolejišti</t>
  </si>
  <si>
    <t>výměnový zámek v závislosti na Vk 2, klíč Vk 2 / 4 držen v EMZ v kolejišti</t>
  </si>
  <si>
    <t>výměnový zámek, klíč v.č. 5 / 8 držen v EMZ v kolejišti</t>
  </si>
  <si>
    <t>výměnový zámek, klíč v.č. 6 / Vk 3 / 9 držen v EMZ v kolejišti</t>
  </si>
  <si>
    <t>bez zabezpečení</t>
  </si>
  <si>
    <t>výměnový zámek v závislosti na v.č. 5</t>
  </si>
  <si>
    <t>výměnový zámek v závislosti na v.č. 6 / Vk3</t>
  </si>
  <si>
    <t>výměnový zámek, klíč v.č. 10 držen v EMZ v kolejišti</t>
  </si>
  <si>
    <t>výměnový zámek v závislosti na Vk 5, klíč Vk 5 / 11 držen v EMZ v kolejišti</t>
  </si>
  <si>
    <t xml:space="preserve">Vk 5  </t>
  </si>
  <si>
    <t>EZ</t>
  </si>
  <si>
    <t>( v.č. 10 )</t>
  </si>
  <si>
    <t>( v.č. 1 )</t>
  </si>
  <si>
    <t>( v.č. 2 )</t>
  </si>
  <si>
    <t>( Vk 4 )</t>
  </si>
  <si>
    <t>( v.č. 5 / 8 )</t>
  </si>
  <si>
    <t>( Vk 2 / 4 )</t>
  </si>
  <si>
    <t>( Vk 1 / 3 )</t>
  </si>
  <si>
    <t>( Vk 5 / 11 )</t>
  </si>
  <si>
    <t>( Vk 3 / 6 / 9 )</t>
  </si>
  <si>
    <t>Účelová kolej SŽDC</t>
  </si>
  <si>
    <t>00  //  41 *)</t>
  </si>
  <si>
    <t>výpravčí  //</t>
  </si>
  <si>
    <t>zast. - 00  //  41 *)</t>
  </si>
  <si>
    <t xml:space="preserve">proj. - </t>
  </si>
  <si>
    <t>Konec vlakové cesty</t>
  </si>
  <si>
    <t>u koleje</t>
  </si>
  <si>
    <t>č.4</t>
  </si>
  <si>
    <t>č.1</t>
  </si>
  <si>
    <t>č.2</t>
  </si>
  <si>
    <t>Vjezd - odjezd</t>
  </si>
  <si>
    <t>dozorce výhybek pokynem  *)</t>
  </si>
  <si>
    <t>§ ) = obsazení v době stanovené  "Rozkazem o výluce dopravní služby "</t>
  </si>
  <si>
    <t>Výprava vlaků s přepravou cestujících návěstí Odjezd</t>
  </si>
  <si>
    <t>provoz podle SŽDC D 3</t>
  </si>
  <si>
    <t>KANGO</t>
  </si>
  <si>
    <t>VII. / 2013</t>
  </si>
  <si>
    <t>t.č. bez platného úředního povolení</t>
  </si>
  <si>
    <t>dirigující dispečer pro trať D3 Strakonice - Vimperk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</si>
</sst>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sz val="14"/>
      <color indexed="10"/>
      <name val="Arial CE"/>
      <family val="2"/>
    </font>
    <font>
      <sz val="14"/>
      <color indexed="16"/>
      <name val="Arial CE"/>
      <family val="2"/>
    </font>
    <font>
      <sz val="12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b/>
      <sz val="10"/>
      <color indexed="12"/>
      <name val="Arial CE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8" xfId="0" applyBorder="1" applyAlignment="1">
      <alignment/>
    </xf>
    <xf numFmtId="0" fontId="13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20" fillId="0" borderId="1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5" xfId="0" applyFont="1" applyFill="1" applyBorder="1" applyAlignment="1">
      <alignment horizontal="center" vertical="center"/>
    </xf>
    <xf numFmtId="49" fontId="36" fillId="0" borderId="0" xfId="20" applyNumberFormat="1" applyFont="1" applyBorder="1" applyAlignment="1">
      <alignment horizontal="center" vertical="center"/>
      <protection/>
    </xf>
    <xf numFmtId="164" fontId="29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41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1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0" fillId="0" borderId="7" xfId="20" applyNumberFormat="1" applyFont="1" applyFill="1" applyBorder="1" applyAlignment="1">
      <alignment vertical="center"/>
      <protection/>
    </xf>
    <xf numFmtId="164" fontId="38" fillId="0" borderId="7" xfId="20" applyNumberFormat="1" applyFont="1" applyFill="1" applyBorder="1" applyAlignment="1">
      <alignment horizontal="center" vertical="center"/>
      <protection/>
    </xf>
    <xf numFmtId="164" fontId="0" fillId="0" borderId="60" xfId="20" applyNumberFormat="1" applyFont="1" applyFill="1" applyBorder="1" applyAlignment="1">
      <alignment vertical="center"/>
      <protection/>
    </xf>
    <xf numFmtId="164" fontId="10" fillId="0" borderId="8" xfId="0" applyNumberFormat="1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64" fontId="40" fillId="0" borderId="7" xfId="20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2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8" xfId="0" applyBorder="1" applyAlignment="1">
      <alignment/>
    </xf>
    <xf numFmtId="164" fontId="11" fillId="0" borderId="0" xfId="0" applyNumberFormat="1" applyFont="1" applyBorder="1" applyAlignment="1">
      <alignment horizontal="left" vertical="center" indent="1"/>
    </xf>
    <xf numFmtId="0" fontId="0" fillId="0" borderId="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42" fillId="0" borderId="11" xfId="0" applyNumberFormat="1" applyFont="1" applyBorder="1" applyAlignment="1">
      <alignment horizontal="center" vertical="center"/>
    </xf>
    <xf numFmtId="0" fontId="43" fillId="0" borderId="66" xfId="0" applyFont="1" applyBorder="1" applyAlignment="1">
      <alignment horizontal="left" vertical="center" indent="1"/>
    </xf>
    <xf numFmtId="164" fontId="14" fillId="0" borderId="7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4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6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4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5" fillId="5" borderId="56" xfId="20" applyFont="1" applyFill="1" applyBorder="1" applyAlignment="1">
      <alignment horizontal="center" vertical="center"/>
      <protection/>
    </xf>
    <xf numFmtId="0" fontId="25" fillId="5" borderId="56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2" borderId="2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63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41" fillId="0" borderId="37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36</xdr:row>
      <xdr:rowOff>114300</xdr:rowOff>
    </xdr:from>
    <xdr:to>
      <xdr:col>53</xdr:col>
      <xdr:colOff>247650</xdr:colOff>
      <xdr:row>36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943975"/>
          <a:ext cx="660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0</xdr:rowOff>
    </xdr:from>
    <xdr:to>
      <xdr:col>58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8957250" y="7000875"/>
          <a:ext cx="4476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5723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429875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50</xdr:col>
      <xdr:colOff>495300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6886575"/>
          <a:ext cx="4181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3434000" y="7572375"/>
          <a:ext cx="21326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Vimperk</a:t>
          </a: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6882050" y="1042987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152400</xdr:rowOff>
    </xdr:from>
    <xdr:to>
      <xdr:col>52</xdr:col>
      <xdr:colOff>476250</xdr:colOff>
      <xdr:row>28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38214300" y="6924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27</xdr:row>
      <xdr:rowOff>114300</xdr:rowOff>
    </xdr:from>
    <xdr:to>
      <xdr:col>51</xdr:col>
      <xdr:colOff>247650</xdr:colOff>
      <xdr:row>27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37490400" y="688657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114300</xdr:rowOff>
    </xdr:from>
    <xdr:to>
      <xdr:col>53</xdr:col>
      <xdr:colOff>247650</xdr:colOff>
      <xdr:row>17</xdr:row>
      <xdr:rowOff>152400</xdr:rowOff>
    </xdr:to>
    <xdr:sp>
      <xdr:nvSpPr>
        <xdr:cNvPr id="26" name="Line 28"/>
        <xdr:cNvSpPr>
          <a:spLocks/>
        </xdr:cNvSpPr>
      </xdr:nvSpPr>
      <xdr:spPr>
        <a:xfrm>
          <a:off x="389572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152400</xdr:rowOff>
    </xdr:from>
    <xdr:to>
      <xdr:col>54</xdr:col>
      <xdr:colOff>476250</xdr:colOff>
      <xdr:row>18</xdr:row>
      <xdr:rowOff>0</xdr:rowOff>
    </xdr:to>
    <xdr:sp>
      <xdr:nvSpPr>
        <xdr:cNvPr id="27" name="Line 29"/>
        <xdr:cNvSpPr>
          <a:spLocks/>
        </xdr:cNvSpPr>
      </xdr:nvSpPr>
      <xdr:spPr>
        <a:xfrm>
          <a:off x="397002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65</xdr:col>
      <xdr:colOff>247650</xdr:colOff>
      <xdr:row>28</xdr:row>
      <xdr:rowOff>114300</xdr:rowOff>
    </xdr:to>
    <xdr:sp>
      <xdr:nvSpPr>
        <xdr:cNvPr id="28" name="Line 30"/>
        <xdr:cNvSpPr>
          <a:spLocks/>
        </xdr:cNvSpPr>
      </xdr:nvSpPr>
      <xdr:spPr>
        <a:xfrm>
          <a:off x="41929050" y="505777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76200</xdr:rowOff>
    </xdr:from>
    <xdr:to>
      <xdr:col>37</xdr:col>
      <xdr:colOff>266700</xdr:colOff>
      <xdr:row>36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267843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0</xdr:rowOff>
    </xdr:from>
    <xdr:to>
      <xdr:col>36</xdr:col>
      <xdr:colOff>495300</xdr:colOff>
      <xdr:row>36</xdr:row>
      <xdr:rowOff>76200</xdr:rowOff>
    </xdr:to>
    <xdr:sp>
      <xdr:nvSpPr>
        <xdr:cNvPr id="30" name="Line 50"/>
        <xdr:cNvSpPr>
          <a:spLocks/>
        </xdr:cNvSpPr>
      </xdr:nvSpPr>
      <xdr:spPr>
        <a:xfrm>
          <a:off x="260413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23812500" y="82581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82581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30</xdr:col>
      <xdr:colOff>495300</xdr:colOff>
      <xdr:row>33</xdr:row>
      <xdr:rowOff>0</xdr:rowOff>
    </xdr:to>
    <xdr:sp>
      <xdr:nvSpPr>
        <xdr:cNvPr id="37" name="Line 179"/>
        <xdr:cNvSpPr>
          <a:spLocks/>
        </xdr:cNvSpPr>
      </xdr:nvSpPr>
      <xdr:spPr>
        <a:xfrm flipH="1" flipV="1">
          <a:off x="14154150" y="6886575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76200</xdr:rowOff>
    </xdr:from>
    <xdr:to>
      <xdr:col>27</xdr:col>
      <xdr:colOff>266700</xdr:colOff>
      <xdr:row>30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93548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39" name="Line 182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114300</xdr:rowOff>
    </xdr:from>
    <xdr:to>
      <xdr:col>65</xdr:col>
      <xdr:colOff>276225</xdr:colOff>
      <xdr:row>33</xdr:row>
      <xdr:rowOff>0</xdr:rowOff>
    </xdr:to>
    <xdr:sp>
      <xdr:nvSpPr>
        <xdr:cNvPr id="40" name="Line 183"/>
        <xdr:cNvSpPr>
          <a:spLocks/>
        </xdr:cNvSpPr>
      </xdr:nvSpPr>
      <xdr:spPr>
        <a:xfrm flipH="1">
          <a:off x="44900850" y="75723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36</xdr:row>
      <xdr:rowOff>114300</xdr:rowOff>
    </xdr:from>
    <xdr:to>
      <xdr:col>44</xdr:col>
      <xdr:colOff>285750</xdr:colOff>
      <xdr:row>36</xdr:row>
      <xdr:rowOff>114300</xdr:rowOff>
    </xdr:to>
    <xdr:sp>
      <xdr:nvSpPr>
        <xdr:cNvPr id="41" name="Line 250"/>
        <xdr:cNvSpPr>
          <a:spLocks/>
        </xdr:cNvSpPr>
      </xdr:nvSpPr>
      <xdr:spPr>
        <a:xfrm flipV="1">
          <a:off x="27527250" y="8943975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37</xdr:row>
      <xdr:rowOff>114300</xdr:rowOff>
    </xdr:to>
    <xdr:sp>
      <xdr:nvSpPr>
        <xdr:cNvPr id="50" name="Line 426"/>
        <xdr:cNvSpPr>
          <a:spLocks/>
        </xdr:cNvSpPr>
      </xdr:nvSpPr>
      <xdr:spPr>
        <a:xfrm flipV="1">
          <a:off x="41186100" y="8486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51" name="Line 427"/>
        <xdr:cNvSpPr>
          <a:spLocks/>
        </xdr:cNvSpPr>
      </xdr:nvSpPr>
      <xdr:spPr>
        <a:xfrm flipV="1">
          <a:off x="238125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24</xdr:row>
      <xdr:rowOff>114300</xdr:rowOff>
    </xdr:from>
    <xdr:to>
      <xdr:col>54</xdr:col>
      <xdr:colOff>685800</xdr:colOff>
      <xdr:row>24</xdr:row>
      <xdr:rowOff>114300</xdr:rowOff>
    </xdr:to>
    <xdr:sp>
      <xdr:nvSpPr>
        <xdr:cNvPr id="52" name="Line 434"/>
        <xdr:cNvSpPr>
          <a:spLocks/>
        </xdr:cNvSpPr>
      </xdr:nvSpPr>
      <xdr:spPr>
        <a:xfrm flipV="1">
          <a:off x="33099375" y="6200775"/>
          <a:ext cx="7553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53" name="Line 438"/>
        <xdr:cNvSpPr>
          <a:spLocks/>
        </xdr:cNvSpPr>
      </xdr:nvSpPr>
      <xdr:spPr>
        <a:xfrm flipV="1">
          <a:off x="245554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4" name="Line 45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5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6" name="Line 45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7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58" name="Line 45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59" name="Line 45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0" name="Line 45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61" name="Line 45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2" name="Line 45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63" name="Line 459"/>
        <xdr:cNvSpPr>
          <a:spLocks/>
        </xdr:cNvSpPr>
      </xdr:nvSpPr>
      <xdr:spPr>
        <a:xfrm flipH="1">
          <a:off x="123920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4" name="Line 46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65" name="Line 461"/>
        <xdr:cNvSpPr>
          <a:spLocks/>
        </xdr:cNvSpPr>
      </xdr:nvSpPr>
      <xdr:spPr>
        <a:xfrm flipH="1">
          <a:off x="123920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20</xdr:row>
      <xdr:rowOff>19050</xdr:rowOff>
    </xdr:from>
    <xdr:to>
      <xdr:col>18</xdr:col>
      <xdr:colOff>504825</xdr:colOff>
      <xdr:row>20</xdr:row>
      <xdr:rowOff>19050</xdr:rowOff>
    </xdr:to>
    <xdr:sp>
      <xdr:nvSpPr>
        <xdr:cNvPr id="66" name="Line 462"/>
        <xdr:cNvSpPr>
          <a:spLocks/>
        </xdr:cNvSpPr>
      </xdr:nvSpPr>
      <xdr:spPr>
        <a:xfrm flipH="1">
          <a:off x="1291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67" name="Line 463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20</xdr:row>
      <xdr:rowOff>19050</xdr:rowOff>
    </xdr:from>
    <xdr:to>
      <xdr:col>18</xdr:col>
      <xdr:colOff>504825</xdr:colOff>
      <xdr:row>20</xdr:row>
      <xdr:rowOff>19050</xdr:rowOff>
    </xdr:to>
    <xdr:sp>
      <xdr:nvSpPr>
        <xdr:cNvPr id="68" name="Line 464"/>
        <xdr:cNvSpPr>
          <a:spLocks/>
        </xdr:cNvSpPr>
      </xdr:nvSpPr>
      <xdr:spPr>
        <a:xfrm flipH="1">
          <a:off x="1291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69" name="Line 465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70" name="Line 46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71" name="Line 467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72" name="Line 46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73" name="Line 469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74" name="Line 470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75" name="Line 471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76" name="Line 472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77" name="Line 473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78" name="Line 47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79" name="Line 475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0" name="Line 476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1" name="Line 477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82" name="Line 478"/>
        <xdr:cNvSpPr>
          <a:spLocks/>
        </xdr:cNvSpPr>
      </xdr:nvSpPr>
      <xdr:spPr>
        <a:xfrm flipH="1">
          <a:off x="12392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83" name="Line 479"/>
        <xdr:cNvSpPr>
          <a:spLocks/>
        </xdr:cNvSpPr>
      </xdr:nvSpPr>
      <xdr:spPr>
        <a:xfrm flipH="1">
          <a:off x="123920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84" name="Line 480"/>
        <xdr:cNvSpPr>
          <a:spLocks/>
        </xdr:cNvSpPr>
      </xdr:nvSpPr>
      <xdr:spPr>
        <a:xfrm flipH="1">
          <a:off x="12392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85" name="Line 481"/>
        <xdr:cNvSpPr>
          <a:spLocks/>
        </xdr:cNvSpPr>
      </xdr:nvSpPr>
      <xdr:spPr>
        <a:xfrm flipH="1">
          <a:off x="123920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86" name="Line 482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87" name="Line 483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25</xdr:row>
      <xdr:rowOff>19050</xdr:rowOff>
    </xdr:from>
    <xdr:to>
      <xdr:col>71</xdr:col>
      <xdr:colOff>504825</xdr:colOff>
      <xdr:row>25</xdr:row>
      <xdr:rowOff>19050</xdr:rowOff>
    </xdr:to>
    <xdr:sp>
      <xdr:nvSpPr>
        <xdr:cNvPr id="88" name="Line 484"/>
        <xdr:cNvSpPr>
          <a:spLocks/>
        </xdr:cNvSpPr>
      </xdr:nvSpPr>
      <xdr:spPr>
        <a:xfrm flipH="1">
          <a:off x="52816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89" name="Line 485"/>
        <xdr:cNvSpPr>
          <a:spLocks/>
        </xdr:cNvSpPr>
      </xdr:nvSpPr>
      <xdr:spPr>
        <a:xfrm flipH="1">
          <a:off x="64484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90" name="Line 487"/>
        <xdr:cNvSpPr>
          <a:spLocks/>
        </xdr:cNvSpPr>
      </xdr:nvSpPr>
      <xdr:spPr>
        <a:xfrm flipH="1">
          <a:off x="12392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91" name="Line 488"/>
        <xdr:cNvSpPr>
          <a:spLocks/>
        </xdr:cNvSpPr>
      </xdr:nvSpPr>
      <xdr:spPr>
        <a:xfrm flipH="1">
          <a:off x="123920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92" name="Line 489"/>
        <xdr:cNvSpPr>
          <a:spLocks/>
        </xdr:cNvSpPr>
      </xdr:nvSpPr>
      <xdr:spPr>
        <a:xfrm flipH="1">
          <a:off x="12392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93" name="Line 490"/>
        <xdr:cNvSpPr>
          <a:spLocks/>
        </xdr:cNvSpPr>
      </xdr:nvSpPr>
      <xdr:spPr>
        <a:xfrm flipH="1">
          <a:off x="123920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32</xdr:col>
      <xdr:colOff>495300</xdr:colOff>
      <xdr:row>27</xdr:row>
      <xdr:rowOff>114300</xdr:rowOff>
    </xdr:to>
    <xdr:sp>
      <xdr:nvSpPr>
        <xdr:cNvPr id="94" name="Line 493"/>
        <xdr:cNvSpPr>
          <a:spLocks/>
        </xdr:cNvSpPr>
      </xdr:nvSpPr>
      <xdr:spPr>
        <a:xfrm flipV="1">
          <a:off x="200977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26</xdr:col>
      <xdr:colOff>495300</xdr:colOff>
      <xdr:row>30</xdr:row>
      <xdr:rowOff>76200</xdr:rowOff>
    </xdr:to>
    <xdr:sp>
      <xdr:nvSpPr>
        <xdr:cNvPr id="95" name="Line 664"/>
        <xdr:cNvSpPr>
          <a:spLocks/>
        </xdr:cNvSpPr>
      </xdr:nvSpPr>
      <xdr:spPr>
        <a:xfrm flipH="1" flipV="1">
          <a:off x="17125950" y="7343775"/>
          <a:ext cx="22288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76200</xdr:rowOff>
    </xdr:from>
    <xdr:to>
      <xdr:col>54</xdr:col>
      <xdr:colOff>476250</xdr:colOff>
      <xdr:row>36</xdr:row>
      <xdr:rowOff>114300</xdr:rowOff>
    </xdr:to>
    <xdr:sp>
      <xdr:nvSpPr>
        <xdr:cNvPr id="96" name="Line 665"/>
        <xdr:cNvSpPr>
          <a:spLocks/>
        </xdr:cNvSpPr>
      </xdr:nvSpPr>
      <xdr:spPr>
        <a:xfrm flipV="1">
          <a:off x="397002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0</xdr:rowOff>
    </xdr:from>
    <xdr:to>
      <xdr:col>55</xdr:col>
      <xdr:colOff>247650</xdr:colOff>
      <xdr:row>36</xdr:row>
      <xdr:rowOff>76200</xdr:rowOff>
    </xdr:to>
    <xdr:sp>
      <xdr:nvSpPr>
        <xdr:cNvPr id="97" name="Line 666"/>
        <xdr:cNvSpPr>
          <a:spLocks/>
        </xdr:cNvSpPr>
      </xdr:nvSpPr>
      <xdr:spPr>
        <a:xfrm flipV="1">
          <a:off x="404431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8" name="Line 669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9" name="Line 670"/>
        <xdr:cNvSpPr>
          <a:spLocks/>
        </xdr:cNvSpPr>
      </xdr:nvSpPr>
      <xdr:spPr>
        <a:xfrm flipH="1">
          <a:off x="4962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100" name="Line 67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101" name="Line 67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58</xdr:col>
      <xdr:colOff>495300</xdr:colOff>
      <xdr:row>30</xdr:row>
      <xdr:rowOff>114300</xdr:rowOff>
    </xdr:to>
    <xdr:sp>
      <xdr:nvSpPr>
        <xdr:cNvPr id="102" name="Line 695"/>
        <xdr:cNvSpPr>
          <a:spLocks/>
        </xdr:cNvSpPr>
      </xdr:nvSpPr>
      <xdr:spPr>
        <a:xfrm flipV="1">
          <a:off x="33337500" y="7572375"/>
          <a:ext cx="1009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103" name="Line 701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9525</xdr:rowOff>
    </xdr:from>
    <xdr:to>
      <xdr:col>83</xdr:col>
      <xdr:colOff>9525</xdr:colOff>
      <xdr:row>31</xdr:row>
      <xdr:rowOff>9525</xdr:rowOff>
    </xdr:to>
    <xdr:sp>
      <xdr:nvSpPr>
        <xdr:cNvPr id="104" name="Line 702"/>
        <xdr:cNvSpPr>
          <a:spLocks/>
        </xdr:cNvSpPr>
      </xdr:nvSpPr>
      <xdr:spPr>
        <a:xfrm flipH="1">
          <a:off x="607695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105" name="Line 703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9525</xdr:rowOff>
    </xdr:from>
    <xdr:to>
      <xdr:col>83</xdr:col>
      <xdr:colOff>9525</xdr:colOff>
      <xdr:row>31</xdr:row>
      <xdr:rowOff>9525</xdr:rowOff>
    </xdr:to>
    <xdr:sp>
      <xdr:nvSpPr>
        <xdr:cNvPr id="106" name="Line 704"/>
        <xdr:cNvSpPr>
          <a:spLocks/>
        </xdr:cNvSpPr>
      </xdr:nvSpPr>
      <xdr:spPr>
        <a:xfrm flipH="1">
          <a:off x="607695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107" name="Line 705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9525</xdr:rowOff>
    </xdr:from>
    <xdr:to>
      <xdr:col>83</xdr:col>
      <xdr:colOff>9525</xdr:colOff>
      <xdr:row>31</xdr:row>
      <xdr:rowOff>9525</xdr:rowOff>
    </xdr:to>
    <xdr:sp>
      <xdr:nvSpPr>
        <xdr:cNvPr id="108" name="Line 706"/>
        <xdr:cNvSpPr>
          <a:spLocks/>
        </xdr:cNvSpPr>
      </xdr:nvSpPr>
      <xdr:spPr>
        <a:xfrm flipH="1">
          <a:off x="607695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109" name="Line 707"/>
        <xdr:cNvSpPr>
          <a:spLocks/>
        </xdr:cNvSpPr>
      </xdr:nvSpPr>
      <xdr:spPr>
        <a:xfrm flipH="1">
          <a:off x="607695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9525</xdr:rowOff>
    </xdr:from>
    <xdr:to>
      <xdr:col>83</xdr:col>
      <xdr:colOff>9525</xdr:colOff>
      <xdr:row>31</xdr:row>
      <xdr:rowOff>9525</xdr:rowOff>
    </xdr:to>
    <xdr:sp>
      <xdr:nvSpPr>
        <xdr:cNvPr id="110" name="Line 708"/>
        <xdr:cNvSpPr>
          <a:spLocks/>
        </xdr:cNvSpPr>
      </xdr:nvSpPr>
      <xdr:spPr>
        <a:xfrm flipH="1">
          <a:off x="607695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11" name="Line 71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12" name="Line 711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13" name="Line 712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14" name="Line 713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15" name="Line 714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16" name="Line 715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17" name="Line 71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9525</xdr:rowOff>
    </xdr:from>
    <xdr:to>
      <xdr:col>86</xdr:col>
      <xdr:colOff>9525</xdr:colOff>
      <xdr:row>26</xdr:row>
      <xdr:rowOff>9525</xdr:rowOff>
    </xdr:to>
    <xdr:sp>
      <xdr:nvSpPr>
        <xdr:cNvPr id="118" name="Line 717"/>
        <xdr:cNvSpPr>
          <a:spLocks/>
        </xdr:cNvSpPr>
      </xdr:nvSpPr>
      <xdr:spPr>
        <a:xfrm flipH="1">
          <a:off x="632174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1" name="Line 831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2" name="Line 832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3" name="Line 83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4" name="Line 83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5" name="Line 835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6" name="Line 836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7" name="Line 837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28" name="Line 838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29" name="Line 839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0" name="Line 84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1" name="Line 841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2" name="Line 842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33" name="Line 843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34" name="Line 844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5" name="Line 845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36" name="Line 846"/>
        <xdr:cNvSpPr>
          <a:spLocks/>
        </xdr:cNvSpPr>
      </xdr:nvSpPr>
      <xdr:spPr>
        <a:xfrm flipH="1">
          <a:off x="60245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37" name="Line 847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25</xdr:row>
      <xdr:rowOff>19050</xdr:rowOff>
    </xdr:from>
    <xdr:to>
      <xdr:col>81</xdr:col>
      <xdr:colOff>504825</xdr:colOff>
      <xdr:row>25</xdr:row>
      <xdr:rowOff>19050</xdr:rowOff>
    </xdr:to>
    <xdr:sp>
      <xdr:nvSpPr>
        <xdr:cNvPr id="138" name="Line 848"/>
        <xdr:cNvSpPr>
          <a:spLocks/>
        </xdr:cNvSpPr>
      </xdr:nvSpPr>
      <xdr:spPr>
        <a:xfrm flipH="1">
          <a:off x="6024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39" name="Line 849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40" name="Line 850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1" name="Line 851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2" name="Line 852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3" name="Line 853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4" name="Line 854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45" name="Line 855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46" name="Line 856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7" name="Line 857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48" name="Line 858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49" name="Line 859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0" name="Line 860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1" name="Line 861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2" name="Line 862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53" name="Line 863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154" name="Line 864"/>
        <xdr:cNvSpPr>
          <a:spLocks/>
        </xdr:cNvSpPr>
      </xdr:nvSpPr>
      <xdr:spPr>
        <a:xfrm flipH="1">
          <a:off x="60769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5" name="Line 8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56" name="Line 8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57" name="Line 86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58" name="Line 86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59" name="Line 869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60" name="Line 870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1" name="Line 871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2" name="Line 872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3" name="Line 873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4" name="Line 874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65" name="Line 875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66" name="Line 876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7" name="Line 877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68" name="Line 878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69" name="Line 879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70" name="Line 880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71" name="Line 881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72" name="Line 882"/>
        <xdr:cNvSpPr>
          <a:spLocks/>
        </xdr:cNvSpPr>
      </xdr:nvSpPr>
      <xdr:spPr>
        <a:xfrm flipH="1">
          <a:off x="61731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73" name="Line 883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74" name="Line 884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5" name="Line 885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76" name="Line 886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77" name="Line 88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178" name="Line 88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79" name="Line 88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80" name="Line 89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1" name="Line 891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2" name="Line 89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3" name="Line 893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4" name="Line 894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5" name="Line 895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6" name="Line 896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7" name="Line 897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88" name="Line 898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89" name="Line 89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0" name="Line 900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1" name="Line 90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2" name="Line 90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93" name="Line 903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194" name="Line 904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5" name="Line 905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196" name="Line 906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7" name="Line 907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198" name="Line 908"/>
        <xdr:cNvSpPr>
          <a:spLocks/>
        </xdr:cNvSpPr>
      </xdr:nvSpPr>
      <xdr:spPr>
        <a:xfrm flipH="1">
          <a:off x="62255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99" name="Line 909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00" name="Line 910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1" name="Line 911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2" name="Line 912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3" name="Line 913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4" name="Line 914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5" name="Line 915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6" name="Line 916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7" name="Line 91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08" name="Line 91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09" name="Line 91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0" name="Line 92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1" name="Line 921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2" name="Line 922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3" name="Line 92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14" name="Line 92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5" name="Line 92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16" name="Line 92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17" name="Line 927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25</xdr:row>
      <xdr:rowOff>19050</xdr:rowOff>
    </xdr:from>
    <xdr:to>
      <xdr:col>85</xdr:col>
      <xdr:colOff>504825</xdr:colOff>
      <xdr:row>25</xdr:row>
      <xdr:rowOff>19050</xdr:rowOff>
    </xdr:to>
    <xdr:sp>
      <xdr:nvSpPr>
        <xdr:cNvPr id="218" name="Line 928"/>
        <xdr:cNvSpPr>
          <a:spLocks/>
        </xdr:cNvSpPr>
      </xdr:nvSpPr>
      <xdr:spPr>
        <a:xfrm flipH="1">
          <a:off x="632174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19" name="Line 92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20" name="Line 93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1" name="Line 931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2" name="Line 932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3" name="Line 933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4" name="Line 934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5" name="Line 935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6" name="Line 936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7" name="Line 93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28" name="Line 93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29" name="Line 93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0" name="Line 94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1" name="Line 941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2" name="Line 942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33" name="Line 943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34" name="Line 944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35" name="Line 94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36" name="Line 94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37" name="Line 94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238" name="Line 94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9" name="Line 94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0" name="Line 95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1" name="Line 95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42" name="Line 95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3" name="Line 95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44" name="Line 95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45" name="Line 981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9525</xdr:rowOff>
    </xdr:from>
    <xdr:to>
      <xdr:col>11</xdr:col>
      <xdr:colOff>9525</xdr:colOff>
      <xdr:row>17</xdr:row>
      <xdr:rowOff>9525</xdr:rowOff>
    </xdr:to>
    <xdr:sp>
      <xdr:nvSpPr>
        <xdr:cNvPr id="246" name="Line 982"/>
        <xdr:cNvSpPr>
          <a:spLocks/>
        </xdr:cNvSpPr>
      </xdr:nvSpPr>
      <xdr:spPr>
        <a:xfrm flipH="1">
          <a:off x="69723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47" name="Line 983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248" name="Line 984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49" name="Line 985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250" name="Line 986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51" name="Line 987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252" name="Line 988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53" name="Line 989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54" name="Line 990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55" name="Line 991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56" name="Line 992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7" name="Line 993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58" name="Line 994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35</xdr:col>
      <xdr:colOff>266700</xdr:colOff>
      <xdr:row>36</xdr:row>
      <xdr:rowOff>0</xdr:rowOff>
    </xdr:to>
    <xdr:sp>
      <xdr:nvSpPr>
        <xdr:cNvPr id="259" name="Line 999"/>
        <xdr:cNvSpPr>
          <a:spLocks/>
        </xdr:cNvSpPr>
      </xdr:nvSpPr>
      <xdr:spPr>
        <a:xfrm>
          <a:off x="2529840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60" name="Line 10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61" name="Line 11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62" name="Line 12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63" name="Line 13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64" name="Line 14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65" name="Line 15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19050</xdr:rowOff>
    </xdr:from>
    <xdr:to>
      <xdr:col>3</xdr:col>
      <xdr:colOff>504825</xdr:colOff>
      <xdr:row>23</xdr:row>
      <xdr:rowOff>19050</xdr:rowOff>
    </xdr:to>
    <xdr:sp>
      <xdr:nvSpPr>
        <xdr:cNvPr id="266" name="Line 16"/>
        <xdr:cNvSpPr>
          <a:spLocks/>
        </xdr:cNvSpPr>
      </xdr:nvSpPr>
      <xdr:spPr>
        <a:xfrm flipH="1">
          <a:off x="1990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67" name="Line 17"/>
        <xdr:cNvSpPr>
          <a:spLocks/>
        </xdr:cNvSpPr>
      </xdr:nvSpPr>
      <xdr:spPr>
        <a:xfrm flipH="1">
          <a:off x="19907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238125</xdr:colOff>
      <xdr:row>20</xdr:row>
      <xdr:rowOff>9525</xdr:rowOff>
    </xdr:from>
    <xdr:to>
      <xdr:col>35</xdr:col>
      <xdr:colOff>0</xdr:colOff>
      <xdr:row>22</xdr:row>
      <xdr:rowOff>19050</xdr:rowOff>
    </xdr:to>
    <xdr:pic>
      <xdr:nvPicPr>
        <xdr:cNvPr id="26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26875" y="5181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18</xdr:row>
      <xdr:rowOff>0</xdr:rowOff>
    </xdr:from>
    <xdr:to>
      <xdr:col>55</xdr:col>
      <xdr:colOff>247650</xdr:colOff>
      <xdr:row>18</xdr:row>
      <xdr:rowOff>142875</xdr:rowOff>
    </xdr:to>
    <xdr:sp>
      <xdr:nvSpPr>
        <xdr:cNvPr id="269" name="Line 35"/>
        <xdr:cNvSpPr>
          <a:spLocks/>
        </xdr:cNvSpPr>
      </xdr:nvSpPr>
      <xdr:spPr>
        <a:xfrm>
          <a:off x="40443150" y="4714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114300</xdr:rowOff>
    </xdr:from>
    <xdr:to>
      <xdr:col>58</xdr:col>
      <xdr:colOff>476250</xdr:colOff>
      <xdr:row>36</xdr:row>
      <xdr:rowOff>0</xdr:rowOff>
    </xdr:to>
    <xdr:sp>
      <xdr:nvSpPr>
        <xdr:cNvPr id="270" name="Line 36"/>
        <xdr:cNvSpPr>
          <a:spLocks/>
        </xdr:cNvSpPr>
      </xdr:nvSpPr>
      <xdr:spPr>
        <a:xfrm flipV="1">
          <a:off x="41186100" y="84867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71" name="Line 99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72" name="Line 100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73" name="Line 101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274" name="Line 102"/>
        <xdr:cNvSpPr>
          <a:spLocks/>
        </xdr:cNvSpPr>
      </xdr:nvSpPr>
      <xdr:spPr>
        <a:xfrm flipH="1">
          <a:off x="25146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75" name="Line 103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76" name="Line 10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77" name="Line 105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78" name="Line 10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79" name="Line 107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80" name="Line 108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81" name="Line 109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23</xdr:row>
      <xdr:rowOff>19050</xdr:rowOff>
    </xdr:from>
    <xdr:to>
      <xdr:col>6</xdr:col>
      <xdr:colOff>504825</xdr:colOff>
      <xdr:row>23</xdr:row>
      <xdr:rowOff>19050</xdr:rowOff>
    </xdr:to>
    <xdr:sp>
      <xdr:nvSpPr>
        <xdr:cNvPr id="282" name="Line 110"/>
        <xdr:cNvSpPr>
          <a:spLocks/>
        </xdr:cNvSpPr>
      </xdr:nvSpPr>
      <xdr:spPr>
        <a:xfrm flipH="1">
          <a:off x="40005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83" name="Line 111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84" name="Line 112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85" name="Line 113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86" name="Line 114"/>
        <xdr:cNvSpPr>
          <a:spLocks/>
        </xdr:cNvSpPr>
      </xdr:nvSpPr>
      <xdr:spPr>
        <a:xfrm flipH="1">
          <a:off x="49625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87" name="Line 115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88" name="Line 116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89" name="Line 117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90" name="Line 118"/>
        <xdr:cNvSpPr>
          <a:spLocks/>
        </xdr:cNvSpPr>
      </xdr:nvSpPr>
      <xdr:spPr>
        <a:xfrm flipH="1">
          <a:off x="518541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91" name="Line 119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92" name="Line 120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93" name="Line 121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19050</xdr:rowOff>
    </xdr:from>
    <xdr:to>
      <xdr:col>71</xdr:col>
      <xdr:colOff>504825</xdr:colOff>
      <xdr:row>26</xdr:row>
      <xdr:rowOff>19050</xdr:rowOff>
    </xdr:to>
    <xdr:sp>
      <xdr:nvSpPr>
        <xdr:cNvPr id="294" name="Line 122"/>
        <xdr:cNvSpPr>
          <a:spLocks/>
        </xdr:cNvSpPr>
      </xdr:nvSpPr>
      <xdr:spPr>
        <a:xfrm flipH="1">
          <a:off x="5281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95" name="Line 123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96" name="Line 124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97" name="Line 125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298" name="Line 126"/>
        <xdr:cNvSpPr>
          <a:spLocks/>
        </xdr:cNvSpPr>
      </xdr:nvSpPr>
      <xdr:spPr>
        <a:xfrm flipH="1">
          <a:off x="1143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299" name="Line 127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0" name="Line 128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1" name="Line 129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19050</xdr:rowOff>
    </xdr:from>
    <xdr:to>
      <xdr:col>17</xdr:col>
      <xdr:colOff>504825</xdr:colOff>
      <xdr:row>23</xdr:row>
      <xdr:rowOff>19050</xdr:rowOff>
    </xdr:to>
    <xdr:sp>
      <xdr:nvSpPr>
        <xdr:cNvPr id="302" name="Line 130"/>
        <xdr:cNvSpPr>
          <a:spLocks/>
        </xdr:cNvSpPr>
      </xdr:nvSpPr>
      <xdr:spPr>
        <a:xfrm flipH="1">
          <a:off x="123920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303" name="Line 131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304" name="Line 132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305" name="Line 133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20</xdr:row>
      <xdr:rowOff>19050</xdr:rowOff>
    </xdr:from>
    <xdr:to>
      <xdr:col>24</xdr:col>
      <xdr:colOff>504825</xdr:colOff>
      <xdr:row>20</xdr:row>
      <xdr:rowOff>19050</xdr:rowOff>
    </xdr:to>
    <xdr:sp>
      <xdr:nvSpPr>
        <xdr:cNvPr id="306" name="Line 134"/>
        <xdr:cNvSpPr>
          <a:spLocks/>
        </xdr:cNvSpPr>
      </xdr:nvSpPr>
      <xdr:spPr>
        <a:xfrm flipH="1">
          <a:off x="17373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307" name="Line 135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308" name="Line 136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309" name="Line 137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20</xdr:row>
      <xdr:rowOff>19050</xdr:rowOff>
    </xdr:from>
    <xdr:to>
      <xdr:col>25</xdr:col>
      <xdr:colOff>504825</xdr:colOff>
      <xdr:row>20</xdr:row>
      <xdr:rowOff>19050</xdr:rowOff>
    </xdr:to>
    <xdr:sp>
      <xdr:nvSpPr>
        <xdr:cNvPr id="310" name="Line 138"/>
        <xdr:cNvSpPr>
          <a:spLocks/>
        </xdr:cNvSpPr>
      </xdr:nvSpPr>
      <xdr:spPr>
        <a:xfrm flipH="1">
          <a:off x="1833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311" name="Line 139"/>
        <xdr:cNvSpPr>
          <a:spLocks/>
        </xdr:cNvSpPr>
      </xdr:nvSpPr>
      <xdr:spPr>
        <a:xfrm flipV="1">
          <a:off x="25298400" y="6200775"/>
          <a:ext cx="7372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34</xdr:col>
      <xdr:colOff>495300</xdr:colOff>
      <xdr:row>35</xdr:row>
      <xdr:rowOff>114300</xdr:rowOff>
    </xdr:to>
    <xdr:sp>
      <xdr:nvSpPr>
        <xdr:cNvPr id="312" name="Line 140"/>
        <xdr:cNvSpPr>
          <a:spLocks/>
        </xdr:cNvSpPr>
      </xdr:nvSpPr>
      <xdr:spPr>
        <a:xfrm>
          <a:off x="21583650" y="802957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13" name="Line 141"/>
        <xdr:cNvSpPr>
          <a:spLocks/>
        </xdr:cNvSpPr>
      </xdr:nvSpPr>
      <xdr:spPr>
        <a:xfrm flipH="1" flipV="1">
          <a:off x="230695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14" name="Line 142"/>
        <xdr:cNvSpPr>
          <a:spLocks/>
        </xdr:cNvSpPr>
      </xdr:nvSpPr>
      <xdr:spPr>
        <a:xfrm flipH="1" flipV="1">
          <a:off x="223266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31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70</xdr:col>
      <xdr:colOff>476250</xdr:colOff>
      <xdr:row>33</xdr:row>
      <xdr:rowOff>0</xdr:rowOff>
    </xdr:to>
    <xdr:sp>
      <xdr:nvSpPr>
        <xdr:cNvPr id="317" name="Line 239"/>
        <xdr:cNvSpPr>
          <a:spLocks/>
        </xdr:cNvSpPr>
      </xdr:nvSpPr>
      <xdr:spPr>
        <a:xfrm>
          <a:off x="523303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26</xdr:row>
      <xdr:rowOff>0</xdr:rowOff>
    </xdr:from>
    <xdr:ext cx="971550" cy="457200"/>
    <xdr:sp>
      <xdr:nvSpPr>
        <xdr:cNvPr id="318" name="text 774"/>
        <xdr:cNvSpPr txBox="1">
          <a:spLocks noChangeArrowheads="1"/>
        </xdr:cNvSpPr>
      </xdr:nvSpPr>
      <xdr:spPr>
        <a:xfrm>
          <a:off x="518541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995
km 32,754</a:t>
          </a:r>
        </a:p>
      </xdr:txBody>
    </xdr:sp>
    <xdr:clientData/>
  </xdr:one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19" name="Line 39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0" name="Line 39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1" name="Line 393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2" name="Line 394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23" name="Line 395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24" name="Line 396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5" name="Line 39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26" name="Line 39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27" name="Line 399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28" name="Line 400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29" name="Line 40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0" name="Line 40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1" name="Line 403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2" name="Line 404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3" name="Line 40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34" name="Line 40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35" name="Line 40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36" name="Line 40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37" name="Line 409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338" name="Line 410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39" name="Line 41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340" name="Line 41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41" name="Line 413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342" name="Line 414"/>
        <xdr:cNvSpPr>
          <a:spLocks/>
        </xdr:cNvSpPr>
      </xdr:nvSpPr>
      <xdr:spPr>
        <a:xfrm flipH="1">
          <a:off x="62255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43" name="Line 41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44" name="Line 41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45" name="Line 41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46" name="Line 41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47" name="Line 419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48" name="Line 42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49" name="Line 42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50" name="Line 42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51" name="Line 42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52" name="Line 42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53" name="Line 425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54" name="Line 42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55" name="Line 42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56" name="Line 42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57" name="Line 429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58" name="Line 430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59" name="Line 431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60" name="Line 432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1" name="Line 43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2" name="Line 434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3" name="Line 43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4" name="Line 436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65" name="Line 437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366" name="Line 438"/>
        <xdr:cNvSpPr>
          <a:spLocks/>
        </xdr:cNvSpPr>
      </xdr:nvSpPr>
      <xdr:spPr>
        <a:xfrm flipH="1">
          <a:off x="60245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7" name="Line 439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368" name="Line 440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369" name="Line 441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370" name="Line 442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371" name="Line 443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372" name="Line 444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3" name="Oval 4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18</xdr:row>
      <xdr:rowOff>142875</xdr:rowOff>
    </xdr:from>
    <xdr:to>
      <xdr:col>56</xdr:col>
      <xdr:colOff>476250</xdr:colOff>
      <xdr:row>19</xdr:row>
      <xdr:rowOff>114300</xdr:rowOff>
    </xdr:to>
    <xdr:sp>
      <xdr:nvSpPr>
        <xdr:cNvPr id="374" name="Line 516"/>
        <xdr:cNvSpPr>
          <a:spLocks/>
        </xdr:cNvSpPr>
      </xdr:nvSpPr>
      <xdr:spPr>
        <a:xfrm>
          <a:off x="41186100" y="4857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39</xdr:row>
      <xdr:rowOff>114300</xdr:rowOff>
    </xdr:from>
    <xdr:to>
      <xdr:col>65</xdr:col>
      <xdr:colOff>361950</xdr:colOff>
      <xdr:row>39</xdr:row>
      <xdr:rowOff>114300</xdr:rowOff>
    </xdr:to>
    <xdr:sp>
      <xdr:nvSpPr>
        <xdr:cNvPr id="375" name="Line 629"/>
        <xdr:cNvSpPr>
          <a:spLocks/>
        </xdr:cNvSpPr>
      </xdr:nvSpPr>
      <xdr:spPr>
        <a:xfrm flipV="1">
          <a:off x="33099375" y="9629775"/>
          <a:ext cx="1563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39</xdr:row>
      <xdr:rowOff>114300</xdr:rowOff>
    </xdr:from>
    <xdr:to>
      <xdr:col>44</xdr:col>
      <xdr:colOff>285750</xdr:colOff>
      <xdr:row>39</xdr:row>
      <xdr:rowOff>114300</xdr:rowOff>
    </xdr:to>
    <xdr:sp>
      <xdr:nvSpPr>
        <xdr:cNvPr id="376" name="Line 631"/>
        <xdr:cNvSpPr>
          <a:spLocks/>
        </xdr:cNvSpPr>
      </xdr:nvSpPr>
      <xdr:spPr>
        <a:xfrm flipV="1">
          <a:off x="27060525" y="9629775"/>
          <a:ext cx="561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377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533400</xdr:colOff>
      <xdr:row>17</xdr:row>
      <xdr:rowOff>114300</xdr:rowOff>
    </xdr:from>
    <xdr:to>
      <xdr:col>52</xdr:col>
      <xdr:colOff>476250</xdr:colOff>
      <xdr:row>17</xdr:row>
      <xdr:rowOff>114300</xdr:rowOff>
    </xdr:to>
    <xdr:sp>
      <xdr:nvSpPr>
        <xdr:cNvPr id="378" name="Line 635"/>
        <xdr:cNvSpPr>
          <a:spLocks/>
        </xdr:cNvSpPr>
      </xdr:nvSpPr>
      <xdr:spPr>
        <a:xfrm flipV="1">
          <a:off x="29794200" y="4600575"/>
          <a:ext cx="916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379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50</xdr:col>
      <xdr:colOff>495300</xdr:colOff>
      <xdr:row>27</xdr:row>
      <xdr:rowOff>114300</xdr:rowOff>
    </xdr:from>
    <xdr:to>
      <xdr:col>59</xdr:col>
      <xdr:colOff>66675</xdr:colOff>
      <xdr:row>27</xdr:row>
      <xdr:rowOff>114300</xdr:rowOff>
    </xdr:to>
    <xdr:sp>
      <xdr:nvSpPr>
        <xdr:cNvPr id="380" name="Line 637"/>
        <xdr:cNvSpPr>
          <a:spLocks/>
        </xdr:cNvSpPr>
      </xdr:nvSpPr>
      <xdr:spPr>
        <a:xfrm flipV="1">
          <a:off x="37490400" y="6886575"/>
          <a:ext cx="648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76200</xdr:rowOff>
    </xdr:from>
    <xdr:to>
      <xdr:col>52</xdr:col>
      <xdr:colOff>476250</xdr:colOff>
      <xdr:row>39</xdr:row>
      <xdr:rowOff>114300</xdr:rowOff>
    </xdr:to>
    <xdr:sp>
      <xdr:nvSpPr>
        <xdr:cNvPr id="381" name="Line 638"/>
        <xdr:cNvSpPr>
          <a:spLocks/>
        </xdr:cNvSpPr>
      </xdr:nvSpPr>
      <xdr:spPr>
        <a:xfrm flipV="1">
          <a:off x="382143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39</xdr:row>
      <xdr:rowOff>0</xdr:rowOff>
    </xdr:from>
    <xdr:to>
      <xdr:col>53</xdr:col>
      <xdr:colOff>247650</xdr:colOff>
      <xdr:row>39</xdr:row>
      <xdr:rowOff>76200</xdr:rowOff>
    </xdr:to>
    <xdr:sp>
      <xdr:nvSpPr>
        <xdr:cNvPr id="382" name="Line 639"/>
        <xdr:cNvSpPr>
          <a:spLocks/>
        </xdr:cNvSpPr>
      </xdr:nvSpPr>
      <xdr:spPr>
        <a:xfrm flipV="1">
          <a:off x="389572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38</xdr:row>
      <xdr:rowOff>85725</xdr:rowOff>
    </xdr:from>
    <xdr:to>
      <xdr:col>54</xdr:col>
      <xdr:colOff>476250</xdr:colOff>
      <xdr:row>39</xdr:row>
      <xdr:rowOff>0</xdr:rowOff>
    </xdr:to>
    <xdr:sp>
      <xdr:nvSpPr>
        <xdr:cNvPr id="383" name="Line 640"/>
        <xdr:cNvSpPr>
          <a:spLocks/>
        </xdr:cNvSpPr>
      </xdr:nvSpPr>
      <xdr:spPr>
        <a:xfrm flipV="1">
          <a:off x="3970020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37</xdr:row>
      <xdr:rowOff>114300</xdr:rowOff>
    </xdr:from>
    <xdr:to>
      <xdr:col>55</xdr:col>
      <xdr:colOff>247650</xdr:colOff>
      <xdr:row>38</xdr:row>
      <xdr:rowOff>85725</xdr:rowOff>
    </xdr:to>
    <xdr:sp>
      <xdr:nvSpPr>
        <xdr:cNvPr id="384" name="Line 641"/>
        <xdr:cNvSpPr>
          <a:spLocks/>
        </xdr:cNvSpPr>
      </xdr:nvSpPr>
      <xdr:spPr>
        <a:xfrm flipV="1">
          <a:off x="4044315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114300</xdr:rowOff>
    </xdr:from>
    <xdr:to>
      <xdr:col>61</xdr:col>
      <xdr:colOff>266700</xdr:colOff>
      <xdr:row>34</xdr:row>
      <xdr:rowOff>114300</xdr:rowOff>
    </xdr:to>
    <xdr:sp>
      <xdr:nvSpPr>
        <xdr:cNvPr id="385" name="Line 642"/>
        <xdr:cNvSpPr>
          <a:spLocks/>
        </xdr:cNvSpPr>
      </xdr:nvSpPr>
      <xdr:spPr>
        <a:xfrm flipV="1">
          <a:off x="43414950" y="80295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266700</xdr:colOff>
      <xdr:row>30</xdr:row>
      <xdr:rowOff>114300</xdr:rowOff>
    </xdr:to>
    <xdr:sp>
      <xdr:nvSpPr>
        <xdr:cNvPr id="386" name="Line 643"/>
        <xdr:cNvSpPr>
          <a:spLocks/>
        </xdr:cNvSpPr>
      </xdr:nvSpPr>
      <xdr:spPr>
        <a:xfrm>
          <a:off x="50844450" y="75342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68</xdr:col>
      <xdr:colOff>476250</xdr:colOff>
      <xdr:row>30</xdr:row>
      <xdr:rowOff>76200</xdr:rowOff>
    </xdr:to>
    <xdr:sp>
      <xdr:nvSpPr>
        <xdr:cNvPr id="387" name="Line 644"/>
        <xdr:cNvSpPr>
          <a:spLocks/>
        </xdr:cNvSpPr>
      </xdr:nvSpPr>
      <xdr:spPr>
        <a:xfrm>
          <a:off x="501015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85725</xdr:rowOff>
    </xdr:from>
    <xdr:to>
      <xdr:col>67</xdr:col>
      <xdr:colOff>247650</xdr:colOff>
      <xdr:row>30</xdr:row>
      <xdr:rowOff>0</xdr:rowOff>
    </xdr:to>
    <xdr:sp>
      <xdr:nvSpPr>
        <xdr:cNvPr id="388" name="Line 646"/>
        <xdr:cNvSpPr>
          <a:spLocks/>
        </xdr:cNvSpPr>
      </xdr:nvSpPr>
      <xdr:spPr>
        <a:xfrm>
          <a:off x="493585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114300</xdr:rowOff>
    </xdr:from>
    <xdr:to>
      <xdr:col>66</xdr:col>
      <xdr:colOff>476250</xdr:colOff>
      <xdr:row>29</xdr:row>
      <xdr:rowOff>85725</xdr:rowOff>
    </xdr:to>
    <xdr:sp>
      <xdr:nvSpPr>
        <xdr:cNvPr id="389" name="Line 647"/>
        <xdr:cNvSpPr>
          <a:spLocks/>
        </xdr:cNvSpPr>
      </xdr:nvSpPr>
      <xdr:spPr>
        <a:xfrm>
          <a:off x="486156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0" name="Line 6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1" name="Line 6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2" name="Line 6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3" name="Line 6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4" name="Line 65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5" name="Line 65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6" name="Line 6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7" name="Line 6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8" name="Line 656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99" name="Line 657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0" name="Line 658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01" name="Line 65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2" name="Line 66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3" name="Line 66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4" name="Line 66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05" name="Line 663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6" name="Line 66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07" name="Line 665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08" name="Line 66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09" name="Line 667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10" name="Line 66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11" name="Line 669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12" name="Line 6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3" name="Line 67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14" name="Line 67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15" name="Line 67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6" name="Line 674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417" name="Line 675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8" name="Line 67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19" name="Line 67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0" name="Line 67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1" name="Line 679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2" name="Line 680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423" name="Line 68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4" name="Line 68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425" name="Line 683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219075</xdr:rowOff>
    </xdr:from>
    <xdr:to>
      <xdr:col>19</xdr:col>
      <xdr:colOff>419100</xdr:colOff>
      <xdr:row>27</xdr:row>
      <xdr:rowOff>114300</xdr:rowOff>
    </xdr:to>
    <xdr:grpSp>
      <xdr:nvGrpSpPr>
        <xdr:cNvPr id="426" name="Group 697"/>
        <xdr:cNvGrpSpPr>
          <a:grpSpLocks noChangeAspect="1"/>
        </xdr:cNvGrpSpPr>
      </xdr:nvGrpSpPr>
      <xdr:grpSpPr>
        <a:xfrm>
          <a:off x="1399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7" name="Line 6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219075</xdr:rowOff>
    </xdr:from>
    <xdr:to>
      <xdr:col>27</xdr:col>
      <xdr:colOff>419100</xdr:colOff>
      <xdr:row>27</xdr:row>
      <xdr:rowOff>114300</xdr:rowOff>
    </xdr:to>
    <xdr:grpSp>
      <xdr:nvGrpSpPr>
        <xdr:cNvPr id="429" name="Group 700"/>
        <xdr:cNvGrpSpPr>
          <a:grpSpLocks noChangeAspect="1"/>
        </xdr:cNvGrpSpPr>
      </xdr:nvGrpSpPr>
      <xdr:grpSpPr>
        <a:xfrm>
          <a:off x="19935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0" name="Line 7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219075</xdr:rowOff>
    </xdr:from>
    <xdr:to>
      <xdr:col>69</xdr:col>
      <xdr:colOff>419100</xdr:colOff>
      <xdr:row>30</xdr:row>
      <xdr:rowOff>114300</xdr:rowOff>
    </xdr:to>
    <xdr:grpSp>
      <xdr:nvGrpSpPr>
        <xdr:cNvPr id="432" name="Group 703"/>
        <xdr:cNvGrpSpPr>
          <a:grpSpLocks noChangeAspect="1"/>
        </xdr:cNvGrpSpPr>
      </xdr:nvGrpSpPr>
      <xdr:grpSpPr>
        <a:xfrm>
          <a:off x="5144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7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435" name="Group 709"/>
        <xdr:cNvGrpSpPr>
          <a:grpSpLocks noChangeAspect="1"/>
        </xdr:cNvGrpSpPr>
      </xdr:nvGrpSpPr>
      <xdr:grpSpPr>
        <a:xfrm>
          <a:off x="21421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6" name="Line 7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438" name="Group 712"/>
        <xdr:cNvGrpSpPr>
          <a:grpSpLocks noChangeAspect="1"/>
        </xdr:cNvGrpSpPr>
      </xdr:nvGrpSpPr>
      <xdr:grpSpPr>
        <a:xfrm>
          <a:off x="45500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9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30</xdr:row>
      <xdr:rowOff>114300</xdr:rowOff>
    </xdr:from>
    <xdr:to>
      <xdr:col>65</xdr:col>
      <xdr:colOff>428625</xdr:colOff>
      <xdr:row>32</xdr:row>
      <xdr:rowOff>28575</xdr:rowOff>
    </xdr:to>
    <xdr:grpSp>
      <xdr:nvGrpSpPr>
        <xdr:cNvPr id="441" name="Group 715"/>
        <xdr:cNvGrpSpPr>
          <a:grpSpLocks noChangeAspect="1"/>
        </xdr:cNvGrpSpPr>
      </xdr:nvGrpSpPr>
      <xdr:grpSpPr>
        <a:xfrm>
          <a:off x="4849177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2" name="Line 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219075</xdr:rowOff>
    </xdr:from>
    <xdr:to>
      <xdr:col>50</xdr:col>
      <xdr:colOff>647700</xdr:colOff>
      <xdr:row>27</xdr:row>
      <xdr:rowOff>114300</xdr:rowOff>
    </xdr:to>
    <xdr:grpSp>
      <xdr:nvGrpSpPr>
        <xdr:cNvPr id="444" name="Group 718"/>
        <xdr:cNvGrpSpPr>
          <a:grpSpLocks noChangeAspect="1"/>
        </xdr:cNvGrpSpPr>
      </xdr:nvGrpSpPr>
      <xdr:grpSpPr>
        <a:xfrm>
          <a:off x="37338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5" name="Line 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447" name="Group 721"/>
        <xdr:cNvGrpSpPr>
          <a:grpSpLocks noChangeAspect="1"/>
        </xdr:cNvGrpSpPr>
      </xdr:nvGrpSpPr>
      <xdr:grpSpPr>
        <a:xfrm>
          <a:off x="43281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8" name="Line 7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34</xdr:row>
      <xdr:rowOff>114300</xdr:rowOff>
    </xdr:from>
    <xdr:to>
      <xdr:col>58</xdr:col>
      <xdr:colOff>628650</xdr:colOff>
      <xdr:row>36</xdr:row>
      <xdr:rowOff>28575</xdr:rowOff>
    </xdr:to>
    <xdr:grpSp>
      <xdr:nvGrpSpPr>
        <xdr:cNvPr id="450" name="Group 727"/>
        <xdr:cNvGrpSpPr>
          <a:grpSpLocks noChangeAspect="1"/>
        </xdr:cNvGrpSpPr>
      </xdr:nvGrpSpPr>
      <xdr:grpSpPr>
        <a:xfrm>
          <a:off x="432625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39</xdr:row>
      <xdr:rowOff>114300</xdr:rowOff>
    </xdr:from>
    <xdr:to>
      <xdr:col>51</xdr:col>
      <xdr:colOff>409575</xdr:colOff>
      <xdr:row>41</xdr:row>
      <xdr:rowOff>28575</xdr:rowOff>
    </xdr:to>
    <xdr:grpSp>
      <xdr:nvGrpSpPr>
        <xdr:cNvPr id="453" name="Group 730"/>
        <xdr:cNvGrpSpPr>
          <a:grpSpLocks/>
        </xdr:cNvGrpSpPr>
      </xdr:nvGrpSpPr>
      <xdr:grpSpPr>
        <a:xfrm>
          <a:off x="38061900" y="9629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4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31</xdr:row>
      <xdr:rowOff>76200</xdr:rowOff>
    </xdr:from>
    <xdr:to>
      <xdr:col>42</xdr:col>
      <xdr:colOff>495300</xdr:colOff>
      <xdr:row>32</xdr:row>
      <xdr:rowOff>152400</xdr:rowOff>
    </xdr:to>
    <xdr:grpSp>
      <xdr:nvGrpSpPr>
        <xdr:cNvPr id="456" name="Group 754"/>
        <xdr:cNvGrpSpPr>
          <a:grpSpLocks/>
        </xdr:cNvGrpSpPr>
      </xdr:nvGrpSpPr>
      <xdr:grpSpPr>
        <a:xfrm>
          <a:off x="24965025" y="77628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57" name="Rectangle 7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7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7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7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25</xdr:row>
      <xdr:rowOff>76200</xdr:rowOff>
    </xdr:from>
    <xdr:to>
      <xdr:col>42</xdr:col>
      <xdr:colOff>495300</xdr:colOff>
      <xdr:row>26</xdr:row>
      <xdr:rowOff>152400</xdr:rowOff>
    </xdr:to>
    <xdr:grpSp>
      <xdr:nvGrpSpPr>
        <xdr:cNvPr id="464" name="Group 762"/>
        <xdr:cNvGrpSpPr>
          <a:grpSpLocks/>
        </xdr:cNvGrpSpPr>
      </xdr:nvGrpSpPr>
      <xdr:grpSpPr>
        <a:xfrm>
          <a:off x="24965025" y="63912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65" name="Rectangle 7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7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7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7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28</xdr:row>
      <xdr:rowOff>76200</xdr:rowOff>
    </xdr:from>
    <xdr:to>
      <xdr:col>42</xdr:col>
      <xdr:colOff>495300</xdr:colOff>
      <xdr:row>29</xdr:row>
      <xdr:rowOff>152400</xdr:rowOff>
    </xdr:to>
    <xdr:grpSp>
      <xdr:nvGrpSpPr>
        <xdr:cNvPr id="472" name="Group 770"/>
        <xdr:cNvGrpSpPr>
          <a:grpSpLocks/>
        </xdr:cNvGrpSpPr>
      </xdr:nvGrpSpPr>
      <xdr:grpSpPr>
        <a:xfrm>
          <a:off x="24965025" y="7077075"/>
          <a:ext cx="6276975" cy="304800"/>
          <a:chOff x="114" y="180"/>
          <a:chExt cx="540" cy="40"/>
        </a:xfrm>
        <a:solidFill>
          <a:srgbClr val="FFFFFF"/>
        </a:solidFill>
      </xdr:grpSpPr>
      <xdr:sp>
        <xdr:nvSpPr>
          <xdr:cNvPr id="473" name="Rectangle 7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7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7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28575</xdr:colOff>
      <xdr:row>28</xdr:row>
      <xdr:rowOff>114300</xdr:rowOff>
    </xdr:from>
    <xdr:ext cx="523875" cy="228600"/>
    <xdr:sp>
      <xdr:nvSpPr>
        <xdr:cNvPr id="480" name="text 7125"/>
        <xdr:cNvSpPr txBox="1">
          <a:spLocks noChangeArrowheads="1"/>
        </xdr:cNvSpPr>
      </xdr:nvSpPr>
      <xdr:spPr>
        <a:xfrm>
          <a:off x="278034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38</xdr:col>
      <xdr:colOff>28575</xdr:colOff>
      <xdr:row>31</xdr:row>
      <xdr:rowOff>114300</xdr:rowOff>
    </xdr:from>
    <xdr:ext cx="523875" cy="228600"/>
    <xdr:sp>
      <xdr:nvSpPr>
        <xdr:cNvPr id="481" name="text 7125"/>
        <xdr:cNvSpPr txBox="1">
          <a:spLocks noChangeArrowheads="1"/>
        </xdr:cNvSpPr>
      </xdr:nvSpPr>
      <xdr:spPr>
        <a:xfrm>
          <a:off x="278034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38</xdr:col>
      <xdr:colOff>28575</xdr:colOff>
      <xdr:row>25</xdr:row>
      <xdr:rowOff>114300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2780347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36</xdr:col>
      <xdr:colOff>247650</xdr:colOff>
      <xdr:row>34</xdr:row>
      <xdr:rowOff>0</xdr:rowOff>
    </xdr:from>
    <xdr:to>
      <xdr:col>36</xdr:col>
      <xdr:colOff>295275</xdr:colOff>
      <xdr:row>35</xdr:row>
      <xdr:rowOff>0</xdr:rowOff>
    </xdr:to>
    <xdr:grpSp>
      <xdr:nvGrpSpPr>
        <xdr:cNvPr id="483" name="Group 786"/>
        <xdr:cNvGrpSpPr>
          <a:grpSpLocks/>
        </xdr:cNvGrpSpPr>
      </xdr:nvGrpSpPr>
      <xdr:grpSpPr>
        <a:xfrm>
          <a:off x="26536650" y="8372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4" name="Rectangle 7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7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7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0</xdr:colOff>
      <xdr:row>23</xdr:row>
      <xdr:rowOff>76200</xdr:rowOff>
    </xdr:from>
    <xdr:to>
      <xdr:col>33</xdr:col>
      <xdr:colOff>352425</xdr:colOff>
      <xdr:row>23</xdr:row>
      <xdr:rowOff>209550</xdr:rowOff>
    </xdr:to>
    <xdr:sp>
      <xdr:nvSpPr>
        <xdr:cNvPr id="487" name="kreslení 16"/>
        <xdr:cNvSpPr>
          <a:spLocks/>
        </xdr:cNvSpPr>
      </xdr:nvSpPr>
      <xdr:spPr>
        <a:xfrm>
          <a:off x="24288750" y="5934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88" name="Group 797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9" name="Line 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0</xdr:rowOff>
    </xdr:from>
    <xdr:to>
      <xdr:col>50</xdr:col>
      <xdr:colOff>47625</xdr:colOff>
      <xdr:row>29</xdr:row>
      <xdr:rowOff>0</xdr:rowOff>
    </xdr:to>
    <xdr:grpSp>
      <xdr:nvGrpSpPr>
        <xdr:cNvPr id="491" name="Group 801"/>
        <xdr:cNvGrpSpPr>
          <a:grpSpLocks/>
        </xdr:cNvGrpSpPr>
      </xdr:nvGrpSpPr>
      <xdr:grpSpPr>
        <a:xfrm>
          <a:off x="369951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2" name="Rectangle 8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8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0</xdr:rowOff>
    </xdr:from>
    <xdr:to>
      <xdr:col>50</xdr:col>
      <xdr:colOff>504825</xdr:colOff>
      <xdr:row>32</xdr:row>
      <xdr:rowOff>0</xdr:rowOff>
    </xdr:to>
    <xdr:grpSp>
      <xdr:nvGrpSpPr>
        <xdr:cNvPr id="495" name="Group 805"/>
        <xdr:cNvGrpSpPr>
          <a:grpSpLocks/>
        </xdr:cNvGrpSpPr>
      </xdr:nvGrpSpPr>
      <xdr:grpSpPr>
        <a:xfrm>
          <a:off x="37452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6" name="Rectangle 8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8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8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9525</xdr:rowOff>
    </xdr:from>
    <xdr:to>
      <xdr:col>32</xdr:col>
      <xdr:colOff>714375</xdr:colOff>
      <xdr:row>24</xdr:row>
      <xdr:rowOff>0</xdr:rowOff>
    </xdr:to>
    <xdr:grpSp>
      <xdr:nvGrpSpPr>
        <xdr:cNvPr id="499" name="Group 817"/>
        <xdr:cNvGrpSpPr>
          <a:grpSpLocks/>
        </xdr:cNvGrpSpPr>
      </xdr:nvGrpSpPr>
      <xdr:grpSpPr>
        <a:xfrm>
          <a:off x="235934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00" name="Line 8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29</xdr:row>
      <xdr:rowOff>9525</xdr:rowOff>
    </xdr:from>
    <xdr:to>
      <xdr:col>19</xdr:col>
      <xdr:colOff>485775</xdr:colOff>
      <xdr:row>30</xdr:row>
      <xdr:rowOff>0</xdr:rowOff>
    </xdr:to>
    <xdr:grpSp>
      <xdr:nvGrpSpPr>
        <xdr:cNvPr id="503" name="Group 821"/>
        <xdr:cNvGrpSpPr>
          <a:grpSpLocks/>
        </xdr:cNvGrpSpPr>
      </xdr:nvGrpSpPr>
      <xdr:grpSpPr>
        <a:xfrm>
          <a:off x="1393507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04" name="Line 8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8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32</xdr:row>
      <xdr:rowOff>9525</xdr:rowOff>
    </xdr:from>
    <xdr:to>
      <xdr:col>23</xdr:col>
      <xdr:colOff>485775</xdr:colOff>
      <xdr:row>33</xdr:row>
      <xdr:rowOff>0</xdr:rowOff>
    </xdr:to>
    <xdr:grpSp>
      <xdr:nvGrpSpPr>
        <xdr:cNvPr id="507" name="Group 825"/>
        <xdr:cNvGrpSpPr>
          <a:grpSpLocks/>
        </xdr:cNvGrpSpPr>
      </xdr:nvGrpSpPr>
      <xdr:grpSpPr>
        <a:xfrm>
          <a:off x="1690687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08" name="Line 82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82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2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37</xdr:row>
      <xdr:rowOff>9525</xdr:rowOff>
    </xdr:from>
    <xdr:to>
      <xdr:col>34</xdr:col>
      <xdr:colOff>714375</xdr:colOff>
      <xdr:row>38</xdr:row>
      <xdr:rowOff>0</xdr:rowOff>
    </xdr:to>
    <xdr:grpSp>
      <xdr:nvGrpSpPr>
        <xdr:cNvPr id="511" name="Group 829"/>
        <xdr:cNvGrpSpPr>
          <a:grpSpLocks/>
        </xdr:cNvGrpSpPr>
      </xdr:nvGrpSpPr>
      <xdr:grpSpPr>
        <a:xfrm>
          <a:off x="25079325" y="9067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12" name="Line 83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3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3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24</xdr:row>
      <xdr:rowOff>9525</xdr:rowOff>
    </xdr:from>
    <xdr:to>
      <xdr:col>64</xdr:col>
      <xdr:colOff>695325</xdr:colOff>
      <xdr:row>25</xdr:row>
      <xdr:rowOff>0</xdr:rowOff>
    </xdr:to>
    <xdr:grpSp>
      <xdr:nvGrpSpPr>
        <xdr:cNvPr id="515" name="Group 833"/>
        <xdr:cNvGrpSpPr>
          <a:grpSpLocks/>
        </xdr:cNvGrpSpPr>
      </xdr:nvGrpSpPr>
      <xdr:grpSpPr>
        <a:xfrm>
          <a:off x="476535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16" name="Line 8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8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24</xdr:row>
      <xdr:rowOff>9525</xdr:rowOff>
    </xdr:from>
    <xdr:to>
      <xdr:col>55</xdr:col>
      <xdr:colOff>485775</xdr:colOff>
      <xdr:row>25</xdr:row>
      <xdr:rowOff>0</xdr:rowOff>
    </xdr:to>
    <xdr:grpSp>
      <xdr:nvGrpSpPr>
        <xdr:cNvPr id="519" name="Group 841"/>
        <xdr:cNvGrpSpPr>
          <a:grpSpLocks/>
        </xdr:cNvGrpSpPr>
      </xdr:nvGrpSpPr>
      <xdr:grpSpPr>
        <a:xfrm>
          <a:off x="409860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0" name="Line 8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8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29</xdr:row>
      <xdr:rowOff>9525</xdr:rowOff>
    </xdr:from>
    <xdr:to>
      <xdr:col>50</xdr:col>
      <xdr:colOff>695325</xdr:colOff>
      <xdr:row>30</xdr:row>
      <xdr:rowOff>0</xdr:rowOff>
    </xdr:to>
    <xdr:grpSp>
      <xdr:nvGrpSpPr>
        <xdr:cNvPr id="523" name="Group 845"/>
        <xdr:cNvGrpSpPr>
          <a:grpSpLocks/>
        </xdr:cNvGrpSpPr>
      </xdr:nvGrpSpPr>
      <xdr:grpSpPr>
        <a:xfrm>
          <a:off x="3725227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4" name="Line 8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33</xdr:row>
      <xdr:rowOff>9525</xdr:rowOff>
    </xdr:from>
    <xdr:to>
      <xdr:col>65</xdr:col>
      <xdr:colOff>466725</xdr:colOff>
      <xdr:row>34</xdr:row>
      <xdr:rowOff>0</xdr:rowOff>
    </xdr:to>
    <xdr:grpSp>
      <xdr:nvGrpSpPr>
        <xdr:cNvPr id="527" name="Group 849"/>
        <xdr:cNvGrpSpPr>
          <a:grpSpLocks/>
        </xdr:cNvGrpSpPr>
      </xdr:nvGrpSpPr>
      <xdr:grpSpPr>
        <a:xfrm>
          <a:off x="483965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28" name="Line 8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8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27</xdr:row>
      <xdr:rowOff>0</xdr:rowOff>
    </xdr:from>
    <xdr:ext cx="523875" cy="228600"/>
    <xdr:sp>
      <xdr:nvSpPr>
        <xdr:cNvPr id="531" name="text 7125"/>
        <xdr:cNvSpPr txBox="1">
          <a:spLocks noChangeArrowheads="1"/>
        </xdr:cNvSpPr>
      </xdr:nvSpPr>
      <xdr:spPr>
        <a:xfrm>
          <a:off x="416814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60</xdr:col>
      <xdr:colOff>228600</xdr:colOff>
      <xdr:row>39</xdr:row>
      <xdr:rowOff>0</xdr:rowOff>
    </xdr:from>
    <xdr:ext cx="523875" cy="228600"/>
    <xdr:sp>
      <xdr:nvSpPr>
        <xdr:cNvPr id="532" name="text 7125"/>
        <xdr:cNvSpPr txBox="1">
          <a:spLocks noChangeArrowheads="1"/>
        </xdr:cNvSpPr>
      </xdr:nvSpPr>
      <xdr:spPr>
        <a:xfrm>
          <a:off x="446532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50</xdr:col>
      <xdr:colOff>257175</xdr:colOff>
      <xdr:row>41</xdr:row>
      <xdr:rowOff>9525</xdr:rowOff>
    </xdr:from>
    <xdr:to>
      <xdr:col>50</xdr:col>
      <xdr:colOff>695325</xdr:colOff>
      <xdr:row>42</xdr:row>
      <xdr:rowOff>0</xdr:rowOff>
    </xdr:to>
    <xdr:grpSp>
      <xdr:nvGrpSpPr>
        <xdr:cNvPr id="533" name="Group 859"/>
        <xdr:cNvGrpSpPr>
          <a:grpSpLocks/>
        </xdr:cNvGrpSpPr>
      </xdr:nvGrpSpPr>
      <xdr:grpSpPr>
        <a:xfrm>
          <a:off x="37252275" y="9982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34" name="Line 8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19050</xdr:colOff>
      <xdr:row>26</xdr:row>
      <xdr:rowOff>114300</xdr:rowOff>
    </xdr:from>
    <xdr:to>
      <xdr:col>60</xdr:col>
      <xdr:colOff>457200</xdr:colOff>
      <xdr:row>28</xdr:row>
      <xdr:rowOff>114300</xdr:rowOff>
    </xdr:to>
    <xdr:sp>
      <xdr:nvSpPr>
        <xdr:cNvPr id="537" name="TextBox 863"/>
        <xdr:cNvSpPr txBox="1">
          <a:spLocks noChangeArrowheads="1"/>
        </xdr:cNvSpPr>
      </xdr:nvSpPr>
      <xdr:spPr>
        <a:xfrm>
          <a:off x="43929300" y="66579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>
    <xdr:from>
      <xdr:col>64</xdr:col>
      <xdr:colOff>514350</xdr:colOff>
      <xdr:row>38</xdr:row>
      <xdr:rowOff>114300</xdr:rowOff>
    </xdr:from>
    <xdr:to>
      <xdr:col>66</xdr:col>
      <xdr:colOff>0</xdr:colOff>
      <xdr:row>40</xdr:row>
      <xdr:rowOff>114300</xdr:rowOff>
    </xdr:to>
    <xdr:sp>
      <xdr:nvSpPr>
        <xdr:cNvPr id="538" name="TextBox 864"/>
        <xdr:cNvSpPr txBox="1">
          <a:spLocks noChangeArrowheads="1"/>
        </xdr:cNvSpPr>
      </xdr:nvSpPr>
      <xdr:spPr>
        <a:xfrm>
          <a:off x="47910750" y="94011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64</xdr:col>
      <xdr:colOff>304800</xdr:colOff>
      <xdr:row>26</xdr:row>
      <xdr:rowOff>57150</xdr:rowOff>
    </xdr:from>
    <xdr:to>
      <xdr:col>64</xdr:col>
      <xdr:colOff>657225</xdr:colOff>
      <xdr:row>26</xdr:row>
      <xdr:rowOff>180975</xdr:rowOff>
    </xdr:to>
    <xdr:sp>
      <xdr:nvSpPr>
        <xdr:cNvPr id="539" name="kreslení 12"/>
        <xdr:cNvSpPr>
          <a:spLocks/>
        </xdr:cNvSpPr>
      </xdr:nvSpPr>
      <xdr:spPr>
        <a:xfrm>
          <a:off x="47701200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26</xdr:row>
      <xdr:rowOff>57150</xdr:rowOff>
    </xdr:from>
    <xdr:to>
      <xdr:col>55</xdr:col>
      <xdr:colOff>428625</xdr:colOff>
      <xdr:row>26</xdr:row>
      <xdr:rowOff>180975</xdr:rowOff>
    </xdr:to>
    <xdr:sp>
      <xdr:nvSpPr>
        <xdr:cNvPr id="540" name="kreslení 16"/>
        <xdr:cNvSpPr>
          <a:spLocks/>
        </xdr:cNvSpPr>
      </xdr:nvSpPr>
      <xdr:spPr>
        <a:xfrm>
          <a:off x="4101465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36</xdr:row>
      <xdr:rowOff>104775</xdr:rowOff>
    </xdr:from>
    <xdr:to>
      <xdr:col>35</xdr:col>
      <xdr:colOff>438150</xdr:colOff>
      <xdr:row>37</xdr:row>
      <xdr:rowOff>0</xdr:rowOff>
    </xdr:to>
    <xdr:sp>
      <xdr:nvSpPr>
        <xdr:cNvPr id="541" name="kreslení 427"/>
        <xdr:cNvSpPr>
          <a:spLocks/>
        </xdr:cNvSpPr>
      </xdr:nvSpPr>
      <xdr:spPr>
        <a:xfrm>
          <a:off x="25860375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37</xdr:row>
      <xdr:rowOff>47625</xdr:rowOff>
    </xdr:from>
    <xdr:to>
      <xdr:col>50</xdr:col>
      <xdr:colOff>657225</xdr:colOff>
      <xdr:row>37</xdr:row>
      <xdr:rowOff>171450</xdr:rowOff>
    </xdr:to>
    <xdr:sp>
      <xdr:nvSpPr>
        <xdr:cNvPr id="542" name="kreslení 417"/>
        <xdr:cNvSpPr>
          <a:spLocks/>
        </xdr:cNvSpPr>
      </xdr:nvSpPr>
      <xdr:spPr>
        <a:xfrm>
          <a:off x="37299900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543" name="Group 890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4" name="Line 8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8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551" name="Group 898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2" name="Line 8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34</xdr:row>
      <xdr:rowOff>57150</xdr:rowOff>
    </xdr:from>
    <xdr:to>
      <xdr:col>61</xdr:col>
      <xdr:colOff>28575</xdr:colOff>
      <xdr:row>34</xdr:row>
      <xdr:rowOff>171450</xdr:rowOff>
    </xdr:to>
    <xdr:grpSp>
      <xdr:nvGrpSpPr>
        <xdr:cNvPr id="559" name="Group 906"/>
        <xdr:cNvGrpSpPr>
          <a:grpSpLocks noChangeAspect="1"/>
        </xdr:cNvGrpSpPr>
      </xdr:nvGrpSpPr>
      <xdr:grpSpPr>
        <a:xfrm>
          <a:off x="44729400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0" name="Line 9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9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566" name="Group 913"/>
        <xdr:cNvGrpSpPr>
          <a:grpSpLocks noChangeAspect="1"/>
        </xdr:cNvGrpSpPr>
      </xdr:nvGrpSpPr>
      <xdr:grpSpPr>
        <a:xfrm>
          <a:off x="181260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7" name="Line 9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9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9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34</xdr:row>
      <xdr:rowOff>0</xdr:rowOff>
    </xdr:from>
    <xdr:to>
      <xdr:col>56</xdr:col>
      <xdr:colOff>504825</xdr:colOff>
      <xdr:row>35</xdr:row>
      <xdr:rowOff>0</xdr:rowOff>
    </xdr:to>
    <xdr:grpSp>
      <xdr:nvGrpSpPr>
        <xdr:cNvPr id="573" name="Group 921"/>
        <xdr:cNvGrpSpPr>
          <a:grpSpLocks noChangeAspect="1"/>
        </xdr:cNvGrpSpPr>
      </xdr:nvGrpSpPr>
      <xdr:grpSpPr>
        <a:xfrm>
          <a:off x="41910000" y="8372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4" name="Rectangle 92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92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92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923925</xdr:colOff>
      <xdr:row>26</xdr:row>
      <xdr:rowOff>0</xdr:rowOff>
    </xdr:from>
    <xdr:to>
      <xdr:col>33</xdr:col>
      <xdr:colOff>0</xdr:colOff>
      <xdr:row>27</xdr:row>
      <xdr:rowOff>0</xdr:rowOff>
    </xdr:to>
    <xdr:grpSp>
      <xdr:nvGrpSpPr>
        <xdr:cNvPr id="577" name="Group 929"/>
        <xdr:cNvGrpSpPr>
          <a:grpSpLocks noChangeAspect="1"/>
        </xdr:cNvGrpSpPr>
      </xdr:nvGrpSpPr>
      <xdr:grpSpPr>
        <a:xfrm>
          <a:off x="24241125" y="6543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8" name="Rectangle 93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93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93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723900</xdr:colOff>
      <xdr:row>31</xdr:row>
      <xdr:rowOff>0</xdr:rowOff>
    </xdr:from>
    <xdr:to>
      <xdr:col>28</xdr:col>
      <xdr:colOff>762000</xdr:colOff>
      <xdr:row>32</xdr:row>
      <xdr:rowOff>0</xdr:rowOff>
    </xdr:to>
    <xdr:grpSp>
      <xdr:nvGrpSpPr>
        <xdr:cNvPr id="581" name="Group 933"/>
        <xdr:cNvGrpSpPr>
          <a:grpSpLocks noChangeAspect="1"/>
        </xdr:cNvGrpSpPr>
      </xdr:nvGrpSpPr>
      <xdr:grpSpPr>
        <a:xfrm>
          <a:off x="21069300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82" name="Rectangle 9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9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9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1.75390625" style="200" customWidth="1"/>
    <col min="3" max="18" width="11.7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21" customHeight="1">
      <c r="B3" s="128"/>
      <c r="C3" s="128"/>
      <c r="D3" s="128"/>
      <c r="J3" s="129"/>
      <c r="K3" s="128"/>
      <c r="L3" s="128"/>
    </row>
    <row r="4" spans="1:22" s="137" customFormat="1" ht="22.5" customHeight="1">
      <c r="A4" s="130"/>
      <c r="B4" s="111" t="s">
        <v>40</v>
      </c>
      <c r="C4" s="131">
        <v>707</v>
      </c>
      <c r="D4" s="132"/>
      <c r="E4" s="130"/>
      <c r="F4" s="130"/>
      <c r="G4" s="130"/>
      <c r="H4" s="130"/>
      <c r="I4" s="132"/>
      <c r="J4" s="118" t="s">
        <v>47</v>
      </c>
      <c r="K4" s="132"/>
      <c r="L4" s="133"/>
      <c r="M4" s="132"/>
      <c r="N4" s="132"/>
      <c r="O4" s="132"/>
      <c r="P4" s="132"/>
      <c r="Q4" s="134" t="s">
        <v>41</v>
      </c>
      <c r="R4" s="135">
        <v>751222</v>
      </c>
      <c r="S4" s="132"/>
      <c r="T4" s="132"/>
      <c r="U4" s="136"/>
      <c r="V4" s="136"/>
    </row>
    <row r="5" spans="2:22" s="138" customFormat="1" ht="21" customHeight="1" thickBot="1">
      <c r="B5" s="139"/>
      <c r="C5" s="140"/>
      <c r="D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s="146" customFormat="1" ht="24.75" customHeight="1">
      <c r="A6" s="141"/>
      <c r="B6" s="142"/>
      <c r="C6" s="143"/>
      <c r="D6" s="142"/>
      <c r="E6" s="144"/>
      <c r="F6" s="144"/>
      <c r="G6" s="144"/>
      <c r="H6" s="144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5"/>
      <c r="T6" s="129"/>
      <c r="U6" s="129"/>
      <c r="V6" s="129"/>
    </row>
    <row r="7" spans="1:21" ht="21" customHeight="1">
      <c r="A7" s="147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51"/>
      <c r="T7" s="128"/>
      <c r="U7" s="126"/>
    </row>
    <row r="8" spans="1:21" ht="25.5" customHeight="1">
      <c r="A8" s="147"/>
      <c r="B8" s="152"/>
      <c r="C8" s="153" t="s">
        <v>9</v>
      </c>
      <c r="D8" s="154"/>
      <c r="E8" s="154"/>
      <c r="F8" s="154"/>
      <c r="G8" s="154"/>
      <c r="H8" s="155"/>
      <c r="I8" s="155"/>
      <c r="J8" s="79" t="s">
        <v>48</v>
      </c>
      <c r="K8" s="155"/>
      <c r="L8" s="155"/>
      <c r="M8" s="154"/>
      <c r="N8" s="154"/>
      <c r="O8" s="154"/>
      <c r="R8" s="156"/>
      <c r="S8" s="151"/>
      <c r="T8" s="128"/>
      <c r="U8" s="126"/>
    </row>
    <row r="9" spans="1:21" ht="25.5" customHeight="1">
      <c r="A9" s="147"/>
      <c r="B9" s="152"/>
      <c r="C9" s="45" t="s">
        <v>10</v>
      </c>
      <c r="D9" s="154"/>
      <c r="E9" s="154"/>
      <c r="F9" s="154"/>
      <c r="G9" s="154"/>
      <c r="H9" s="154"/>
      <c r="I9" s="154"/>
      <c r="J9" s="157" t="s">
        <v>49</v>
      </c>
      <c r="K9" s="154"/>
      <c r="L9" s="154"/>
      <c r="M9" s="154"/>
      <c r="N9" s="154"/>
      <c r="O9" s="154"/>
      <c r="P9" s="283" t="s">
        <v>51</v>
      </c>
      <c r="Q9" s="283"/>
      <c r="R9" s="158"/>
      <c r="S9" s="151"/>
      <c r="T9" s="128"/>
      <c r="U9" s="126"/>
    </row>
    <row r="10" spans="1:21" ht="25.5" customHeight="1">
      <c r="A10" s="147"/>
      <c r="B10" s="152"/>
      <c r="C10" s="45" t="s">
        <v>11</v>
      </c>
      <c r="D10" s="154"/>
      <c r="E10" s="154"/>
      <c r="F10" s="154"/>
      <c r="G10" s="154"/>
      <c r="H10" s="154"/>
      <c r="I10" s="154"/>
      <c r="J10" s="157" t="s">
        <v>50</v>
      </c>
      <c r="K10" s="154"/>
      <c r="L10" s="154"/>
      <c r="M10" s="154"/>
      <c r="N10" s="154"/>
      <c r="O10" s="154"/>
      <c r="P10" s="154"/>
      <c r="Q10" s="154"/>
      <c r="R10" s="158"/>
      <c r="S10" s="151"/>
      <c r="T10" s="128"/>
      <c r="U10" s="126"/>
    </row>
    <row r="11" spans="1:21" ht="21" customHeight="1">
      <c r="A11" s="14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1"/>
      <c r="T11" s="128"/>
      <c r="U11" s="126"/>
    </row>
    <row r="12" spans="1:21" ht="21" customHeight="1">
      <c r="A12" s="147"/>
      <c r="B12" s="15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8"/>
      <c r="S12" s="151"/>
      <c r="T12" s="128"/>
      <c r="U12" s="126"/>
    </row>
    <row r="13" spans="1:21" ht="21" customHeight="1">
      <c r="A13" s="147"/>
      <c r="B13" s="152"/>
      <c r="C13" s="91" t="s">
        <v>23</v>
      </c>
      <c r="D13" s="154"/>
      <c r="E13" s="154"/>
      <c r="F13" s="154"/>
      <c r="G13" s="154"/>
      <c r="J13" s="162" t="s">
        <v>12</v>
      </c>
      <c r="K13" s="154"/>
      <c r="M13" s="163"/>
      <c r="N13" s="163"/>
      <c r="O13" s="163"/>
      <c r="P13" s="154"/>
      <c r="Q13" s="154"/>
      <c r="R13" s="158"/>
      <c r="S13" s="151"/>
      <c r="T13" s="128"/>
      <c r="U13" s="126"/>
    </row>
    <row r="14" spans="1:21" ht="21" customHeight="1">
      <c r="A14" s="147"/>
      <c r="B14" s="152"/>
      <c r="C14" s="46" t="s">
        <v>25</v>
      </c>
      <c r="D14" s="154"/>
      <c r="E14" s="154"/>
      <c r="F14" s="154"/>
      <c r="G14" s="154"/>
      <c r="J14" s="119">
        <v>32.417</v>
      </c>
      <c r="K14" s="154"/>
      <c r="M14" s="163"/>
      <c r="N14" s="163"/>
      <c r="O14" s="163"/>
      <c r="P14" s="154"/>
      <c r="Q14" s="154"/>
      <c r="R14" s="158"/>
      <c r="S14" s="151"/>
      <c r="T14" s="128"/>
      <c r="U14" s="126"/>
    </row>
    <row r="15" spans="1:21" ht="21" customHeight="1">
      <c r="A15" s="147"/>
      <c r="B15" s="152"/>
      <c r="C15" s="46" t="s">
        <v>24</v>
      </c>
      <c r="D15" s="154"/>
      <c r="E15" s="154"/>
      <c r="F15" s="154"/>
      <c r="G15" s="154"/>
      <c r="J15" s="61" t="s">
        <v>52</v>
      </c>
      <c r="K15" s="154"/>
      <c r="L15" s="154"/>
      <c r="M15" s="247" t="s">
        <v>57</v>
      </c>
      <c r="N15" s="163"/>
      <c r="O15" s="154"/>
      <c r="P15" s="154"/>
      <c r="Q15" s="154"/>
      <c r="R15" s="158"/>
      <c r="S15" s="151"/>
      <c r="T15" s="128"/>
      <c r="U15" s="126"/>
    </row>
    <row r="16" spans="1:21" ht="21" customHeight="1">
      <c r="A16" s="147"/>
      <c r="B16" s="152"/>
      <c r="C16" s="154"/>
      <c r="D16" s="154"/>
      <c r="E16" s="154"/>
      <c r="F16" s="154"/>
      <c r="G16" s="154"/>
      <c r="H16" s="154"/>
      <c r="I16" s="154"/>
      <c r="J16" s="247" t="s">
        <v>117</v>
      </c>
      <c r="K16" s="154"/>
      <c r="L16" s="154"/>
      <c r="M16" s="154"/>
      <c r="N16" s="154"/>
      <c r="O16" s="154"/>
      <c r="P16" s="154"/>
      <c r="Q16" s="154"/>
      <c r="R16" s="158"/>
      <c r="S16" s="151"/>
      <c r="T16" s="128"/>
      <c r="U16" s="126"/>
    </row>
    <row r="17" spans="1:21" ht="21" customHeight="1">
      <c r="A17" s="147"/>
      <c r="B17" s="152"/>
      <c r="C17" s="154"/>
      <c r="D17" s="154"/>
      <c r="E17" s="154"/>
      <c r="F17" s="154"/>
      <c r="G17" s="154"/>
      <c r="H17" s="154"/>
      <c r="I17" s="154"/>
      <c r="J17" s="247" t="s">
        <v>112</v>
      </c>
      <c r="K17" s="154"/>
      <c r="L17" s="154"/>
      <c r="M17" s="154"/>
      <c r="N17" s="154"/>
      <c r="O17" s="154"/>
      <c r="P17" s="154"/>
      <c r="Q17" s="154"/>
      <c r="R17" s="158"/>
      <c r="S17" s="151"/>
      <c r="T17" s="128"/>
      <c r="U17" s="126"/>
    </row>
    <row r="18" spans="1:21" ht="21" customHeight="1">
      <c r="A18" s="147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1"/>
      <c r="T18" s="128"/>
      <c r="U18" s="126"/>
    </row>
    <row r="19" spans="1:21" ht="21" customHeight="1">
      <c r="A19" s="147"/>
      <c r="B19" s="152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8"/>
      <c r="S19" s="151"/>
      <c r="T19" s="128"/>
      <c r="U19" s="126"/>
    </row>
    <row r="20" spans="1:21" ht="21" customHeight="1">
      <c r="A20" s="147"/>
      <c r="B20" s="152"/>
      <c r="C20" s="46" t="s">
        <v>42</v>
      </c>
      <c r="D20" s="154"/>
      <c r="E20" s="154"/>
      <c r="F20" s="154"/>
      <c r="G20" s="154"/>
      <c r="H20" s="154"/>
      <c r="J20" s="263" t="s">
        <v>101</v>
      </c>
      <c r="L20" s="154"/>
      <c r="M20" s="163"/>
      <c r="N20" s="163"/>
      <c r="O20" s="154"/>
      <c r="P20" s="283" t="s">
        <v>102</v>
      </c>
      <c r="Q20" s="283"/>
      <c r="R20" s="158"/>
      <c r="S20" s="151"/>
      <c r="T20" s="128"/>
      <c r="U20" s="126"/>
    </row>
    <row r="21" spans="1:21" ht="21" customHeight="1">
      <c r="A21" s="147"/>
      <c r="B21" s="152"/>
      <c r="C21" s="46" t="s">
        <v>43</v>
      </c>
      <c r="D21" s="154"/>
      <c r="E21" s="154"/>
      <c r="F21" s="154"/>
      <c r="G21" s="154"/>
      <c r="H21" s="154"/>
      <c r="J21" s="264" t="s">
        <v>110</v>
      </c>
      <c r="L21" s="154"/>
      <c r="M21" s="163"/>
      <c r="N21" s="163"/>
      <c r="O21" s="154"/>
      <c r="P21" s="283" t="s">
        <v>103</v>
      </c>
      <c r="Q21" s="283"/>
      <c r="R21" s="158"/>
      <c r="S21" s="151"/>
      <c r="T21" s="128"/>
      <c r="U21" s="126"/>
    </row>
    <row r="22" spans="1:21" ht="21" customHeight="1">
      <c r="A22" s="147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1"/>
      <c r="T22" s="128"/>
      <c r="U22" s="126"/>
    </row>
    <row r="23" spans="1:21" ht="24.75" customHeight="1">
      <c r="A23" s="147"/>
      <c r="B23" s="167"/>
      <c r="C23" s="168"/>
      <c r="D23" s="168"/>
      <c r="E23" s="169"/>
      <c r="F23" s="169"/>
      <c r="G23" s="169"/>
      <c r="H23" s="169"/>
      <c r="I23" s="168"/>
      <c r="J23" s="170"/>
      <c r="K23" s="168"/>
      <c r="L23" s="168"/>
      <c r="M23" s="168"/>
      <c r="N23" s="168"/>
      <c r="O23" s="168"/>
      <c r="P23" s="168"/>
      <c r="Q23" s="168"/>
      <c r="R23" s="168"/>
      <c r="S23" s="151"/>
      <c r="T23" s="128"/>
      <c r="U23" s="126"/>
    </row>
    <row r="24" spans="1:19" ht="30" customHeight="1">
      <c r="A24" s="171"/>
      <c r="B24" s="172"/>
      <c r="C24" s="173"/>
      <c r="D24" s="284" t="s">
        <v>44</v>
      </c>
      <c r="E24" s="285"/>
      <c r="F24" s="285"/>
      <c r="G24" s="285"/>
      <c r="H24" s="173"/>
      <c r="I24" s="174"/>
      <c r="J24" s="175"/>
      <c r="K24" s="172"/>
      <c r="L24" s="173"/>
      <c r="M24" s="284" t="s">
        <v>45</v>
      </c>
      <c r="N24" s="284"/>
      <c r="O24" s="284"/>
      <c r="P24" s="284"/>
      <c r="Q24" s="173"/>
      <c r="R24" s="174"/>
      <c r="S24" s="151"/>
    </row>
    <row r="25" spans="1:20" s="180" customFormat="1" ht="21" customHeight="1" thickBot="1">
      <c r="A25" s="176"/>
      <c r="B25" s="177" t="s">
        <v>4</v>
      </c>
      <c r="C25" s="116" t="s">
        <v>14</v>
      </c>
      <c r="D25" s="116" t="s">
        <v>15</v>
      </c>
      <c r="E25" s="178" t="s">
        <v>16</v>
      </c>
      <c r="F25" s="286" t="s">
        <v>17</v>
      </c>
      <c r="G25" s="287"/>
      <c r="H25" s="287"/>
      <c r="I25" s="288"/>
      <c r="J25" s="175"/>
      <c r="K25" s="177" t="s">
        <v>4</v>
      </c>
      <c r="L25" s="116" t="s">
        <v>14</v>
      </c>
      <c r="M25" s="116" t="s">
        <v>15</v>
      </c>
      <c r="N25" s="178" t="s">
        <v>16</v>
      </c>
      <c r="O25" s="286" t="s">
        <v>17</v>
      </c>
      <c r="P25" s="287"/>
      <c r="Q25" s="287"/>
      <c r="R25" s="288"/>
      <c r="S25" s="179"/>
      <c r="T25" s="124"/>
    </row>
    <row r="26" spans="1:20" s="137" customFormat="1" ht="21" customHeight="1" thickTop="1">
      <c r="A26" s="171"/>
      <c r="B26" s="181"/>
      <c r="C26" s="206"/>
      <c r="D26" s="183"/>
      <c r="E26" s="184"/>
      <c r="F26" s="185"/>
      <c r="G26" s="186"/>
      <c r="H26" s="186"/>
      <c r="I26" s="187"/>
      <c r="J26" s="175"/>
      <c r="K26" s="181"/>
      <c r="L26" s="182"/>
      <c r="M26" s="183"/>
      <c r="N26" s="184"/>
      <c r="O26" s="185"/>
      <c r="P26" s="186"/>
      <c r="Q26" s="186"/>
      <c r="R26" s="187"/>
      <c r="S26" s="151"/>
      <c r="T26" s="124"/>
    </row>
    <row r="27" spans="1:20" s="137" customFormat="1" ht="21" customHeight="1">
      <c r="A27" s="171"/>
      <c r="B27" s="188">
        <v>1</v>
      </c>
      <c r="C27" s="214">
        <v>32.402</v>
      </c>
      <c r="D27" s="214">
        <v>32.565</v>
      </c>
      <c r="E27" s="189">
        <f>(D27-C27)*1000</f>
        <v>162.9999999999967</v>
      </c>
      <c r="F27" s="289" t="s">
        <v>35</v>
      </c>
      <c r="G27" s="290"/>
      <c r="H27" s="290"/>
      <c r="I27" s="291"/>
      <c r="J27" s="175"/>
      <c r="K27" s="188">
        <v>1</v>
      </c>
      <c r="L27" s="207">
        <v>32.41</v>
      </c>
      <c r="M27" s="207">
        <v>32.49</v>
      </c>
      <c r="N27" s="189">
        <f>(M27-L27)*1000</f>
        <v>80.0000000000054</v>
      </c>
      <c r="O27" s="292" t="s">
        <v>53</v>
      </c>
      <c r="P27" s="293"/>
      <c r="Q27" s="293"/>
      <c r="R27" s="294"/>
      <c r="S27" s="151"/>
      <c r="T27" s="124"/>
    </row>
    <row r="28" spans="1:20" s="137" customFormat="1" ht="21" customHeight="1">
      <c r="A28" s="171"/>
      <c r="B28" s="181"/>
      <c r="C28" s="206"/>
      <c r="D28" s="211"/>
      <c r="E28" s="184"/>
      <c r="F28" s="185"/>
      <c r="G28" s="186"/>
      <c r="H28" s="186"/>
      <c r="I28" s="187"/>
      <c r="J28" s="175"/>
      <c r="K28" s="181"/>
      <c r="L28" s="206"/>
      <c r="M28" s="211"/>
      <c r="N28" s="184"/>
      <c r="O28" s="185"/>
      <c r="P28" s="186"/>
      <c r="Q28" s="186"/>
      <c r="R28" s="187"/>
      <c r="S28" s="151"/>
      <c r="T28" s="124"/>
    </row>
    <row r="29" spans="1:20" s="137" customFormat="1" ht="21" customHeight="1">
      <c r="A29" s="171"/>
      <c r="B29" s="188">
        <v>2</v>
      </c>
      <c r="C29" s="214">
        <v>32.348</v>
      </c>
      <c r="D29" s="214">
        <v>32.57</v>
      </c>
      <c r="E29" s="189">
        <f>(D29-C29)*1000</f>
        <v>222.0000000000013</v>
      </c>
      <c r="F29" s="292" t="s">
        <v>109</v>
      </c>
      <c r="G29" s="293"/>
      <c r="H29" s="293"/>
      <c r="I29" s="294"/>
      <c r="J29" s="175"/>
      <c r="K29" s="188">
        <v>2</v>
      </c>
      <c r="L29" s="207">
        <v>32.41</v>
      </c>
      <c r="M29" s="207">
        <v>32.49</v>
      </c>
      <c r="N29" s="189">
        <f>(M29-L29)*1000</f>
        <v>80.0000000000054</v>
      </c>
      <c r="O29" s="292" t="s">
        <v>54</v>
      </c>
      <c r="P29" s="293"/>
      <c r="Q29" s="293"/>
      <c r="R29" s="294"/>
      <c r="S29" s="151"/>
      <c r="T29" s="124"/>
    </row>
    <row r="30" spans="1:20" s="137" customFormat="1" ht="21" customHeight="1">
      <c r="A30" s="171"/>
      <c r="B30" s="181"/>
      <c r="C30" s="206"/>
      <c r="D30" s="211"/>
      <c r="E30" s="184"/>
      <c r="F30" s="185"/>
      <c r="G30" s="186"/>
      <c r="H30" s="186"/>
      <c r="I30" s="187"/>
      <c r="J30" s="175"/>
      <c r="K30" s="181"/>
      <c r="L30" s="182"/>
      <c r="M30" s="183"/>
      <c r="N30" s="184"/>
      <c r="R30" s="187"/>
      <c r="S30" s="151"/>
      <c r="T30" s="124"/>
    </row>
    <row r="31" spans="1:20" s="137" customFormat="1" ht="21" customHeight="1">
      <c r="A31" s="171"/>
      <c r="B31" s="188">
        <v>4</v>
      </c>
      <c r="C31" s="214">
        <v>32.431</v>
      </c>
      <c r="D31" s="214">
        <v>32.628</v>
      </c>
      <c r="E31" s="189">
        <f>(D31-C31)*1000</f>
        <v>197.00000000000273</v>
      </c>
      <c r="F31" s="292" t="s">
        <v>109</v>
      </c>
      <c r="G31" s="293"/>
      <c r="H31" s="293"/>
      <c r="I31" s="294"/>
      <c r="J31" s="175"/>
      <c r="K31" s="188">
        <v>4</v>
      </c>
      <c r="L31" s="207">
        <v>32.41</v>
      </c>
      <c r="M31" s="207">
        <v>32.49</v>
      </c>
      <c r="N31" s="189">
        <f>(M31-L31)*1000</f>
        <v>80.0000000000054</v>
      </c>
      <c r="O31" s="292" t="s">
        <v>55</v>
      </c>
      <c r="P31" s="293"/>
      <c r="Q31" s="293"/>
      <c r="R31" s="294"/>
      <c r="S31" s="151"/>
      <c r="T31" s="124"/>
    </row>
    <row r="32" spans="1:20" s="130" customFormat="1" ht="21" customHeight="1">
      <c r="A32" s="171"/>
      <c r="B32" s="190"/>
      <c r="C32" s="208"/>
      <c r="D32" s="192"/>
      <c r="E32" s="193"/>
      <c r="F32" s="194"/>
      <c r="G32" s="195"/>
      <c r="H32" s="195"/>
      <c r="I32" s="196"/>
      <c r="J32" s="175"/>
      <c r="K32" s="190"/>
      <c r="L32" s="191"/>
      <c r="M32" s="192"/>
      <c r="N32" s="193"/>
      <c r="O32" s="194"/>
      <c r="P32" s="195"/>
      <c r="Q32" s="195"/>
      <c r="R32" s="196"/>
      <c r="S32" s="151"/>
      <c r="T32" s="124"/>
    </row>
    <row r="33" spans="1:19" ht="24.75" customHeight="1" thickBo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  <row r="35" ht="18">
      <c r="J35" s="278" t="s">
        <v>111</v>
      </c>
    </row>
    <row r="36" ht="12.75">
      <c r="J36"/>
    </row>
    <row r="37" ht="15">
      <c r="J37" s="92" t="s">
        <v>56</v>
      </c>
    </row>
  </sheetData>
  <sheetProtection password="E9A7" sheet="1" objects="1" scenarios="1"/>
  <mergeCells count="13">
    <mergeCell ref="F27:I27"/>
    <mergeCell ref="F31:I31"/>
    <mergeCell ref="F29:I29"/>
    <mergeCell ref="O27:R27"/>
    <mergeCell ref="O29:R29"/>
    <mergeCell ref="O31:R31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9"/>
      <c r="AE1" s="9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9"/>
      <c r="BH1" s="9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01"/>
      <c r="C2" s="202"/>
      <c r="D2" s="202"/>
      <c r="E2" s="202"/>
      <c r="F2" s="202"/>
      <c r="G2" s="117" t="s">
        <v>60</v>
      </c>
      <c r="H2" s="202"/>
      <c r="I2" s="202"/>
      <c r="J2" s="202"/>
      <c r="K2" s="202"/>
      <c r="L2" s="203"/>
      <c r="P2" s="86"/>
      <c r="Q2" s="87"/>
      <c r="R2" s="87"/>
      <c r="S2" s="87"/>
      <c r="T2" s="319" t="s">
        <v>26</v>
      </c>
      <c r="U2" s="319"/>
      <c r="V2" s="319"/>
      <c r="W2" s="319"/>
      <c r="X2" s="319"/>
      <c r="Y2" s="319"/>
      <c r="Z2" s="87"/>
      <c r="AA2" s="87"/>
      <c r="AB2" s="87"/>
      <c r="AC2" s="8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6"/>
      <c r="BI2" s="87"/>
      <c r="BJ2" s="87"/>
      <c r="BK2" s="87"/>
      <c r="BL2" s="319" t="s">
        <v>26</v>
      </c>
      <c r="BM2" s="319"/>
      <c r="BN2" s="319"/>
      <c r="BO2" s="319"/>
      <c r="BP2" s="319"/>
      <c r="BQ2" s="319"/>
      <c r="BR2" s="87"/>
      <c r="BS2" s="87"/>
      <c r="BT2" s="87"/>
      <c r="BU2" s="88"/>
      <c r="BY2" s="23"/>
      <c r="BZ2" s="201"/>
      <c r="CA2" s="202"/>
      <c r="CB2" s="202"/>
      <c r="CC2" s="202"/>
      <c r="CD2" s="202"/>
      <c r="CE2" s="117" t="s">
        <v>71</v>
      </c>
      <c r="CF2" s="202"/>
      <c r="CG2" s="202"/>
      <c r="CH2" s="202"/>
      <c r="CI2" s="202"/>
      <c r="CJ2" s="203"/>
    </row>
    <row r="3" spans="16:77" ht="21" customHeight="1" thickBot="1" thickTop="1">
      <c r="P3" s="315" t="s">
        <v>0</v>
      </c>
      <c r="Q3" s="316"/>
      <c r="R3" s="75"/>
      <c r="S3" s="74"/>
      <c r="T3" s="297" t="s">
        <v>67</v>
      </c>
      <c r="U3" s="298"/>
      <c r="V3" s="298"/>
      <c r="W3" s="299"/>
      <c r="X3" s="75"/>
      <c r="Y3" s="74"/>
      <c r="Z3" s="317" t="s">
        <v>1</v>
      </c>
      <c r="AA3" s="318"/>
      <c r="AB3" s="307" t="s">
        <v>104</v>
      </c>
      <c r="AC3" s="308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11" t="s">
        <v>104</v>
      </c>
      <c r="BI3" s="312"/>
      <c r="BJ3" s="322" t="s">
        <v>1</v>
      </c>
      <c r="BK3" s="318"/>
      <c r="BL3" s="227"/>
      <c r="BM3" s="228"/>
      <c r="BN3" s="297" t="s">
        <v>67</v>
      </c>
      <c r="BO3" s="298"/>
      <c r="BP3" s="298"/>
      <c r="BQ3" s="299"/>
      <c r="BR3" s="103"/>
      <c r="BS3" s="104"/>
      <c r="BT3" s="320" t="s">
        <v>0</v>
      </c>
      <c r="BU3" s="321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P4" s="2"/>
      <c r="Q4" s="3"/>
      <c r="R4" s="4"/>
      <c r="S4" s="5"/>
      <c r="T4" s="300" t="s">
        <v>36</v>
      </c>
      <c r="U4" s="300"/>
      <c r="V4" s="300"/>
      <c r="W4" s="300"/>
      <c r="X4" s="225"/>
      <c r="Y4" s="5"/>
      <c r="Z4" s="7"/>
      <c r="AA4" s="265"/>
      <c r="AB4" s="309" t="s">
        <v>105</v>
      </c>
      <c r="AC4" s="310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18" t="s">
        <v>47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13" t="s">
        <v>105</v>
      </c>
      <c r="BI4" s="314"/>
      <c r="BJ4" s="7"/>
      <c r="BK4" s="7"/>
      <c r="BL4" s="4"/>
      <c r="BM4" s="4"/>
      <c r="BN4" s="300" t="s">
        <v>36</v>
      </c>
      <c r="BO4" s="300"/>
      <c r="BP4" s="300"/>
      <c r="BQ4" s="300"/>
      <c r="BR4" s="4"/>
      <c r="BS4" s="4"/>
      <c r="BT4" s="9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1"/>
    </row>
    <row r="5" spans="2:88" ht="21" customHeight="1">
      <c r="B5" s="48"/>
      <c r="C5" s="49" t="s">
        <v>13</v>
      </c>
      <c r="D5" s="63"/>
      <c r="E5" s="51"/>
      <c r="F5" s="51"/>
      <c r="G5" s="51"/>
      <c r="H5" s="51"/>
      <c r="I5" s="51"/>
      <c r="J5" s="47"/>
      <c r="L5" s="54"/>
      <c r="P5" s="17"/>
      <c r="Q5" s="70"/>
      <c r="R5" s="10"/>
      <c r="S5" s="14"/>
      <c r="T5" s="216"/>
      <c r="U5" s="217"/>
      <c r="V5" s="218"/>
      <c r="W5" s="219"/>
      <c r="X5" s="10"/>
      <c r="Y5" s="14"/>
      <c r="Z5" s="226"/>
      <c r="AA5" s="266"/>
      <c r="AB5" s="268"/>
      <c r="AC5" s="68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17"/>
      <c r="BI5" s="14"/>
      <c r="BJ5" s="63"/>
      <c r="BK5" s="76"/>
      <c r="BL5" s="10"/>
      <c r="BM5" s="70"/>
      <c r="BN5" s="216"/>
      <c r="BO5" s="217"/>
      <c r="BP5" s="218"/>
      <c r="BQ5" s="219"/>
      <c r="BR5" s="10"/>
      <c r="BS5" s="70"/>
      <c r="BT5" s="96"/>
      <c r="BU5" s="97"/>
      <c r="BY5" s="23"/>
      <c r="BZ5" s="48"/>
      <c r="CA5" s="49" t="s">
        <v>13</v>
      </c>
      <c r="CB5" s="63"/>
      <c r="CC5" s="51"/>
      <c r="CD5" s="51"/>
      <c r="CE5" s="51"/>
      <c r="CF5" s="51"/>
      <c r="CG5" s="51"/>
      <c r="CH5" s="47"/>
      <c r="CJ5" s="54"/>
    </row>
    <row r="6" spans="2:88" ht="22.5" customHeight="1">
      <c r="B6" s="48"/>
      <c r="C6" s="49" t="s">
        <v>10</v>
      </c>
      <c r="D6" s="63"/>
      <c r="E6" s="51"/>
      <c r="F6" s="51"/>
      <c r="G6" s="52" t="s">
        <v>61</v>
      </c>
      <c r="H6" s="51"/>
      <c r="I6" s="51"/>
      <c r="J6" s="47"/>
      <c r="K6" s="53" t="s">
        <v>62</v>
      </c>
      <c r="L6" s="54"/>
      <c r="P6" s="100" t="s">
        <v>33</v>
      </c>
      <c r="Q6" s="101">
        <v>31.773</v>
      </c>
      <c r="R6" s="10"/>
      <c r="S6" s="14"/>
      <c r="T6" s="301" t="s">
        <v>68</v>
      </c>
      <c r="U6" s="302"/>
      <c r="V6" s="302"/>
      <c r="W6" s="303"/>
      <c r="X6" s="10"/>
      <c r="Y6" s="14"/>
      <c r="Z6" s="282" t="s">
        <v>64</v>
      </c>
      <c r="AA6" s="296"/>
      <c r="AB6" s="268"/>
      <c r="AC6" s="68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04" t="s">
        <v>114</v>
      </c>
      <c r="AS6" s="16" t="s">
        <v>2</v>
      </c>
      <c r="AT6" s="205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72" t="s">
        <v>107</v>
      </c>
      <c r="BI6" s="273">
        <v>32.565</v>
      </c>
      <c r="BJ6" s="282" t="s">
        <v>64</v>
      </c>
      <c r="BK6" s="296"/>
      <c r="BL6" s="1"/>
      <c r="BM6" s="112"/>
      <c r="BN6" s="301" t="s">
        <v>69</v>
      </c>
      <c r="BO6" s="302"/>
      <c r="BP6" s="302"/>
      <c r="BQ6" s="303"/>
      <c r="BR6" s="10"/>
      <c r="BS6" s="14"/>
      <c r="BT6" s="69" t="s">
        <v>32</v>
      </c>
      <c r="BU6" s="209">
        <v>33.364</v>
      </c>
      <c r="BY6" s="23"/>
      <c r="BZ6" s="48"/>
      <c r="CA6" s="49" t="s">
        <v>10</v>
      </c>
      <c r="CB6" s="63"/>
      <c r="CC6" s="51"/>
      <c r="CD6" s="51"/>
      <c r="CE6" s="52" t="s">
        <v>34</v>
      </c>
      <c r="CF6" s="51"/>
      <c r="CG6" s="51"/>
      <c r="CH6" s="47"/>
      <c r="CI6" s="53" t="s">
        <v>70</v>
      </c>
      <c r="CJ6" s="54"/>
    </row>
    <row r="7" spans="2:88" ht="21" customHeight="1">
      <c r="B7" s="48"/>
      <c r="C7" s="49" t="s">
        <v>11</v>
      </c>
      <c r="D7" s="63"/>
      <c r="E7" s="51"/>
      <c r="F7" s="51"/>
      <c r="G7" s="108" t="s">
        <v>113</v>
      </c>
      <c r="H7" s="51"/>
      <c r="I7" s="51"/>
      <c r="J7" s="63"/>
      <c r="K7" s="63"/>
      <c r="L7" s="80"/>
      <c r="P7" s="17"/>
      <c r="Q7" s="14"/>
      <c r="R7" s="10"/>
      <c r="S7" s="14"/>
      <c r="T7" s="304">
        <v>32.331</v>
      </c>
      <c r="U7" s="305"/>
      <c r="V7" s="305"/>
      <c r="W7" s="306"/>
      <c r="X7" s="10"/>
      <c r="Y7" s="14"/>
      <c r="Z7" s="282" t="s">
        <v>65</v>
      </c>
      <c r="AA7" s="296"/>
      <c r="AB7" s="270" t="s">
        <v>106</v>
      </c>
      <c r="AC7" s="271">
        <v>32.431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17"/>
      <c r="BI7" s="14"/>
      <c r="BJ7" s="282" t="s">
        <v>65</v>
      </c>
      <c r="BK7" s="296"/>
      <c r="BL7" s="1"/>
      <c r="BM7" s="112"/>
      <c r="BN7" s="304">
        <v>32.662</v>
      </c>
      <c r="BO7" s="305"/>
      <c r="BP7" s="305"/>
      <c r="BQ7" s="306"/>
      <c r="BR7" s="10"/>
      <c r="BS7" s="14"/>
      <c r="BT7" s="10"/>
      <c r="BU7" s="68"/>
      <c r="BY7" s="23"/>
      <c r="BZ7" s="48"/>
      <c r="CA7" s="49" t="s">
        <v>11</v>
      </c>
      <c r="CB7" s="63"/>
      <c r="CC7" s="51"/>
      <c r="CD7" s="51"/>
      <c r="CE7" s="108" t="s">
        <v>113</v>
      </c>
      <c r="CF7" s="51"/>
      <c r="CG7" s="51"/>
      <c r="CH7" s="63"/>
      <c r="CI7" s="63"/>
      <c r="CJ7" s="80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5"/>
      <c r="P8" s="18" t="s">
        <v>18</v>
      </c>
      <c r="Q8" s="60">
        <v>32.065</v>
      </c>
      <c r="R8" s="10"/>
      <c r="S8" s="14"/>
      <c r="T8" s="220"/>
      <c r="U8" s="105"/>
      <c r="V8" s="105"/>
      <c r="W8" s="14"/>
      <c r="X8" s="10"/>
      <c r="Y8" s="14"/>
      <c r="Z8" s="282" t="s">
        <v>66</v>
      </c>
      <c r="AA8" s="296"/>
      <c r="AB8" s="268"/>
      <c r="AC8" s="68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115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72" t="s">
        <v>108</v>
      </c>
      <c r="BI8" s="273">
        <v>32.57</v>
      </c>
      <c r="BJ8" s="282" t="s">
        <v>66</v>
      </c>
      <c r="BK8" s="296"/>
      <c r="BL8" s="1"/>
      <c r="BM8" s="112"/>
      <c r="BN8" s="220"/>
      <c r="BO8" s="105"/>
      <c r="BP8" s="105"/>
      <c r="BQ8" s="14"/>
      <c r="BR8" s="10"/>
      <c r="BS8" s="14"/>
      <c r="BT8" s="21" t="s">
        <v>30</v>
      </c>
      <c r="BU8" s="22">
        <v>32.911</v>
      </c>
      <c r="BY8" s="23"/>
      <c r="BZ8" s="50"/>
      <c r="CA8" s="12"/>
      <c r="CB8" s="12"/>
      <c r="CC8" s="12"/>
      <c r="CD8" s="12"/>
      <c r="CE8" s="12"/>
      <c r="CF8" s="12"/>
      <c r="CG8" s="12"/>
      <c r="CH8" s="12"/>
      <c r="CI8" s="12"/>
      <c r="CJ8" s="55"/>
    </row>
    <row r="9" spans="2:88" ht="21" customHeight="1" thickBot="1">
      <c r="B9" s="81"/>
      <c r="C9" s="63"/>
      <c r="D9" s="63"/>
      <c r="E9" s="63"/>
      <c r="F9" s="63"/>
      <c r="G9" s="63"/>
      <c r="H9" s="63"/>
      <c r="I9" s="63"/>
      <c r="J9" s="63"/>
      <c r="K9" s="63"/>
      <c r="L9" s="80"/>
      <c r="P9" s="71"/>
      <c r="Q9" s="72"/>
      <c r="R9" s="73"/>
      <c r="S9" s="72"/>
      <c r="T9" s="221"/>
      <c r="U9" s="222"/>
      <c r="V9" s="223"/>
      <c r="W9" s="224"/>
      <c r="X9" s="73"/>
      <c r="Y9" s="72"/>
      <c r="Z9" s="215"/>
      <c r="AA9" s="267"/>
      <c r="AB9" s="269"/>
      <c r="AC9" s="78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71"/>
      <c r="BI9" s="72"/>
      <c r="BJ9" s="64"/>
      <c r="BK9" s="42"/>
      <c r="BL9" s="64"/>
      <c r="BM9" s="43"/>
      <c r="BN9" s="221"/>
      <c r="BO9" s="222"/>
      <c r="BP9" s="223"/>
      <c r="BQ9" s="224"/>
      <c r="BR9" s="94"/>
      <c r="BS9" s="102"/>
      <c r="BT9" s="77"/>
      <c r="BU9" s="78"/>
      <c r="BY9" s="23"/>
      <c r="BZ9" s="81"/>
      <c r="CA9" s="63"/>
      <c r="CB9" s="63"/>
      <c r="CC9" s="63"/>
      <c r="CD9" s="63"/>
      <c r="CE9" s="63"/>
      <c r="CF9" s="63"/>
      <c r="CG9" s="63"/>
      <c r="CH9" s="63"/>
      <c r="CI9" s="63"/>
      <c r="CJ9" s="80"/>
    </row>
    <row r="10" spans="2:88" ht="21" customHeight="1">
      <c r="B10" s="48"/>
      <c r="C10" s="82" t="s">
        <v>19</v>
      </c>
      <c r="D10" s="63"/>
      <c r="E10" s="63"/>
      <c r="F10" s="47"/>
      <c r="G10" s="212" t="s">
        <v>101</v>
      </c>
      <c r="H10" s="63"/>
      <c r="I10" s="63"/>
      <c r="J10" s="46" t="s">
        <v>20</v>
      </c>
      <c r="K10" s="210" t="s">
        <v>100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7" t="s">
        <v>28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N10" s="23"/>
      <c r="BO10" s="23"/>
      <c r="BP10" s="23"/>
      <c r="BY10" s="23"/>
      <c r="BZ10" s="48"/>
      <c r="CA10" s="82" t="s">
        <v>19</v>
      </c>
      <c r="CB10" s="63"/>
      <c r="CC10" s="63"/>
      <c r="CD10" s="47"/>
      <c r="CE10" s="212" t="s">
        <v>101</v>
      </c>
      <c r="CF10" s="63"/>
      <c r="CG10" s="63"/>
      <c r="CH10" s="46" t="s">
        <v>20</v>
      </c>
      <c r="CI10" s="210" t="s">
        <v>100</v>
      </c>
      <c r="CJ10" s="54"/>
    </row>
    <row r="11" spans="2:88" ht="21" customHeight="1">
      <c r="B11" s="48"/>
      <c r="C11" s="82" t="s">
        <v>22</v>
      </c>
      <c r="D11" s="63"/>
      <c r="E11" s="63"/>
      <c r="F11" s="47"/>
      <c r="G11" s="212" t="s">
        <v>110</v>
      </c>
      <c r="H11" s="63"/>
      <c r="I11" s="15"/>
      <c r="J11" s="46" t="s">
        <v>21</v>
      </c>
      <c r="K11" s="210" t="s">
        <v>63</v>
      </c>
      <c r="L11" s="54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92" t="s">
        <v>29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Y11" s="23"/>
      <c r="BZ11" s="48"/>
      <c r="CA11" s="82" t="s">
        <v>22</v>
      </c>
      <c r="CB11" s="63"/>
      <c r="CC11" s="63"/>
      <c r="CD11" s="47"/>
      <c r="CE11" s="212" t="s">
        <v>110</v>
      </c>
      <c r="CF11" s="63"/>
      <c r="CG11" s="15"/>
      <c r="CH11" s="46" t="s">
        <v>21</v>
      </c>
      <c r="CI11" s="210" t="s">
        <v>63</v>
      </c>
      <c r="CJ11" s="54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92" t="s">
        <v>31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Y12" s="23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Y13" s="23"/>
    </row>
    <row r="14" ht="18" customHeight="1"/>
    <row r="15" ht="18" customHeight="1"/>
    <row r="16" ht="18" customHeight="1"/>
    <row r="17" spans="30:76" ht="18" customHeight="1"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54">
        <v>32.473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V17" s="1"/>
      <c r="BW17" s="1"/>
      <c r="BX17" s="1"/>
    </row>
    <row r="18" spans="32:65" ht="18" customHeight="1"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Q18" s="23"/>
      <c r="AR18" s="23"/>
      <c r="AS18" s="23"/>
      <c r="AU18" s="23"/>
      <c r="AZ18" s="23"/>
      <c r="BA18" s="23"/>
      <c r="BB18" s="23"/>
      <c r="BC18" s="23"/>
      <c r="BF18" s="23"/>
      <c r="BG18" s="23"/>
      <c r="BH18" s="23"/>
      <c r="BI18" s="23"/>
      <c r="BJ18" s="23"/>
      <c r="BK18" s="23"/>
      <c r="BL18" s="23"/>
      <c r="BM18" s="23"/>
    </row>
    <row r="19" spans="38:71" ht="18" customHeight="1">
      <c r="AL19" s="23"/>
      <c r="AM19" s="23"/>
      <c r="AN19" s="23"/>
      <c r="BB19" s="23"/>
      <c r="BC19" s="23"/>
      <c r="BD19" s="23"/>
      <c r="BN19" s="23"/>
      <c r="BO19" s="23"/>
      <c r="BP19" s="23"/>
      <c r="BQ19" s="23"/>
      <c r="BR19" s="23"/>
      <c r="BS19" s="23"/>
    </row>
    <row r="20" spans="56:57" ht="18" customHeight="1">
      <c r="BD20" s="23"/>
      <c r="BE20" s="23"/>
    </row>
    <row r="21" spans="58:59" ht="18" customHeight="1">
      <c r="BF21" s="23"/>
      <c r="BG21" s="23"/>
    </row>
    <row r="22" spans="20:65" ht="18" customHeight="1">
      <c r="T22" s="23"/>
      <c r="AG22" s="260" t="s">
        <v>89</v>
      </c>
      <c r="AK22" s="23"/>
      <c r="AL22" s="23"/>
      <c r="AM22" s="23"/>
      <c r="BF22" s="23"/>
      <c r="BG22" s="23"/>
      <c r="BH22" s="23"/>
      <c r="BI22" s="23"/>
      <c r="BJ22" s="23"/>
      <c r="BK22" s="23"/>
      <c r="BM22" s="23"/>
    </row>
    <row r="23" spans="33:65" ht="18" customHeight="1">
      <c r="AG23" s="261" t="s">
        <v>96</v>
      </c>
      <c r="AH23" s="259" t="s">
        <v>38</v>
      </c>
      <c r="AS23" s="23"/>
      <c r="AY23" s="23"/>
      <c r="BM23" s="260" t="s">
        <v>89</v>
      </c>
    </row>
    <row r="24" spans="20:65" ht="18" customHeight="1">
      <c r="T24" s="23"/>
      <c r="V24" s="23"/>
      <c r="AD24" s="23"/>
      <c r="AG24" s="23"/>
      <c r="AH24" s="23"/>
      <c r="BC24">
        <v>32.619</v>
      </c>
      <c r="BE24" s="260" t="s">
        <v>89</v>
      </c>
      <c r="BG24" s="23"/>
      <c r="BM24" s="261" t="s">
        <v>97</v>
      </c>
    </row>
    <row r="25" spans="22:76" ht="18" customHeight="1">
      <c r="V25" s="23"/>
      <c r="W25" s="23"/>
      <c r="Y25" s="23"/>
      <c r="AA25" s="23"/>
      <c r="AB25" s="23"/>
      <c r="AC25" s="23"/>
      <c r="AE25" s="23"/>
      <c r="AF25" s="23"/>
      <c r="AG25" s="23"/>
      <c r="AH25" s="23"/>
      <c r="AI25" s="23"/>
      <c r="AJ25" s="23"/>
      <c r="AL25" s="23"/>
      <c r="AM25" s="23"/>
      <c r="AQ25" s="23"/>
      <c r="AS25" s="23"/>
      <c r="AU25" s="23"/>
      <c r="AZ25" s="23"/>
      <c r="BA25" s="23"/>
      <c r="BE25" s="261" t="s">
        <v>93</v>
      </c>
      <c r="BK25" s="23"/>
      <c r="BM25" s="23"/>
      <c r="BQ25" s="23"/>
      <c r="BX25" s="23"/>
    </row>
    <row r="26" spans="21:74" ht="18" customHeight="1">
      <c r="U26" s="23"/>
      <c r="Y26" s="24"/>
      <c r="Z26" s="106" t="s">
        <v>68</v>
      </c>
      <c r="AF26" s="23"/>
      <c r="AI26" s="23"/>
      <c r="AJ26" s="23"/>
      <c r="AK26" s="23"/>
      <c r="AL26" s="23"/>
      <c r="AM26" s="23"/>
      <c r="AO26" s="23"/>
      <c r="AP26" s="23"/>
      <c r="AQ26" s="23"/>
      <c r="AR26" s="23"/>
      <c r="AU26" s="113"/>
      <c r="BB26" s="23"/>
      <c r="BD26" s="213" t="s">
        <v>73</v>
      </c>
      <c r="BH26" s="274"/>
      <c r="BI26" s="279">
        <v>32.662</v>
      </c>
      <c r="BL26" s="23"/>
      <c r="BM26" s="255" t="s">
        <v>88</v>
      </c>
      <c r="BT26" s="23"/>
      <c r="BV26" s="23"/>
    </row>
    <row r="27" spans="20:65" ht="18" customHeight="1">
      <c r="T27" s="110">
        <v>1</v>
      </c>
      <c r="Y27" s="23"/>
      <c r="AB27" s="110">
        <v>3</v>
      </c>
      <c r="AF27" s="23"/>
      <c r="AH27" s="23"/>
      <c r="AJ27" s="23"/>
      <c r="AM27" s="23"/>
      <c r="AO27" s="23"/>
      <c r="AP27" s="23"/>
      <c r="AQ27" s="23"/>
      <c r="AR27" s="23"/>
      <c r="AV27" s="23"/>
      <c r="AY27" s="110">
        <v>5</v>
      </c>
      <c r="BB27" s="24"/>
      <c r="BC27" s="23"/>
      <c r="BD27" s="23"/>
      <c r="BE27" s="23"/>
      <c r="BF27" s="23"/>
      <c r="BM27" s="23"/>
    </row>
    <row r="28" spans="1:89" ht="18" customHeight="1">
      <c r="A28" s="26"/>
      <c r="B28" s="26"/>
      <c r="E28" s="23"/>
      <c r="S28" s="23"/>
      <c r="T28" s="23"/>
      <c r="V28" s="23"/>
      <c r="W28" s="23"/>
      <c r="X28" s="23"/>
      <c r="Y28" s="23"/>
      <c r="Z28" s="23"/>
      <c r="AB28" s="23"/>
      <c r="AC28" s="23"/>
      <c r="AD28" s="23"/>
      <c r="AE28" s="23"/>
      <c r="AF28" s="23"/>
      <c r="AG28" s="23"/>
      <c r="AH28" s="23"/>
      <c r="AI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N28" s="23"/>
      <c r="BO28" s="23"/>
      <c r="BT28" s="23"/>
      <c r="CF28" s="23"/>
      <c r="CH28" s="23"/>
      <c r="CK28" s="26"/>
    </row>
    <row r="29" spans="1:86" ht="18" customHeight="1">
      <c r="A29" s="26"/>
      <c r="R29" s="23"/>
      <c r="T29" s="23"/>
      <c r="W29" s="23"/>
      <c r="AG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X29" s="23"/>
      <c r="AY29" s="23"/>
      <c r="AZ29" s="260" t="s">
        <v>89</v>
      </c>
      <c r="BA29" s="23"/>
      <c r="BB29" s="23"/>
      <c r="BC29" s="23"/>
      <c r="BD29" s="23"/>
      <c r="BE29" s="23"/>
      <c r="BF29" s="23"/>
      <c r="BG29" s="23"/>
      <c r="BN29" s="23"/>
      <c r="BO29" s="23"/>
      <c r="BS29" s="24"/>
      <c r="BW29" s="23"/>
      <c r="CA29" s="23"/>
      <c r="CC29" s="23"/>
      <c r="CH29" s="95" t="s">
        <v>30</v>
      </c>
    </row>
    <row r="30" spans="1:89" ht="18" customHeight="1">
      <c r="A30" s="26"/>
      <c r="D30" s="27" t="s">
        <v>18</v>
      </c>
      <c r="W30" s="23"/>
      <c r="X30" s="23"/>
      <c r="Y30" s="23"/>
      <c r="Z30" s="23"/>
      <c r="AC30" s="23"/>
      <c r="AD30" s="23"/>
      <c r="AF30" s="23"/>
      <c r="AG30" s="23"/>
      <c r="AK30" s="23"/>
      <c r="AL30" s="23"/>
      <c r="AM30" s="23"/>
      <c r="AN30" s="23"/>
      <c r="AO30" s="23"/>
      <c r="AP30" s="23"/>
      <c r="AQ30" s="23"/>
      <c r="AR30" s="23"/>
      <c r="AS30" s="23"/>
      <c r="AZ30" s="261" t="s">
        <v>94</v>
      </c>
      <c r="BA30" s="23"/>
      <c r="BB30" s="23"/>
      <c r="BC30" s="23"/>
      <c r="BD30" s="23"/>
      <c r="BE30" s="23"/>
      <c r="BF30" s="23"/>
      <c r="BG30" s="110">
        <v>8</v>
      </c>
      <c r="BO30" s="23"/>
      <c r="BP30" s="23"/>
      <c r="BR30" s="110">
        <v>11</v>
      </c>
      <c r="BS30" s="23"/>
      <c r="CK30" s="26"/>
    </row>
    <row r="31" spans="10:88" ht="18" customHeight="1">
      <c r="J31" s="23"/>
      <c r="Q31" s="23"/>
      <c r="R31" s="23"/>
      <c r="S31" s="23"/>
      <c r="T31" s="260" t="s">
        <v>89</v>
      </c>
      <c r="V31" s="23"/>
      <c r="X31" s="110">
        <v>2</v>
      </c>
      <c r="Z31" s="23"/>
      <c r="AA31" s="23"/>
      <c r="AB31" s="23"/>
      <c r="AC31" s="23"/>
      <c r="AD31" s="23"/>
      <c r="AK31" s="23"/>
      <c r="AL31" s="23"/>
      <c r="AM31" s="23"/>
      <c r="AN31" s="23"/>
      <c r="AO31" s="23"/>
      <c r="AP31" s="23"/>
      <c r="AQ31" s="23"/>
      <c r="AR31" s="23"/>
      <c r="AS31" s="24" t="s">
        <v>37</v>
      </c>
      <c r="AZ31" s="23"/>
      <c r="BA31" s="23"/>
      <c r="BB31" s="23"/>
      <c r="BC31" s="23"/>
      <c r="BD31" s="23"/>
      <c r="BE31" s="23"/>
      <c r="BF31" s="23"/>
      <c r="BG31" s="23"/>
      <c r="BN31" s="23"/>
      <c r="BQ31" s="23"/>
      <c r="BR31" s="23"/>
      <c r="BS31" s="23"/>
      <c r="BV31" s="23"/>
      <c r="BW31" s="23"/>
      <c r="BX31" s="23"/>
      <c r="BY31" s="23"/>
      <c r="BZ31" s="23"/>
      <c r="CA31" s="23"/>
      <c r="CC31" s="23"/>
      <c r="CD31" s="23"/>
      <c r="CE31" s="23"/>
      <c r="CG31" s="23"/>
      <c r="CJ31" s="26"/>
    </row>
    <row r="32" spans="18:83" ht="18" customHeight="1">
      <c r="R32" s="23"/>
      <c r="T32" s="261" t="s">
        <v>91</v>
      </c>
      <c r="X32" s="23"/>
      <c r="Y32" s="23"/>
      <c r="AA32" s="23"/>
      <c r="AB32" s="23"/>
      <c r="AD32" s="23"/>
      <c r="AF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V32" s="23"/>
      <c r="AX32" s="23"/>
      <c r="BF32" s="23"/>
      <c r="BH32" s="23"/>
      <c r="BI32" s="23"/>
      <c r="BJ32" s="23"/>
      <c r="BK32" s="23"/>
      <c r="BL32" s="23"/>
      <c r="BN32" s="110">
        <v>10</v>
      </c>
      <c r="BS32" s="23"/>
      <c r="BT32" s="23"/>
      <c r="CE32" s="23"/>
    </row>
    <row r="33" spans="20:76" ht="18" customHeight="1">
      <c r="T33" s="23"/>
      <c r="U33" s="23"/>
      <c r="V33" s="23"/>
      <c r="Y33" s="23"/>
      <c r="Z33" s="23"/>
      <c r="AB33" s="23"/>
      <c r="AC33" s="23"/>
      <c r="AD33" s="23"/>
      <c r="AE33" s="23"/>
      <c r="AF33" s="23"/>
      <c r="AG33" s="23"/>
      <c r="AJ33" s="23"/>
      <c r="AK33" s="23"/>
      <c r="AL33" s="23"/>
      <c r="AM33" s="23"/>
      <c r="AN33" s="23"/>
      <c r="AO33" s="23"/>
      <c r="AP33" s="23"/>
      <c r="AQ33" s="23"/>
      <c r="AR33" s="23"/>
      <c r="AY33" s="23"/>
      <c r="AZ33" s="23"/>
      <c r="BA33" s="23"/>
      <c r="BB33" s="23"/>
      <c r="BC33" s="23"/>
      <c r="BD33" s="23"/>
      <c r="BE33" s="23"/>
      <c r="BF33" s="23"/>
      <c r="BH33" s="23"/>
      <c r="BI33" s="23"/>
      <c r="BJ33" s="23"/>
      <c r="BK33" s="23"/>
      <c r="BL33" s="23"/>
      <c r="BM33" s="23"/>
      <c r="BN33" s="23"/>
      <c r="BS33" s="23"/>
      <c r="BT33" s="23"/>
      <c r="BV33" s="23"/>
      <c r="BW33" s="23"/>
      <c r="BX33" s="23"/>
    </row>
    <row r="34" spans="3:87" ht="18" customHeight="1">
      <c r="C34" s="27"/>
      <c r="H34" s="23"/>
      <c r="I34" s="23"/>
      <c r="J34" s="23"/>
      <c r="R34" s="23"/>
      <c r="S34" s="23"/>
      <c r="U34" s="23"/>
      <c r="X34" s="260" t="s">
        <v>89</v>
      </c>
      <c r="Y34" s="23"/>
      <c r="Z34" s="23"/>
      <c r="AA34" s="23"/>
      <c r="AD34" s="110">
        <v>4</v>
      </c>
      <c r="AG34" s="23"/>
      <c r="AH34" s="23"/>
      <c r="AI34" s="23"/>
      <c r="AK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10">
        <v>9</v>
      </c>
      <c r="BS34" s="23"/>
      <c r="BT34" s="23"/>
      <c r="CI34" s="29"/>
    </row>
    <row r="35" spans="3:87" ht="18" customHeight="1">
      <c r="C35" s="27"/>
      <c r="Q35" s="23"/>
      <c r="T35" s="23"/>
      <c r="V35" s="23"/>
      <c r="X35" s="261" t="s">
        <v>92</v>
      </c>
      <c r="AA35" s="23"/>
      <c r="AF35" s="23"/>
      <c r="AJ35" s="23"/>
      <c r="AK35" s="23"/>
      <c r="AL35" s="23"/>
      <c r="AP35" s="23"/>
      <c r="BD35" s="23"/>
      <c r="BE35" s="23"/>
      <c r="BG35" s="23"/>
      <c r="BK35" s="23"/>
      <c r="BL35" s="23"/>
      <c r="BM35" s="23"/>
      <c r="BN35" s="260" t="s">
        <v>89</v>
      </c>
      <c r="BR35" s="23"/>
      <c r="BU35" s="25"/>
      <c r="BW35" s="26"/>
      <c r="CI35" s="29"/>
    </row>
    <row r="36" spans="3:87" ht="18" customHeight="1">
      <c r="C36" s="27"/>
      <c r="I36" s="28"/>
      <c r="J36" s="23"/>
      <c r="AA36" s="23"/>
      <c r="AG36" s="23"/>
      <c r="AH36" s="23"/>
      <c r="AI36" s="23"/>
      <c r="AJ36" s="23"/>
      <c r="AL36" s="23"/>
      <c r="AM36" s="23"/>
      <c r="AN36" s="23"/>
      <c r="AO36" s="23"/>
      <c r="AT36" s="23"/>
      <c r="AU36" s="23"/>
      <c r="BA36" s="23"/>
      <c r="BC36" s="23"/>
      <c r="BD36" s="23"/>
      <c r="BF36" s="23"/>
      <c r="BG36" s="258">
        <v>7</v>
      </c>
      <c r="BI36" s="256" t="s">
        <v>69</v>
      </c>
      <c r="BK36" s="23"/>
      <c r="BN36" s="261" t="s">
        <v>90</v>
      </c>
      <c r="BT36" s="23"/>
      <c r="CI36" s="29"/>
    </row>
    <row r="37" spans="7:74" ht="18" customHeight="1">
      <c r="G37" s="23"/>
      <c r="Q37" s="23"/>
      <c r="R37" s="23"/>
      <c r="S37" s="23"/>
      <c r="U37" s="23"/>
      <c r="V37" s="23"/>
      <c r="W37" s="23"/>
      <c r="X37" s="23"/>
      <c r="Y37" s="23"/>
      <c r="AF37" s="23"/>
      <c r="AG37" s="23"/>
      <c r="AJ37" s="23"/>
      <c r="AK37" s="23"/>
      <c r="AL37" s="23"/>
      <c r="AN37" s="23"/>
      <c r="AO37" s="23"/>
      <c r="AS37" s="23"/>
      <c r="AV37" s="23"/>
      <c r="AY37" s="23"/>
      <c r="AZ37" s="23"/>
      <c r="BA37" s="23"/>
      <c r="BB37" s="23"/>
      <c r="BC37" s="23"/>
      <c r="BO37" s="23"/>
      <c r="BV37" s="23"/>
    </row>
    <row r="38" spans="8:66" ht="18" customHeight="1">
      <c r="H38" s="23"/>
      <c r="I38" s="23"/>
      <c r="J38" s="23"/>
      <c r="P38" s="23"/>
      <c r="Q38" s="23"/>
      <c r="U38" s="23"/>
      <c r="AB38" s="23"/>
      <c r="AI38" s="23"/>
      <c r="AJ38" s="255" t="s">
        <v>39</v>
      </c>
      <c r="AK38" s="23"/>
      <c r="AY38" s="23"/>
      <c r="BD38" s="23"/>
      <c r="BI38" s="23"/>
      <c r="BM38" s="281">
        <v>32.708</v>
      </c>
      <c r="BN38" s="281"/>
    </row>
    <row r="39" spans="8:55" ht="18" customHeight="1">
      <c r="H39" s="23"/>
      <c r="I39" s="23"/>
      <c r="J39" s="23"/>
      <c r="Q39" s="23"/>
      <c r="AI39" s="260" t="s">
        <v>89</v>
      </c>
      <c r="AY39" s="109" t="s">
        <v>72</v>
      </c>
      <c r="BA39" s="23"/>
      <c r="BB39" s="23"/>
      <c r="BC39" s="23"/>
    </row>
    <row r="40" spans="18:61" ht="18" customHeight="1">
      <c r="R40" s="23"/>
      <c r="AH40" s="23"/>
      <c r="AI40" s="261" t="s">
        <v>95</v>
      </c>
      <c r="AJ40" s="23"/>
      <c r="AK40" s="23"/>
      <c r="AN40" s="23"/>
      <c r="AO40" s="23"/>
      <c r="AS40" s="23"/>
      <c r="AV40" s="23"/>
      <c r="AZ40" s="23"/>
      <c r="BA40" s="23"/>
      <c r="BB40" s="23"/>
      <c r="BC40" s="23"/>
      <c r="BD40" s="23"/>
      <c r="BF40" s="23"/>
      <c r="BG40" s="23"/>
      <c r="BH40" s="23"/>
      <c r="BI40" s="23"/>
    </row>
    <row r="41" spans="37:52" ht="18" customHeight="1">
      <c r="AK41" s="280">
        <v>32.439</v>
      </c>
      <c r="AY41" s="23"/>
      <c r="AZ41" s="258">
        <v>6</v>
      </c>
    </row>
    <row r="42" spans="45:61" ht="18" customHeight="1">
      <c r="AS42" s="275" t="s">
        <v>46</v>
      </c>
      <c r="BI42" s="262" t="s">
        <v>99</v>
      </c>
    </row>
    <row r="43" spans="7:51" ht="18" customHeight="1">
      <c r="G43" s="23"/>
      <c r="M43" s="23"/>
      <c r="AS43" s="276">
        <v>2202</v>
      </c>
      <c r="AY43" s="260" t="s">
        <v>89</v>
      </c>
    </row>
    <row r="44" spans="45:51" ht="18" customHeight="1">
      <c r="AS44" s="277" t="s">
        <v>116</v>
      </c>
      <c r="AY44" s="261" t="s">
        <v>98</v>
      </c>
    </row>
    <row r="45" ht="21" customHeight="1"/>
    <row r="46" spans="2:88" ht="21" customHeight="1" thickBot="1">
      <c r="B46" s="30" t="s">
        <v>4</v>
      </c>
      <c r="C46" s="31" t="s">
        <v>5</v>
      </c>
      <c r="D46" s="31" t="s">
        <v>6</v>
      </c>
      <c r="E46" s="31" t="s">
        <v>7</v>
      </c>
      <c r="F46" s="65" t="s">
        <v>8</v>
      </c>
      <c r="G46" s="229"/>
      <c r="H46" s="229"/>
      <c r="I46" s="295" t="s">
        <v>76</v>
      </c>
      <c r="J46" s="295"/>
      <c r="K46" s="295"/>
      <c r="L46" s="295"/>
      <c r="M46" s="229"/>
      <c r="N46" s="232"/>
      <c r="AC46" s="1"/>
      <c r="BL46" s="30" t="s">
        <v>4</v>
      </c>
      <c r="BM46" s="31" t="s">
        <v>5</v>
      </c>
      <c r="BN46" s="31" t="s">
        <v>6</v>
      </c>
      <c r="BO46" s="31" t="s">
        <v>7</v>
      </c>
      <c r="BP46" s="65" t="s">
        <v>8</v>
      </c>
      <c r="BQ46" s="229"/>
      <c r="BR46" s="229"/>
      <c r="BS46" s="295" t="s">
        <v>76</v>
      </c>
      <c r="BT46" s="295"/>
      <c r="BU46" s="229"/>
      <c r="BV46" s="230"/>
      <c r="BW46" s="231"/>
      <c r="BX46" s="31" t="s">
        <v>4</v>
      </c>
      <c r="BY46" s="31" t="s">
        <v>5</v>
      </c>
      <c r="BZ46" s="31" t="s">
        <v>6</v>
      </c>
      <c r="CA46" s="31" t="s">
        <v>7</v>
      </c>
      <c r="CB46" s="65" t="s">
        <v>8</v>
      </c>
      <c r="CC46" s="229"/>
      <c r="CD46" s="229"/>
      <c r="CE46" s="295" t="s">
        <v>76</v>
      </c>
      <c r="CF46" s="295"/>
      <c r="CG46" s="295"/>
      <c r="CH46" s="295"/>
      <c r="CI46" s="229"/>
      <c r="CJ46" s="232"/>
    </row>
    <row r="47" spans="2:88" ht="21" customHeight="1" thickTop="1">
      <c r="B47" s="257"/>
      <c r="C47" s="7"/>
      <c r="D47" s="7"/>
      <c r="E47" s="7"/>
      <c r="F47" s="7"/>
      <c r="G47" s="7"/>
      <c r="H47" s="6" t="s">
        <v>74</v>
      </c>
      <c r="I47" s="7"/>
      <c r="J47" s="7"/>
      <c r="K47" s="7"/>
      <c r="L47" s="7"/>
      <c r="M47" s="7"/>
      <c r="N47" s="8"/>
      <c r="BL47" s="32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6" t="s">
        <v>74</v>
      </c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8"/>
    </row>
    <row r="48" spans="2:88" ht="21" customHeight="1">
      <c r="B48" s="33"/>
      <c r="C48" s="34"/>
      <c r="D48" s="34"/>
      <c r="E48" s="34"/>
      <c r="F48" s="233"/>
      <c r="G48" s="234"/>
      <c r="H48" s="235"/>
      <c r="I48" s="235"/>
      <c r="J48" s="235"/>
      <c r="K48" s="236"/>
      <c r="L48" s="235"/>
      <c r="M48" s="236"/>
      <c r="N48" s="238"/>
      <c r="BL48" s="33"/>
      <c r="BM48" s="34"/>
      <c r="BN48" s="34"/>
      <c r="BO48" s="34"/>
      <c r="BP48" s="233"/>
      <c r="BQ48" s="234"/>
      <c r="BR48" s="235"/>
      <c r="BS48" s="235"/>
      <c r="BT48" s="235"/>
      <c r="BU48" s="236"/>
      <c r="BV48" s="237"/>
      <c r="BW48" s="246"/>
      <c r="BX48" s="34"/>
      <c r="BY48" s="34"/>
      <c r="BZ48" s="34"/>
      <c r="CA48" s="34"/>
      <c r="CB48" s="233"/>
      <c r="CC48" s="234"/>
      <c r="CD48" s="235"/>
      <c r="CE48" s="235"/>
      <c r="CF48" s="235"/>
      <c r="CG48" s="236"/>
      <c r="CH48" s="235"/>
      <c r="CI48" s="236"/>
      <c r="CJ48" s="238"/>
    </row>
    <row r="49" spans="2:88" ht="21" customHeight="1">
      <c r="B49" s="114">
        <v>1</v>
      </c>
      <c r="C49" s="35">
        <v>32.271</v>
      </c>
      <c r="D49" s="36">
        <v>46</v>
      </c>
      <c r="E49" s="37">
        <f>C49+D49*0.001</f>
        <v>32.317</v>
      </c>
      <c r="F49" s="66" t="s">
        <v>75</v>
      </c>
      <c r="G49" s="243" t="s">
        <v>77</v>
      </c>
      <c r="N49" s="242"/>
      <c r="BL49" s="248">
        <v>5</v>
      </c>
      <c r="BM49" s="20">
        <v>32.572</v>
      </c>
      <c r="BN49" s="36">
        <v>46</v>
      </c>
      <c r="BO49" s="37">
        <f>BM49+BN49*0.001</f>
        <v>32.618</v>
      </c>
      <c r="BP49" s="66" t="s">
        <v>75</v>
      </c>
      <c r="BQ49" s="249" t="s">
        <v>81</v>
      </c>
      <c r="BR49" s="235"/>
      <c r="BS49" s="239"/>
      <c r="BT49" s="235"/>
      <c r="BV49" s="237"/>
      <c r="BW49" s="98"/>
      <c r="BX49" s="240">
        <v>9</v>
      </c>
      <c r="BY49" s="20">
        <v>32.67</v>
      </c>
      <c r="BZ49" s="36">
        <v>-42</v>
      </c>
      <c r="CA49" s="37">
        <f>BY49+BZ49*0.001</f>
        <v>32.628</v>
      </c>
      <c r="CB49" s="66" t="s">
        <v>75</v>
      </c>
      <c r="CC49" s="241" t="s">
        <v>85</v>
      </c>
      <c r="CJ49" s="242"/>
    </row>
    <row r="50" spans="2:88" ht="21" customHeight="1">
      <c r="B50" s="33"/>
      <c r="C50" s="34"/>
      <c r="D50" s="34"/>
      <c r="E50" s="38"/>
      <c r="F50" s="233"/>
      <c r="G50" s="234"/>
      <c r="N50" s="242"/>
      <c r="BL50" s="33"/>
      <c r="BM50" s="34"/>
      <c r="BN50" s="34"/>
      <c r="BO50" s="34"/>
      <c r="BP50" s="233"/>
      <c r="BQ50" s="234"/>
      <c r="BR50" s="235"/>
      <c r="BS50" s="239"/>
      <c r="BT50" s="235"/>
      <c r="BV50" s="237"/>
      <c r="BW50" s="251"/>
      <c r="BX50" s="34"/>
      <c r="BY50" s="34"/>
      <c r="BZ50" s="34"/>
      <c r="CA50" s="38"/>
      <c r="CB50" s="233"/>
      <c r="CC50" s="234"/>
      <c r="CJ50" s="242"/>
    </row>
    <row r="51" spans="2:88" ht="21" customHeight="1">
      <c r="B51" s="248">
        <v>2</v>
      </c>
      <c r="C51" s="20">
        <v>32.302</v>
      </c>
      <c r="D51" s="36">
        <v>46</v>
      </c>
      <c r="E51" s="37">
        <f>C51+D51*0.001</f>
        <v>32.348</v>
      </c>
      <c r="F51" s="66" t="s">
        <v>75</v>
      </c>
      <c r="G51" s="241" t="s">
        <v>78</v>
      </c>
      <c r="N51" s="242"/>
      <c r="BL51" s="252">
        <v>6</v>
      </c>
      <c r="BM51" s="250">
        <v>32.579</v>
      </c>
      <c r="BN51" s="36">
        <v>42</v>
      </c>
      <c r="BO51" s="37">
        <f>BM51+BN51*0.001</f>
        <v>32.621</v>
      </c>
      <c r="BP51" s="66" t="s">
        <v>75</v>
      </c>
      <c r="BQ51" s="253" t="s">
        <v>82</v>
      </c>
      <c r="BR51" s="235"/>
      <c r="BS51" s="239"/>
      <c r="BT51" s="235"/>
      <c r="BV51" s="237"/>
      <c r="BW51" s="251"/>
      <c r="BX51" s="240">
        <v>10</v>
      </c>
      <c r="BY51" s="20">
        <v>32.708</v>
      </c>
      <c r="BZ51" s="36">
        <v>-51</v>
      </c>
      <c r="CA51" s="37">
        <f>BY51+BZ51*0.001</f>
        <v>32.657</v>
      </c>
      <c r="CB51" s="66" t="s">
        <v>75</v>
      </c>
      <c r="CC51" s="241" t="s">
        <v>86</v>
      </c>
      <c r="CJ51" s="242"/>
    </row>
    <row r="52" spans="2:88" ht="21" customHeight="1">
      <c r="B52" s="33"/>
      <c r="C52" s="34"/>
      <c r="D52" s="34"/>
      <c r="E52" s="38"/>
      <c r="F52" s="233"/>
      <c r="G52" s="234"/>
      <c r="H52" s="235"/>
      <c r="I52" s="235"/>
      <c r="J52" s="235"/>
      <c r="K52" s="236"/>
      <c r="L52" s="235"/>
      <c r="M52" s="236"/>
      <c r="N52" s="238"/>
      <c r="BL52" s="33"/>
      <c r="BM52" s="34"/>
      <c r="BN52" s="34"/>
      <c r="BO52" s="34"/>
      <c r="BP52" s="233"/>
      <c r="BQ52" s="234"/>
      <c r="BR52" s="235"/>
      <c r="BS52" s="239"/>
      <c r="BT52" s="235"/>
      <c r="BU52" s="236"/>
      <c r="BV52" s="237"/>
      <c r="BW52" s="98"/>
      <c r="BX52" s="34"/>
      <c r="BY52" s="34"/>
      <c r="BZ52" s="34"/>
      <c r="CA52" s="38"/>
      <c r="CB52" s="233"/>
      <c r="CC52" s="234"/>
      <c r="CD52" s="235"/>
      <c r="CE52" s="235"/>
      <c r="CF52" s="235"/>
      <c r="CG52" s="236"/>
      <c r="CH52" s="235"/>
      <c r="CI52" s="236"/>
      <c r="CJ52" s="238"/>
    </row>
    <row r="53" spans="2:88" ht="21" customHeight="1">
      <c r="B53" s="248">
        <v>3</v>
      </c>
      <c r="C53" s="20">
        <v>32.351</v>
      </c>
      <c r="D53" s="36">
        <v>51</v>
      </c>
      <c r="E53" s="37">
        <f>C53+D53*0.001</f>
        <v>32.402</v>
      </c>
      <c r="F53" s="66" t="s">
        <v>75</v>
      </c>
      <c r="G53" s="241" t="s">
        <v>79</v>
      </c>
      <c r="H53" s="13"/>
      <c r="I53" s="13"/>
      <c r="J53" s="13"/>
      <c r="K53" s="13"/>
      <c r="L53" s="13"/>
      <c r="M53" s="13"/>
      <c r="N53" s="242"/>
      <c r="AS53" s="93" t="s">
        <v>27</v>
      </c>
      <c r="BL53" s="252">
        <v>7</v>
      </c>
      <c r="BM53" s="250">
        <v>32.642</v>
      </c>
      <c r="BN53" s="36">
        <v>-51</v>
      </c>
      <c r="BO53" s="37">
        <f>BM53+BN53*0.001</f>
        <v>32.591</v>
      </c>
      <c r="BP53" s="66" t="s">
        <v>75</v>
      </c>
      <c r="BQ53" s="241" t="s">
        <v>83</v>
      </c>
      <c r="BR53" s="13"/>
      <c r="BS53" s="13"/>
      <c r="BT53" s="13"/>
      <c r="BU53" s="13"/>
      <c r="BV53" s="237"/>
      <c r="BW53" s="98"/>
      <c r="BX53" s="34"/>
      <c r="BY53" s="34"/>
      <c r="BZ53" s="34"/>
      <c r="CA53" s="38"/>
      <c r="CB53" s="233"/>
      <c r="CC53" s="234"/>
      <c r="CD53" s="13"/>
      <c r="CE53" s="13"/>
      <c r="CF53" s="13"/>
      <c r="CG53" s="13"/>
      <c r="CH53" s="13"/>
      <c r="CI53" s="13"/>
      <c r="CJ53" s="242"/>
    </row>
    <row r="54" spans="2:88" ht="21" customHeight="1">
      <c r="B54" s="33"/>
      <c r="C54" s="34"/>
      <c r="D54" s="34"/>
      <c r="E54" s="38"/>
      <c r="F54" s="233"/>
      <c r="G54" s="234"/>
      <c r="H54" s="235"/>
      <c r="I54" s="235"/>
      <c r="J54" s="235"/>
      <c r="K54" s="13"/>
      <c r="L54" s="235"/>
      <c r="M54" s="13"/>
      <c r="N54" s="242"/>
      <c r="AA54" s="1"/>
      <c r="AS54" s="92" t="s">
        <v>58</v>
      </c>
      <c r="BL54" s="33"/>
      <c r="BM54" s="34"/>
      <c r="BN54" s="34"/>
      <c r="BO54" s="34"/>
      <c r="BP54" s="233"/>
      <c r="BQ54" s="234"/>
      <c r="BR54" s="235"/>
      <c r="BS54" s="235"/>
      <c r="BT54" s="235"/>
      <c r="BU54" s="13"/>
      <c r="BV54" s="237"/>
      <c r="BW54" s="98"/>
      <c r="BX54" s="34"/>
      <c r="BY54" s="34"/>
      <c r="BZ54" s="34"/>
      <c r="CA54" s="38"/>
      <c r="CB54" s="233"/>
      <c r="CC54" s="234"/>
      <c r="CD54" s="235"/>
      <c r="CE54" s="235"/>
      <c r="CF54" s="235"/>
      <c r="CG54" s="13"/>
      <c r="CH54" s="235"/>
      <c r="CI54" s="13"/>
      <c r="CJ54" s="242"/>
    </row>
    <row r="55" spans="2:88" ht="21" customHeight="1">
      <c r="B55" s="248">
        <v>4</v>
      </c>
      <c r="C55" s="20">
        <v>32.366</v>
      </c>
      <c r="D55" s="36">
        <v>51</v>
      </c>
      <c r="E55" s="37">
        <f>C55+D55*0.001</f>
        <v>32.417</v>
      </c>
      <c r="F55" s="66" t="s">
        <v>75</v>
      </c>
      <c r="G55" s="241" t="s">
        <v>80</v>
      </c>
      <c r="N55" s="242"/>
      <c r="AS55" s="92" t="s">
        <v>59</v>
      </c>
      <c r="BL55" s="248">
        <v>8</v>
      </c>
      <c r="BM55" s="20">
        <v>32.648</v>
      </c>
      <c r="BN55" s="36">
        <v>-46</v>
      </c>
      <c r="BO55" s="37">
        <f>BM55+BN55*0.001</f>
        <v>32.602000000000004</v>
      </c>
      <c r="BP55" s="66" t="s">
        <v>75</v>
      </c>
      <c r="BQ55" s="241" t="s">
        <v>84</v>
      </c>
      <c r="BR55" s="235"/>
      <c r="BS55" s="239"/>
      <c r="BT55" s="235"/>
      <c r="BV55" s="244"/>
      <c r="BW55" s="98"/>
      <c r="BX55" s="115">
        <v>11</v>
      </c>
      <c r="BY55" s="35">
        <v>32.751</v>
      </c>
      <c r="BZ55" s="36">
        <v>-46</v>
      </c>
      <c r="CA55" s="37">
        <f>BY55+BZ55*0.001</f>
        <v>32.705</v>
      </c>
      <c r="CB55" s="66" t="s">
        <v>75</v>
      </c>
      <c r="CC55" s="241" t="s">
        <v>87</v>
      </c>
      <c r="CJ55" s="242"/>
    </row>
    <row r="56" spans="2:88" ht="21" customHeight="1" thickBot="1">
      <c r="B56" s="39"/>
      <c r="C56" s="40"/>
      <c r="D56" s="41"/>
      <c r="E56" s="41"/>
      <c r="F56" s="67"/>
      <c r="G56" s="64"/>
      <c r="H56" s="62"/>
      <c r="I56" s="62"/>
      <c r="J56" s="62"/>
      <c r="K56" s="62"/>
      <c r="L56" s="62"/>
      <c r="M56" s="62"/>
      <c r="N56" s="245"/>
      <c r="AA56" s="1"/>
      <c r="AD56" s="89"/>
      <c r="AE56" s="90"/>
      <c r="BG56" s="112"/>
      <c r="BH56" s="90"/>
      <c r="BL56" s="39"/>
      <c r="BM56" s="40"/>
      <c r="BN56" s="41"/>
      <c r="BO56" s="41"/>
      <c r="BP56" s="67"/>
      <c r="BQ56" s="64"/>
      <c r="BR56" s="62"/>
      <c r="BS56" s="62"/>
      <c r="BT56" s="62"/>
      <c r="BU56" s="62"/>
      <c r="BV56" s="42"/>
      <c r="BW56" s="99"/>
      <c r="BX56" s="44"/>
      <c r="BY56" s="40"/>
      <c r="BZ56" s="41"/>
      <c r="CA56" s="41"/>
      <c r="CB56" s="67"/>
      <c r="CC56" s="64"/>
      <c r="CD56" s="62"/>
      <c r="CE56" s="62"/>
      <c r="CF56" s="62"/>
      <c r="CG56" s="62"/>
      <c r="CH56" s="62"/>
      <c r="CI56" s="62"/>
      <c r="CJ56" s="245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8">
    <mergeCell ref="T2:Y2"/>
    <mergeCell ref="BL2:BQ2"/>
    <mergeCell ref="BT3:BU3"/>
    <mergeCell ref="Z8:AA8"/>
    <mergeCell ref="T6:W6"/>
    <mergeCell ref="T7:W7"/>
    <mergeCell ref="BJ3:BK3"/>
    <mergeCell ref="BJ6:BK6"/>
    <mergeCell ref="BJ7:BK7"/>
    <mergeCell ref="Z6:AA6"/>
    <mergeCell ref="P3:Q3"/>
    <mergeCell ref="T3:W3"/>
    <mergeCell ref="Z3:AA3"/>
    <mergeCell ref="T4:W4"/>
    <mergeCell ref="Z7:AA7"/>
    <mergeCell ref="BJ8:BK8"/>
    <mergeCell ref="BN3:BQ3"/>
    <mergeCell ref="BN4:BQ4"/>
    <mergeCell ref="BN6:BQ6"/>
    <mergeCell ref="BN7:BQ7"/>
    <mergeCell ref="AB3:AC3"/>
    <mergeCell ref="AB4:AC4"/>
    <mergeCell ref="BH3:BI3"/>
    <mergeCell ref="BH4:BI4"/>
    <mergeCell ref="I46:L46"/>
    <mergeCell ref="BS46:BT46"/>
    <mergeCell ref="CE46:CH46"/>
    <mergeCell ref="BM38:BN3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62653" r:id="rId1"/>
    <oleObject progId="Paint.Picture" shapeId="1262774" r:id="rId2"/>
    <oleObject progId="Paint.Picture" shapeId="12633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2013-09-30T11:25:39Z</cp:lastPrinted>
  <dcterms:created xsi:type="dcterms:W3CDTF">2003-01-10T15:39:03Z</dcterms:created>
  <dcterms:modified xsi:type="dcterms:W3CDTF">2013-10-01T09:06:12Z</dcterms:modified>
  <cp:category/>
  <cp:version/>
  <cp:contentType/>
  <cp:contentStatus/>
</cp:coreProperties>
</file>