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Holkov" sheetId="2" r:id="rId2"/>
  </sheets>
  <definedNames/>
  <calcPr fullCalcOnLoad="1"/>
</workbook>
</file>

<file path=xl/sharedStrings.xml><?xml version="1.0" encoding="utf-8"?>
<sst xmlns="http://schemas.openxmlformats.org/spreadsheetml/2006/main" count="175" uniqueCount="103">
  <si>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</si>
  <si>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</si>
  <si>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</si>
  <si>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</si>
  <si>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</si>
  <si>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</si>
  <si>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</si>
  <si>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</si>
  <si>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</si>
  <si>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</si>
  <si>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</si>
  <si>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</si>
  <si>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</si>
  <si>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</si>
  <si>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</si>
  <si>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</si>
  <si>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</si>
  <si>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</si>
  <si>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</si>
  <si>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</si>
  <si>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</si>
  <si>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</si>
  <si>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</si>
  <si>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</si>
  <si>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</si>
  <si>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</si>
  <si>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</si>
  <si>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</si>
  <si>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</si>
  <si>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</si>
  <si>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</si>
  <si>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Vk 1</t>
  </si>
  <si>
    <t>zabezpečovacího zařízení</t>
  </si>
  <si>
    <t>ručně</t>
  </si>
  <si>
    <t>S 1</t>
  </si>
  <si>
    <t>L 1</t>
  </si>
  <si>
    <t>S 2</t>
  </si>
  <si>
    <t>L 2</t>
  </si>
  <si>
    <t>S 3</t>
  </si>
  <si>
    <t>Odjezdová</t>
  </si>
  <si>
    <t>Př L</t>
  </si>
  <si>
    <t xml:space="preserve"> L</t>
  </si>
  <si>
    <t>L</t>
  </si>
  <si>
    <t>samočinně činností</t>
  </si>
  <si>
    <t>L 3</t>
  </si>
  <si>
    <t>Se 1</t>
  </si>
  <si>
    <t>Se 2</t>
  </si>
  <si>
    <t>elm.</t>
  </si>
  <si>
    <t>Obvod  posunu</t>
  </si>
  <si>
    <t>PSt.1</t>
  </si>
  <si>
    <t>Automatické  hradlo</t>
  </si>
  <si>
    <t>AH - 88 ( bez návěstního bodu )</t>
  </si>
  <si>
    <t>Kód : 14</t>
  </si>
  <si>
    <t>Obvod  dispečera  DOZ</t>
  </si>
  <si>
    <t>Se 4</t>
  </si>
  <si>
    <t>Se 5</t>
  </si>
  <si>
    <t>Se 3</t>
  </si>
  <si>
    <t>Se 6</t>
  </si>
  <si>
    <t>při jízdě do odbočky - rychlost 50 km/h</t>
  </si>
  <si>
    <t>Vjezd - odjezd - průjezd,  NTV</t>
  </si>
  <si>
    <t>AH - 88 ( s návěstním bodem )</t>
  </si>
  <si>
    <t>Směr  :  Velešín</t>
  </si>
  <si>
    <t>Př Lo</t>
  </si>
  <si>
    <t>Př So</t>
  </si>
  <si>
    <t>Lo</t>
  </si>
  <si>
    <t>So</t>
  </si>
  <si>
    <t>Obvod dispečera DOZ</t>
  </si>
  <si>
    <t>S 4</t>
  </si>
  <si>
    <t>L 4</t>
  </si>
  <si>
    <t>km 102,070</t>
  </si>
  <si>
    <t>Směr  :  Kamenný Újezd u Českých Budějovic</t>
  </si>
  <si>
    <t>Elektronické  stavědlo</t>
  </si>
  <si>
    <t>K 2000 - Starmon</t>
  </si>
  <si>
    <t>do  Kam. Újezdu</t>
  </si>
  <si>
    <t>od  Kam. Újezdu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</si>
  <si>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</si>
  <si>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</si>
  <si>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</si>
  <si>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</si>
  <si>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</si>
  <si>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</si>
  <si>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</si>
  <si>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</si>
  <si>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</si>
  <si>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</si>
  <si>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obsluha z pracoviště úsekového ovládání</t>
  </si>
  <si>
    <r>
      <t>Hlavní  staniční  kolej,</t>
    </r>
    <r>
      <rPr>
        <sz val="14"/>
        <rFont val="Arial CE"/>
        <family val="2"/>
      </rPr>
      <t xml:space="preserve">  NTV</t>
    </r>
  </si>
  <si>
    <t>Km  98,837</t>
  </si>
  <si>
    <t>( v.č. 1, 2, 3, 4 / 5 )</t>
  </si>
  <si>
    <t>výměnový zámek v závislost na Vk 1, klíč Vk 1 / 6 držen v EMZ v DK</t>
  </si>
  <si>
    <t>( Vk 1 / 6 )</t>
  </si>
  <si>
    <t>EZ v DK</t>
  </si>
  <si>
    <t>Oddílová  -  AH Chlumec u Českých Budějovic</t>
  </si>
  <si>
    <t>č. II,  úrovňové, jednostranné</t>
  </si>
  <si>
    <t>č. I,  úrovňové, jednostranné</t>
  </si>
  <si>
    <t>DŘS</t>
  </si>
  <si>
    <t>dálková obsluha výpravčím DOZ z JOP ŽST České Budějovice</t>
  </si>
  <si>
    <t>( nouzová obsluha pohotovostním výpravčím )</t>
  </si>
  <si>
    <t>Vzájemně vyloučeny jsou pouze protisměrné jízdní cesty na tutéž kolej</t>
  </si>
  <si>
    <t>KANGO</t>
  </si>
  <si>
    <t>V. / 2014</t>
  </si>
  <si>
    <t>Dozorce výhybek - 1 *)</t>
  </si>
  <si>
    <t>* ) = obsazení v době stanovené rozvrhem služby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</si>
</sst>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4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20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49" fontId="38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164" fontId="0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5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1" fillId="0" borderId="0" xfId="20" applyNumberFormat="1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0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1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164" fontId="42" fillId="0" borderId="7" xfId="20" applyNumberFormat="1" applyFont="1" applyFill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4" fillId="0" borderId="37" xfId="20" applyFont="1" applyBorder="1" applyAlignment="1">
      <alignment horizontal="center" vertical="center"/>
      <protection/>
    </xf>
    <xf numFmtId="0" fontId="44" fillId="0" borderId="0" xfId="20" applyFont="1" applyBorder="1" applyAlignment="1">
      <alignment horizontal="center" vertical="center"/>
      <protection/>
    </xf>
    <xf numFmtId="0" fontId="44" fillId="0" borderId="6" xfId="20" applyFont="1" applyBorder="1" applyAlignment="1">
      <alignment horizontal="center" vertical="center"/>
      <protection/>
    </xf>
    <xf numFmtId="164" fontId="46" fillId="0" borderId="0" xfId="0" applyNumberFormat="1" applyFont="1" applyFill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38" fillId="0" borderId="12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38" fillId="0" borderId="7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 vertical="top"/>
    </xf>
    <xf numFmtId="164" fontId="0" fillId="0" borderId="0" xfId="0" applyNumberFormat="1" applyAlignment="1">
      <alignment horizontal="left" vertical="top"/>
    </xf>
    <xf numFmtId="0" fontId="16" fillId="0" borderId="0" xfId="20" applyFont="1" applyBorder="1" applyAlignment="1">
      <alignment horizontal="center" vertical="top"/>
      <protection/>
    </xf>
    <xf numFmtId="0" fontId="49" fillId="0" borderId="0" xfId="20" applyFont="1" applyBorder="1" applyAlignment="1">
      <alignment horizontal="center" vertical="center"/>
      <protection/>
    </xf>
    <xf numFmtId="0" fontId="11" fillId="6" borderId="0" xfId="0" applyFont="1" applyFill="1" applyAlignment="1">
      <alignment horizontal="center" vertical="center"/>
    </xf>
    <xf numFmtId="164" fontId="0" fillId="0" borderId="7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0" fontId="11" fillId="0" borderId="3" xfId="0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16" fillId="0" borderId="3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3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>
      <alignment horizontal="center" vertical="center"/>
      <protection/>
    </xf>
    <xf numFmtId="0" fontId="26" fillId="5" borderId="61" xfId="20" applyFont="1" applyFill="1" applyBorder="1" applyAlignment="1" quotePrefix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49" fillId="0" borderId="0" xfId="20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Holkov</a:t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13</xdr:col>
      <xdr:colOff>495300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14</xdr:col>
      <xdr:colOff>495300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15</xdr:col>
      <xdr:colOff>495300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5916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5916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337500" y="850582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77</xdr:col>
      <xdr:colOff>266700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6562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44842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152400</xdr:rowOff>
    </xdr:from>
    <xdr:to>
      <xdr:col>14</xdr:col>
      <xdr:colOff>495300</xdr:colOff>
      <xdr:row>26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969645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44842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Holkov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35</xdr:col>
      <xdr:colOff>266700</xdr:colOff>
      <xdr:row>36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23812500" y="85058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25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043940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152400</xdr:rowOff>
    </xdr:from>
    <xdr:to>
      <xdr:col>72</xdr:col>
      <xdr:colOff>476250</xdr:colOff>
      <xdr:row>26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3073300" y="6486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2330350" y="6448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5787925" y="818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5787925" y="818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9" name="Line 171"/>
        <xdr:cNvSpPr>
          <a:spLocks/>
        </xdr:cNvSpPr>
      </xdr:nvSpPr>
      <xdr:spPr>
        <a:xfrm flipV="1">
          <a:off x="12668250" y="7820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74</xdr:col>
      <xdr:colOff>476250</xdr:colOff>
      <xdr:row>31</xdr:row>
      <xdr:rowOff>114300</xdr:rowOff>
    </xdr:to>
    <xdr:sp>
      <xdr:nvSpPr>
        <xdr:cNvPr id="30" name="Line 172"/>
        <xdr:cNvSpPr>
          <a:spLocks/>
        </xdr:cNvSpPr>
      </xdr:nvSpPr>
      <xdr:spPr>
        <a:xfrm flipV="1">
          <a:off x="33337500" y="7820025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74</xdr:col>
      <xdr:colOff>476250</xdr:colOff>
      <xdr:row>31</xdr:row>
      <xdr:rowOff>76200</xdr:rowOff>
    </xdr:from>
    <xdr:to>
      <xdr:col>75</xdr:col>
      <xdr:colOff>247650</xdr:colOff>
      <xdr:row>31</xdr:row>
      <xdr:rowOff>114300</xdr:rowOff>
    </xdr:to>
    <xdr:sp>
      <xdr:nvSpPr>
        <xdr:cNvPr id="32" name="Line 174"/>
        <xdr:cNvSpPr>
          <a:spLocks/>
        </xdr:cNvSpPr>
      </xdr:nvSpPr>
      <xdr:spPr>
        <a:xfrm flipH="1">
          <a:off x="5530215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3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4" name="Line 177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0</xdr:rowOff>
    </xdr:to>
    <xdr:sp>
      <xdr:nvSpPr>
        <xdr:cNvPr id="35" name="Line 179"/>
        <xdr:cNvSpPr>
          <a:spLocks/>
        </xdr:cNvSpPr>
      </xdr:nvSpPr>
      <xdr:spPr>
        <a:xfrm flipH="1" flipV="1">
          <a:off x="134112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36" name="Line 180"/>
        <xdr:cNvSpPr>
          <a:spLocks/>
        </xdr:cNvSpPr>
      </xdr:nvSpPr>
      <xdr:spPr>
        <a:xfrm flipH="1" flipV="1">
          <a:off x="11925300" y="7781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37" name="Line 181"/>
        <xdr:cNvSpPr>
          <a:spLocks/>
        </xdr:cNvSpPr>
      </xdr:nvSpPr>
      <xdr:spPr>
        <a:xfrm flipH="1" flipV="1">
          <a:off x="7467600" y="71342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0</xdr:rowOff>
    </xdr:from>
    <xdr:to>
      <xdr:col>76</xdr:col>
      <xdr:colOff>476250</xdr:colOff>
      <xdr:row>31</xdr:row>
      <xdr:rowOff>76200</xdr:rowOff>
    </xdr:to>
    <xdr:sp>
      <xdr:nvSpPr>
        <xdr:cNvPr id="38" name="Line 182"/>
        <xdr:cNvSpPr>
          <a:spLocks/>
        </xdr:cNvSpPr>
      </xdr:nvSpPr>
      <xdr:spPr>
        <a:xfrm flipH="1">
          <a:off x="5604510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28</xdr:row>
      <xdr:rowOff>114300</xdr:rowOff>
    </xdr:from>
    <xdr:to>
      <xdr:col>80</xdr:col>
      <xdr:colOff>495300</xdr:colOff>
      <xdr:row>30</xdr:row>
      <xdr:rowOff>114300</xdr:rowOff>
    </xdr:to>
    <xdr:sp>
      <xdr:nvSpPr>
        <xdr:cNvPr id="39" name="Line 183"/>
        <xdr:cNvSpPr>
          <a:spLocks/>
        </xdr:cNvSpPr>
      </xdr:nvSpPr>
      <xdr:spPr>
        <a:xfrm flipH="1">
          <a:off x="57531000" y="71342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40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2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344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345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6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7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73</xdr:col>
      <xdr:colOff>266700</xdr:colOff>
      <xdr:row>34</xdr:row>
      <xdr:rowOff>0</xdr:rowOff>
    </xdr:to>
    <xdr:sp>
      <xdr:nvSpPr>
        <xdr:cNvPr id="48" name="Line 426"/>
        <xdr:cNvSpPr>
          <a:spLocks/>
        </xdr:cNvSpPr>
      </xdr:nvSpPr>
      <xdr:spPr>
        <a:xfrm flipV="1">
          <a:off x="50844450" y="78200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0</xdr:rowOff>
    </xdr:from>
    <xdr:to>
      <xdr:col>31</xdr:col>
      <xdr:colOff>266700</xdr:colOff>
      <xdr:row>37</xdr:row>
      <xdr:rowOff>76200</xdr:rowOff>
    </xdr:to>
    <xdr:sp>
      <xdr:nvSpPr>
        <xdr:cNvPr id="49" name="Line 427"/>
        <xdr:cNvSpPr>
          <a:spLocks/>
        </xdr:cNvSpPr>
      </xdr:nvSpPr>
      <xdr:spPr>
        <a:xfrm flipV="1">
          <a:off x="223266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76200</xdr:rowOff>
    </xdr:from>
    <xdr:to>
      <xdr:col>30</xdr:col>
      <xdr:colOff>495300</xdr:colOff>
      <xdr:row>37</xdr:row>
      <xdr:rowOff>114300</xdr:rowOff>
    </xdr:to>
    <xdr:sp>
      <xdr:nvSpPr>
        <xdr:cNvPr id="50" name="Line 438"/>
        <xdr:cNvSpPr>
          <a:spLocks/>
        </xdr:cNvSpPr>
      </xdr:nvSpPr>
      <xdr:spPr>
        <a:xfrm flipV="1">
          <a:off x="21583650" y="9153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450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45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452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45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5" name="Line 45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6" name="Line 455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7" name="Line 45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58" name="Line 457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59" name="Line 45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0" name="Line 459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1" name="Line 46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461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3" name="Line 462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4" name="Line 463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5" name="Line 464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6" name="Line 465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7" name="Line 466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8" name="Line 467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468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469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1" name="Line 470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2" name="Line 471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3" name="Line 472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4" name="Line 473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474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475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476"/>
        <xdr:cNvSpPr>
          <a:spLocks/>
        </xdr:cNvSpPr>
      </xdr:nvSpPr>
      <xdr:spPr>
        <a:xfrm flipH="1">
          <a:off x="34766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477"/>
        <xdr:cNvSpPr>
          <a:spLocks/>
        </xdr:cNvSpPr>
      </xdr:nvSpPr>
      <xdr:spPr>
        <a:xfrm flipH="1">
          <a:off x="34766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478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479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480"/>
        <xdr:cNvSpPr>
          <a:spLocks/>
        </xdr:cNvSpPr>
      </xdr:nvSpPr>
      <xdr:spPr>
        <a:xfrm flipH="1">
          <a:off x="34766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481"/>
        <xdr:cNvSpPr>
          <a:spLocks/>
        </xdr:cNvSpPr>
      </xdr:nvSpPr>
      <xdr:spPr>
        <a:xfrm flipH="1">
          <a:off x="3476625" y="5429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3" name="Line 482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4" name="Line 483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85" name="Line 484"/>
        <xdr:cNvSpPr>
          <a:spLocks/>
        </xdr:cNvSpPr>
      </xdr:nvSpPr>
      <xdr:spPr>
        <a:xfrm flipH="1">
          <a:off x="2514600" y="6124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6" name="Line 485"/>
        <xdr:cNvSpPr>
          <a:spLocks/>
        </xdr:cNvSpPr>
      </xdr:nvSpPr>
      <xdr:spPr>
        <a:xfrm flipH="1">
          <a:off x="3476625" y="6115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7" name="Line 487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8" name="Line 488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9" name="Line 489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0" name="Line 490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0</xdr:rowOff>
    </xdr:from>
    <xdr:to>
      <xdr:col>13</xdr:col>
      <xdr:colOff>266700</xdr:colOff>
      <xdr:row>28</xdr:row>
      <xdr:rowOff>114300</xdr:rowOff>
    </xdr:to>
    <xdr:sp>
      <xdr:nvSpPr>
        <xdr:cNvPr id="91" name="Line 493"/>
        <xdr:cNvSpPr>
          <a:spLocks/>
        </xdr:cNvSpPr>
      </xdr:nvSpPr>
      <xdr:spPr>
        <a:xfrm flipV="1">
          <a:off x="5981700" y="6562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2" name="Line 796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3" name="Line 797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4" name="Line 79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5" name="Line 79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96" name="Line 804"/>
        <xdr:cNvSpPr>
          <a:spLocks/>
        </xdr:cNvSpPr>
      </xdr:nvSpPr>
      <xdr:spPr>
        <a:xfrm flipV="1">
          <a:off x="15640050" y="850582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37</xdr:row>
      <xdr:rowOff>114300</xdr:rowOff>
    </xdr:from>
    <xdr:to>
      <xdr:col>55</xdr:col>
      <xdr:colOff>485775</xdr:colOff>
      <xdr:row>37</xdr:row>
      <xdr:rowOff>114300</xdr:rowOff>
    </xdr:to>
    <xdr:sp>
      <xdr:nvSpPr>
        <xdr:cNvPr id="97" name="Line 894"/>
        <xdr:cNvSpPr>
          <a:spLocks/>
        </xdr:cNvSpPr>
      </xdr:nvSpPr>
      <xdr:spPr>
        <a:xfrm flipH="1" flipV="1">
          <a:off x="40328850" y="91916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8" name="Line 1021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9" name="Line 1022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0" name="Line 1023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1" name="Line 0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20</xdr:col>
      <xdr:colOff>495300</xdr:colOff>
      <xdr:row>35</xdr:row>
      <xdr:rowOff>114300</xdr:rowOff>
    </xdr:to>
    <xdr:sp>
      <xdr:nvSpPr>
        <xdr:cNvPr id="102" name="Line 10"/>
        <xdr:cNvSpPr>
          <a:spLocks/>
        </xdr:cNvSpPr>
      </xdr:nvSpPr>
      <xdr:spPr>
        <a:xfrm flipH="1" flipV="1">
          <a:off x="13411200" y="82772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0</xdr:rowOff>
    </xdr:from>
    <xdr:to>
      <xdr:col>23</xdr:col>
      <xdr:colOff>266700</xdr:colOff>
      <xdr:row>37</xdr:row>
      <xdr:rowOff>76200</xdr:rowOff>
    </xdr:to>
    <xdr:sp>
      <xdr:nvSpPr>
        <xdr:cNvPr id="103" name="Line 11"/>
        <xdr:cNvSpPr>
          <a:spLocks/>
        </xdr:cNvSpPr>
      </xdr:nvSpPr>
      <xdr:spPr>
        <a:xfrm flipH="1" flipV="1">
          <a:off x="16383000" y="9077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76200</xdr:rowOff>
    </xdr:from>
    <xdr:to>
      <xdr:col>24</xdr:col>
      <xdr:colOff>476250</xdr:colOff>
      <xdr:row>37</xdr:row>
      <xdr:rowOff>114300</xdr:rowOff>
    </xdr:to>
    <xdr:sp>
      <xdr:nvSpPr>
        <xdr:cNvPr id="104" name="Line 12"/>
        <xdr:cNvSpPr>
          <a:spLocks/>
        </xdr:cNvSpPr>
      </xdr:nvSpPr>
      <xdr:spPr>
        <a:xfrm flipH="1" flipV="1">
          <a:off x="17125950" y="91535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2385000" y="6334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106" name="text 36"/>
        <xdr:cNvSpPr txBox="1">
          <a:spLocks noChangeArrowheads="1"/>
        </xdr:cNvSpPr>
      </xdr:nvSpPr>
      <xdr:spPr>
        <a:xfrm>
          <a:off x="58769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7" name="Line 148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8" name="Line 149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9" name="Line 150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0" name="Line 151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18</xdr:col>
      <xdr:colOff>495300</xdr:colOff>
      <xdr:row>33</xdr:row>
      <xdr:rowOff>114300</xdr:rowOff>
    </xdr:to>
    <xdr:sp>
      <xdr:nvSpPr>
        <xdr:cNvPr id="111" name="Line 152"/>
        <xdr:cNvSpPr>
          <a:spLocks/>
        </xdr:cNvSpPr>
      </xdr:nvSpPr>
      <xdr:spPr>
        <a:xfrm flipH="1" flipV="1">
          <a:off x="10439400" y="75914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257175</xdr:colOff>
      <xdr:row>37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12" name="Line 153"/>
        <xdr:cNvSpPr>
          <a:spLocks/>
        </xdr:cNvSpPr>
      </xdr:nvSpPr>
      <xdr:spPr>
        <a:xfrm flipV="1">
          <a:off x="10201275" y="9191625"/>
          <a:ext cx="11382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76200</xdr:rowOff>
    </xdr:from>
    <xdr:to>
      <xdr:col>21</xdr:col>
      <xdr:colOff>266700</xdr:colOff>
      <xdr:row>34</xdr:row>
      <xdr:rowOff>114300</xdr:rowOff>
    </xdr:to>
    <xdr:sp>
      <xdr:nvSpPr>
        <xdr:cNvPr id="113" name="Line 155"/>
        <xdr:cNvSpPr>
          <a:spLocks/>
        </xdr:cNvSpPr>
      </xdr:nvSpPr>
      <xdr:spPr>
        <a:xfrm flipH="1" flipV="1">
          <a:off x="14897100" y="8467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26</xdr:row>
      <xdr:rowOff>0</xdr:rowOff>
    </xdr:from>
    <xdr:to>
      <xdr:col>84</xdr:col>
      <xdr:colOff>495300</xdr:colOff>
      <xdr:row>31</xdr:row>
      <xdr:rowOff>0</xdr:rowOff>
    </xdr:to>
    <xdr:sp>
      <xdr:nvSpPr>
        <xdr:cNvPr id="114" name="Line 156"/>
        <xdr:cNvSpPr>
          <a:spLocks/>
        </xdr:cNvSpPr>
      </xdr:nvSpPr>
      <xdr:spPr>
        <a:xfrm>
          <a:off x="6275070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31</xdr:row>
      <xdr:rowOff>0</xdr:rowOff>
    </xdr:from>
    <xdr:ext cx="971550" cy="457200"/>
    <xdr:sp>
      <xdr:nvSpPr>
        <xdr:cNvPr id="115" name="text 774"/>
        <xdr:cNvSpPr txBox="1">
          <a:spLocks noChangeArrowheads="1"/>
        </xdr:cNvSpPr>
      </xdr:nvSpPr>
      <xdr:spPr>
        <a:xfrm>
          <a:off x="62255400" y="7705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5571 - 3SBI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100,032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238500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</xdr:col>
      <xdr:colOff>495300</xdr:colOff>
      <xdr:row>26</xdr:row>
      <xdr:rowOff>0</xdr:rowOff>
    </xdr:from>
    <xdr:to>
      <xdr:col>4</xdr:col>
      <xdr:colOff>495300</xdr:colOff>
      <xdr:row>31</xdr:row>
      <xdr:rowOff>0</xdr:rowOff>
    </xdr:to>
    <xdr:sp>
      <xdr:nvSpPr>
        <xdr:cNvPr id="117" name="Line 220"/>
        <xdr:cNvSpPr>
          <a:spLocks/>
        </xdr:cNvSpPr>
      </xdr:nvSpPr>
      <xdr:spPr>
        <a:xfrm>
          <a:off x="3009900" y="6562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25146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5570 - 3SBI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98,133</a:t>
          </a:r>
        </a:p>
      </xdr:txBody>
    </xdr:sp>
    <xdr:clientData/>
  </xdr:oneCellAnchor>
  <xdr:oneCellAnchor>
    <xdr:from>
      <xdr:col>16</xdr:col>
      <xdr:colOff>228600</xdr:colOff>
      <xdr:row>37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11658600" y="9077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120" name="Line 351"/>
        <xdr:cNvSpPr>
          <a:spLocks/>
        </xdr:cNvSpPr>
      </xdr:nvSpPr>
      <xdr:spPr>
        <a:xfrm flipH="1" flipV="1">
          <a:off x="11182350" y="7705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0</xdr:rowOff>
    </xdr:from>
    <xdr:to>
      <xdr:col>20</xdr:col>
      <xdr:colOff>495300</xdr:colOff>
      <xdr:row>34</xdr:row>
      <xdr:rowOff>76200</xdr:rowOff>
    </xdr:to>
    <xdr:sp>
      <xdr:nvSpPr>
        <xdr:cNvPr id="121" name="Line 363"/>
        <xdr:cNvSpPr>
          <a:spLocks/>
        </xdr:cNvSpPr>
      </xdr:nvSpPr>
      <xdr:spPr>
        <a:xfrm flipH="1" flipV="1">
          <a:off x="14154150" y="8391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238125</xdr:colOff>
      <xdr:row>38</xdr:row>
      <xdr:rowOff>0</xdr:rowOff>
    </xdr:from>
    <xdr:to>
      <xdr:col>33</xdr:col>
      <xdr:colOff>0</xdr:colOff>
      <xdr:row>40</xdr:row>
      <xdr:rowOff>0</xdr:rowOff>
    </xdr:to>
    <xdr:pic>
      <xdr:nvPicPr>
        <xdr:cNvPr id="122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40975" y="9305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23" name="Line 435"/>
        <xdr:cNvSpPr>
          <a:spLocks/>
        </xdr:cNvSpPr>
      </xdr:nvSpPr>
      <xdr:spPr>
        <a:xfrm flipH="1">
          <a:off x="49358550" y="8467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24" name="Line 436"/>
        <xdr:cNvSpPr>
          <a:spLocks/>
        </xdr:cNvSpPr>
      </xdr:nvSpPr>
      <xdr:spPr>
        <a:xfrm flipH="1">
          <a:off x="50101500" y="8391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114300</xdr:rowOff>
    </xdr:from>
    <xdr:to>
      <xdr:col>77</xdr:col>
      <xdr:colOff>247650</xdr:colOff>
      <xdr:row>31</xdr:row>
      <xdr:rowOff>0</xdr:rowOff>
    </xdr:to>
    <xdr:sp>
      <xdr:nvSpPr>
        <xdr:cNvPr id="125" name="Line 437"/>
        <xdr:cNvSpPr>
          <a:spLocks/>
        </xdr:cNvSpPr>
      </xdr:nvSpPr>
      <xdr:spPr>
        <a:xfrm flipH="1">
          <a:off x="56788050" y="7591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447675</xdr:colOff>
      <xdr:row>29</xdr:row>
      <xdr:rowOff>76200</xdr:rowOff>
    </xdr:from>
    <xdr:to>
      <xdr:col>40</xdr:col>
      <xdr:colOff>523875</xdr:colOff>
      <xdr:row>30</xdr:row>
      <xdr:rowOff>152400</xdr:rowOff>
    </xdr:to>
    <xdr:grpSp>
      <xdr:nvGrpSpPr>
        <xdr:cNvPr id="126" name="Group 445"/>
        <xdr:cNvGrpSpPr>
          <a:grpSpLocks/>
        </xdr:cNvGrpSpPr>
      </xdr:nvGrpSpPr>
      <xdr:grpSpPr>
        <a:xfrm>
          <a:off x="23764875" y="7324725"/>
          <a:ext cx="6019800" cy="304800"/>
          <a:chOff x="115" y="388"/>
          <a:chExt cx="1117" cy="40"/>
        </a:xfrm>
        <a:solidFill>
          <a:srgbClr val="FFFFFF"/>
        </a:solidFill>
      </xdr:grpSpPr>
      <xdr:sp>
        <xdr:nvSpPr>
          <xdr:cNvPr id="127" name="Rectangle 4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32</xdr:row>
      <xdr:rowOff>76200</xdr:rowOff>
    </xdr:from>
    <xdr:to>
      <xdr:col>31</xdr:col>
      <xdr:colOff>247650</xdr:colOff>
      <xdr:row>33</xdr:row>
      <xdr:rowOff>152400</xdr:rowOff>
    </xdr:to>
    <xdr:grpSp>
      <xdr:nvGrpSpPr>
        <xdr:cNvPr id="136" name="Group 455"/>
        <xdr:cNvGrpSpPr>
          <a:grpSpLocks/>
        </xdr:cNvGrpSpPr>
      </xdr:nvGrpSpPr>
      <xdr:grpSpPr>
        <a:xfrm>
          <a:off x="17002125" y="8010525"/>
          <a:ext cx="6048375" cy="304800"/>
          <a:chOff x="115" y="388"/>
          <a:chExt cx="1117" cy="40"/>
        </a:xfrm>
        <a:solidFill>
          <a:srgbClr val="FFFFFF"/>
        </a:solidFill>
      </xdr:grpSpPr>
      <xdr:sp>
        <xdr:nvSpPr>
          <xdr:cNvPr id="137" name="Rectangle 4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6" name="Oval 599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36</xdr:row>
      <xdr:rowOff>85725</xdr:rowOff>
    </xdr:from>
    <xdr:to>
      <xdr:col>22</xdr:col>
      <xdr:colOff>495300</xdr:colOff>
      <xdr:row>37</xdr:row>
      <xdr:rowOff>0</xdr:rowOff>
    </xdr:to>
    <xdr:sp>
      <xdr:nvSpPr>
        <xdr:cNvPr id="147" name="Line 600"/>
        <xdr:cNvSpPr>
          <a:spLocks/>
        </xdr:cNvSpPr>
      </xdr:nvSpPr>
      <xdr:spPr>
        <a:xfrm flipH="1" flipV="1">
          <a:off x="15640050" y="8934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114300</xdr:rowOff>
    </xdr:from>
    <xdr:to>
      <xdr:col>21</xdr:col>
      <xdr:colOff>266700</xdr:colOff>
      <xdr:row>36</xdr:row>
      <xdr:rowOff>85725</xdr:rowOff>
    </xdr:to>
    <xdr:sp>
      <xdr:nvSpPr>
        <xdr:cNvPr id="148" name="Line 601"/>
        <xdr:cNvSpPr>
          <a:spLocks/>
        </xdr:cNvSpPr>
      </xdr:nvSpPr>
      <xdr:spPr>
        <a:xfrm flipH="1" flipV="1">
          <a:off x="14897100" y="8734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27</xdr:col>
      <xdr:colOff>0</xdr:colOff>
      <xdr:row>46</xdr:row>
      <xdr:rowOff>0</xdr:rowOff>
    </xdr:to>
    <xdr:sp>
      <xdr:nvSpPr>
        <xdr:cNvPr id="149" name="text 6"/>
        <xdr:cNvSpPr txBox="1">
          <a:spLocks noChangeArrowheads="1"/>
        </xdr:cNvSpPr>
      </xdr:nvSpPr>
      <xdr:spPr>
        <a:xfrm>
          <a:off x="514350" y="10677525"/>
          <a:ext cx="193167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150" name="Line 604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51" name="Line 605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152" name="Line 606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153" name="Line 607"/>
        <xdr:cNvSpPr>
          <a:spLocks/>
        </xdr:cNvSpPr>
      </xdr:nvSpPr>
      <xdr:spPr>
        <a:xfrm flipH="1">
          <a:off x="3476625" y="5657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154" name="Line 608"/>
        <xdr:cNvSpPr>
          <a:spLocks/>
        </xdr:cNvSpPr>
      </xdr:nvSpPr>
      <xdr:spPr>
        <a:xfrm flipH="1">
          <a:off x="25146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55" name="Line 609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156" name="Line 610"/>
        <xdr:cNvSpPr>
          <a:spLocks/>
        </xdr:cNvSpPr>
      </xdr:nvSpPr>
      <xdr:spPr>
        <a:xfrm flipH="1">
          <a:off x="25146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157" name="Line 611"/>
        <xdr:cNvSpPr>
          <a:spLocks/>
        </xdr:cNvSpPr>
      </xdr:nvSpPr>
      <xdr:spPr>
        <a:xfrm flipH="1">
          <a:off x="3476625" y="5886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158" name="Group 612"/>
        <xdr:cNvGrpSpPr>
          <a:grpSpLocks noChangeAspect="1"/>
        </xdr:cNvGrpSpPr>
      </xdr:nvGrpSpPr>
      <xdr:grpSpPr>
        <a:xfrm>
          <a:off x="58293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6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26</xdr:row>
      <xdr:rowOff>219075</xdr:rowOff>
    </xdr:from>
    <xdr:to>
      <xdr:col>80</xdr:col>
      <xdr:colOff>647700</xdr:colOff>
      <xdr:row>28</xdr:row>
      <xdr:rowOff>114300</xdr:rowOff>
    </xdr:to>
    <xdr:grpSp>
      <xdr:nvGrpSpPr>
        <xdr:cNvPr id="161" name="Group 615"/>
        <xdr:cNvGrpSpPr>
          <a:grpSpLocks noChangeAspect="1"/>
        </xdr:cNvGrpSpPr>
      </xdr:nvGrpSpPr>
      <xdr:grpSpPr>
        <a:xfrm>
          <a:off x="596265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6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164" name="Group 618"/>
        <xdr:cNvGrpSpPr>
          <a:grpSpLocks noChangeAspect="1"/>
        </xdr:cNvGrpSpPr>
      </xdr:nvGrpSpPr>
      <xdr:grpSpPr>
        <a:xfrm>
          <a:off x="57388125" y="6781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114300</xdr:rowOff>
    </xdr:from>
    <xdr:to>
      <xdr:col>73</xdr:col>
      <xdr:colOff>419100</xdr:colOff>
      <xdr:row>33</xdr:row>
      <xdr:rowOff>28575</xdr:rowOff>
    </xdr:to>
    <xdr:grpSp>
      <xdr:nvGrpSpPr>
        <xdr:cNvPr id="167" name="Group 621"/>
        <xdr:cNvGrpSpPr>
          <a:grpSpLocks noChangeAspect="1"/>
        </xdr:cNvGrpSpPr>
      </xdr:nvGrpSpPr>
      <xdr:grpSpPr>
        <a:xfrm>
          <a:off x="54416325" y="782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6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34</xdr:row>
      <xdr:rowOff>114300</xdr:rowOff>
    </xdr:from>
    <xdr:to>
      <xdr:col>35</xdr:col>
      <xdr:colOff>419100</xdr:colOff>
      <xdr:row>36</xdr:row>
      <xdr:rowOff>28575</xdr:rowOff>
    </xdr:to>
    <xdr:grpSp>
      <xdr:nvGrpSpPr>
        <xdr:cNvPr id="170" name="Group 624"/>
        <xdr:cNvGrpSpPr>
          <a:grpSpLocks noChangeAspect="1"/>
        </xdr:cNvGrpSpPr>
      </xdr:nvGrpSpPr>
      <xdr:grpSpPr>
        <a:xfrm>
          <a:off x="25879425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" name="Line 6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173" name="Group 633"/>
        <xdr:cNvGrpSpPr>
          <a:grpSpLocks noChangeAspect="1"/>
        </xdr:cNvGrpSpPr>
      </xdr:nvGrpSpPr>
      <xdr:grpSpPr>
        <a:xfrm>
          <a:off x="1325880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176" name="Group 636"/>
        <xdr:cNvGrpSpPr>
          <a:grpSpLocks noChangeAspect="1"/>
        </xdr:cNvGrpSpPr>
      </xdr:nvGrpSpPr>
      <xdr:grpSpPr>
        <a:xfrm>
          <a:off x="17697450" y="919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36</xdr:row>
      <xdr:rowOff>114300</xdr:rowOff>
    </xdr:from>
    <xdr:to>
      <xdr:col>32</xdr:col>
      <xdr:colOff>495300</xdr:colOff>
      <xdr:row>37</xdr:row>
      <xdr:rowOff>0</xdr:rowOff>
    </xdr:to>
    <xdr:sp>
      <xdr:nvSpPr>
        <xdr:cNvPr id="179" name="Line 666"/>
        <xdr:cNvSpPr>
          <a:spLocks/>
        </xdr:cNvSpPr>
      </xdr:nvSpPr>
      <xdr:spPr>
        <a:xfrm flipV="1">
          <a:off x="230695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314325</xdr:colOff>
      <xdr:row>38</xdr:row>
      <xdr:rowOff>47625</xdr:rowOff>
    </xdr:from>
    <xdr:to>
      <xdr:col>30</xdr:col>
      <xdr:colOff>666750</xdr:colOff>
      <xdr:row>38</xdr:row>
      <xdr:rowOff>171450</xdr:rowOff>
    </xdr:to>
    <xdr:sp>
      <xdr:nvSpPr>
        <xdr:cNvPr id="180" name="kreslení 417"/>
        <xdr:cNvSpPr>
          <a:spLocks/>
        </xdr:cNvSpPr>
      </xdr:nvSpPr>
      <xdr:spPr>
        <a:xfrm>
          <a:off x="22145625" y="9353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381000</xdr:colOff>
      <xdr:row>31</xdr:row>
      <xdr:rowOff>9525</xdr:rowOff>
    </xdr:from>
    <xdr:to>
      <xdr:col>12</xdr:col>
      <xdr:colOff>600075</xdr:colOff>
      <xdr:row>33</xdr:row>
      <xdr:rowOff>0</xdr:rowOff>
    </xdr:to>
    <xdr:grpSp>
      <xdr:nvGrpSpPr>
        <xdr:cNvPr id="181" name="Group 671"/>
        <xdr:cNvGrpSpPr>
          <a:grpSpLocks noChangeAspect="1"/>
        </xdr:cNvGrpSpPr>
      </xdr:nvGrpSpPr>
      <xdr:grpSpPr>
        <a:xfrm>
          <a:off x="8839200" y="7715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2" name="Line 6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6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6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AutoShape 6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41</xdr:row>
      <xdr:rowOff>9525</xdr:rowOff>
    </xdr:from>
    <xdr:to>
      <xdr:col>32</xdr:col>
      <xdr:colOff>714375</xdr:colOff>
      <xdr:row>42</xdr:row>
      <xdr:rowOff>0</xdr:rowOff>
    </xdr:to>
    <xdr:grpSp>
      <xdr:nvGrpSpPr>
        <xdr:cNvPr id="186" name="Group 676"/>
        <xdr:cNvGrpSpPr>
          <a:grpSpLocks/>
        </xdr:cNvGrpSpPr>
      </xdr:nvGrpSpPr>
      <xdr:grpSpPr>
        <a:xfrm>
          <a:off x="23593425" y="10001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7" name="Oval 6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6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6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0</xdr:colOff>
      <xdr:row>37</xdr:row>
      <xdr:rowOff>0</xdr:rowOff>
    </xdr:from>
    <xdr:ext cx="514350" cy="228600"/>
    <xdr:sp>
      <xdr:nvSpPr>
        <xdr:cNvPr id="191" name="text 7125"/>
        <xdr:cNvSpPr txBox="1">
          <a:spLocks noChangeArrowheads="1"/>
        </xdr:cNvSpPr>
      </xdr:nvSpPr>
      <xdr:spPr>
        <a:xfrm>
          <a:off x="19831050" y="9077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192" name="Group 682"/>
        <xdr:cNvGrpSpPr>
          <a:grpSpLocks noChangeAspect="1"/>
        </xdr:cNvGrpSpPr>
      </xdr:nvGrpSpPr>
      <xdr:grpSpPr>
        <a:xfrm>
          <a:off x="73152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95" name="Group 685"/>
        <xdr:cNvGrpSpPr>
          <a:grpSpLocks noChangeAspect="1"/>
        </xdr:cNvGrpSpPr>
      </xdr:nvGrpSpPr>
      <xdr:grpSpPr>
        <a:xfrm>
          <a:off x="102870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828675</xdr:colOff>
      <xdr:row>27</xdr:row>
      <xdr:rowOff>57150</xdr:rowOff>
    </xdr:from>
    <xdr:to>
      <xdr:col>5</xdr:col>
      <xdr:colOff>295275</xdr:colOff>
      <xdr:row>27</xdr:row>
      <xdr:rowOff>171450</xdr:rowOff>
    </xdr:to>
    <xdr:grpSp>
      <xdr:nvGrpSpPr>
        <xdr:cNvPr id="198" name="Group 689"/>
        <xdr:cNvGrpSpPr>
          <a:grpSpLocks noChangeAspect="1"/>
        </xdr:cNvGrpSpPr>
      </xdr:nvGrpSpPr>
      <xdr:grpSpPr>
        <a:xfrm>
          <a:off x="3343275" y="684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9" name="Line 6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6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200025</xdr:colOff>
      <xdr:row>36</xdr:row>
      <xdr:rowOff>57150</xdr:rowOff>
    </xdr:from>
    <xdr:to>
      <xdr:col>24</xdr:col>
      <xdr:colOff>638175</xdr:colOff>
      <xdr:row>36</xdr:row>
      <xdr:rowOff>171450</xdr:rowOff>
    </xdr:to>
    <xdr:grpSp>
      <xdr:nvGrpSpPr>
        <xdr:cNvPr id="203" name="Group 694"/>
        <xdr:cNvGrpSpPr>
          <a:grpSpLocks noChangeAspect="1"/>
        </xdr:cNvGrpSpPr>
      </xdr:nvGrpSpPr>
      <xdr:grpSpPr>
        <a:xfrm>
          <a:off x="17573625" y="8905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4" name="Line 6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29</xdr:row>
      <xdr:rowOff>57150</xdr:rowOff>
    </xdr:from>
    <xdr:to>
      <xdr:col>8</xdr:col>
      <xdr:colOff>657225</xdr:colOff>
      <xdr:row>29</xdr:row>
      <xdr:rowOff>171450</xdr:rowOff>
    </xdr:to>
    <xdr:grpSp>
      <xdr:nvGrpSpPr>
        <xdr:cNvPr id="208" name="Group 699"/>
        <xdr:cNvGrpSpPr>
          <a:grpSpLocks noChangeAspect="1"/>
        </xdr:cNvGrpSpPr>
      </xdr:nvGrpSpPr>
      <xdr:grpSpPr>
        <a:xfrm>
          <a:off x="5848350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9" name="Oval 7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</xdr:colOff>
      <xdr:row>38</xdr:row>
      <xdr:rowOff>57150</xdr:rowOff>
    </xdr:from>
    <xdr:to>
      <xdr:col>20</xdr:col>
      <xdr:colOff>485775</xdr:colOff>
      <xdr:row>38</xdr:row>
      <xdr:rowOff>171450</xdr:rowOff>
    </xdr:to>
    <xdr:grpSp>
      <xdr:nvGrpSpPr>
        <xdr:cNvPr id="212" name="Group 703"/>
        <xdr:cNvGrpSpPr>
          <a:grpSpLocks noChangeAspect="1"/>
        </xdr:cNvGrpSpPr>
      </xdr:nvGrpSpPr>
      <xdr:grpSpPr>
        <a:xfrm>
          <a:off x="14449425" y="9363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" name="Line 7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29</xdr:row>
      <xdr:rowOff>57150</xdr:rowOff>
    </xdr:from>
    <xdr:to>
      <xdr:col>84</xdr:col>
      <xdr:colOff>133350</xdr:colOff>
      <xdr:row>29</xdr:row>
      <xdr:rowOff>171450</xdr:rowOff>
    </xdr:to>
    <xdr:grpSp>
      <xdr:nvGrpSpPr>
        <xdr:cNvPr id="217" name="Group 708"/>
        <xdr:cNvGrpSpPr>
          <a:grpSpLocks noChangeAspect="1"/>
        </xdr:cNvGrpSpPr>
      </xdr:nvGrpSpPr>
      <xdr:grpSpPr>
        <a:xfrm>
          <a:off x="61950600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8" name="Line 7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7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26</xdr:row>
      <xdr:rowOff>57150</xdr:rowOff>
    </xdr:from>
    <xdr:to>
      <xdr:col>80</xdr:col>
      <xdr:colOff>638175</xdr:colOff>
      <xdr:row>26</xdr:row>
      <xdr:rowOff>171450</xdr:rowOff>
    </xdr:to>
    <xdr:grpSp>
      <xdr:nvGrpSpPr>
        <xdr:cNvPr id="222" name="Group 713"/>
        <xdr:cNvGrpSpPr>
          <a:grpSpLocks noChangeAspect="1"/>
        </xdr:cNvGrpSpPr>
      </xdr:nvGrpSpPr>
      <xdr:grpSpPr>
        <a:xfrm>
          <a:off x="59626500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3" name="Oval 7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57150</xdr:rowOff>
    </xdr:from>
    <xdr:to>
      <xdr:col>72</xdr:col>
      <xdr:colOff>95250</xdr:colOff>
      <xdr:row>29</xdr:row>
      <xdr:rowOff>171450</xdr:rowOff>
    </xdr:to>
    <xdr:grpSp>
      <xdr:nvGrpSpPr>
        <xdr:cNvPr id="226" name="Group 717"/>
        <xdr:cNvGrpSpPr>
          <a:grpSpLocks noChangeAspect="1"/>
        </xdr:cNvGrpSpPr>
      </xdr:nvGrpSpPr>
      <xdr:grpSpPr>
        <a:xfrm>
          <a:off x="52873275" y="7305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7" name="Line 71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1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72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2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2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72</xdr:col>
      <xdr:colOff>523875</xdr:colOff>
      <xdr:row>26</xdr:row>
      <xdr:rowOff>171450</xdr:rowOff>
    </xdr:to>
    <xdr:grpSp>
      <xdr:nvGrpSpPr>
        <xdr:cNvPr id="232" name="Group 723"/>
        <xdr:cNvGrpSpPr>
          <a:grpSpLocks noChangeAspect="1"/>
        </xdr:cNvGrpSpPr>
      </xdr:nvGrpSpPr>
      <xdr:grpSpPr>
        <a:xfrm>
          <a:off x="52873275" y="6619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4" name="Line 72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72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2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2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2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3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731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732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57150</xdr:rowOff>
    </xdr:from>
    <xdr:to>
      <xdr:col>69</xdr:col>
      <xdr:colOff>66675</xdr:colOff>
      <xdr:row>32</xdr:row>
      <xdr:rowOff>171450</xdr:rowOff>
    </xdr:to>
    <xdr:grpSp>
      <xdr:nvGrpSpPr>
        <xdr:cNvPr id="243" name="Group 734"/>
        <xdr:cNvGrpSpPr>
          <a:grpSpLocks noChangeAspect="1"/>
        </xdr:cNvGrpSpPr>
      </xdr:nvGrpSpPr>
      <xdr:grpSpPr>
        <a:xfrm>
          <a:off x="50415825" y="7991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5" name="Line 73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7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7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7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7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742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743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4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35</xdr:row>
      <xdr:rowOff>57150</xdr:rowOff>
    </xdr:from>
    <xdr:to>
      <xdr:col>69</xdr:col>
      <xdr:colOff>66675</xdr:colOff>
      <xdr:row>35</xdr:row>
      <xdr:rowOff>171450</xdr:rowOff>
    </xdr:to>
    <xdr:grpSp>
      <xdr:nvGrpSpPr>
        <xdr:cNvPr id="254" name="Group 745"/>
        <xdr:cNvGrpSpPr>
          <a:grpSpLocks noChangeAspect="1"/>
        </xdr:cNvGrpSpPr>
      </xdr:nvGrpSpPr>
      <xdr:grpSpPr>
        <a:xfrm>
          <a:off x="50415825" y="86772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7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74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74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75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75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75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753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754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75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27</xdr:row>
      <xdr:rowOff>57150</xdr:rowOff>
    </xdr:from>
    <xdr:to>
      <xdr:col>86</xdr:col>
      <xdr:colOff>161925</xdr:colOff>
      <xdr:row>27</xdr:row>
      <xdr:rowOff>171450</xdr:rowOff>
    </xdr:to>
    <xdr:grpSp>
      <xdr:nvGrpSpPr>
        <xdr:cNvPr id="265" name="Group 756"/>
        <xdr:cNvGrpSpPr>
          <a:grpSpLocks noChangeAspect="1"/>
        </xdr:cNvGrpSpPr>
      </xdr:nvGrpSpPr>
      <xdr:grpSpPr>
        <a:xfrm>
          <a:off x="62779275" y="684847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758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59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60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61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62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63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64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765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766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67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828675</xdr:colOff>
      <xdr:row>29</xdr:row>
      <xdr:rowOff>57150</xdr:rowOff>
    </xdr:from>
    <xdr:to>
      <xdr:col>4</xdr:col>
      <xdr:colOff>466725</xdr:colOff>
      <xdr:row>29</xdr:row>
      <xdr:rowOff>171450</xdr:rowOff>
    </xdr:to>
    <xdr:grpSp>
      <xdr:nvGrpSpPr>
        <xdr:cNvPr id="277" name="Group 768"/>
        <xdr:cNvGrpSpPr>
          <a:grpSpLocks noChangeAspect="1"/>
        </xdr:cNvGrpSpPr>
      </xdr:nvGrpSpPr>
      <xdr:grpSpPr>
        <a:xfrm>
          <a:off x="1857375" y="730567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278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9" name="Line 77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71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72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73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74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7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76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777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778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7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447675</xdr:colOff>
      <xdr:row>33</xdr:row>
      <xdr:rowOff>57150</xdr:rowOff>
    </xdr:from>
    <xdr:to>
      <xdr:col>22</xdr:col>
      <xdr:colOff>923925</xdr:colOff>
      <xdr:row>33</xdr:row>
      <xdr:rowOff>171450</xdr:rowOff>
    </xdr:to>
    <xdr:grpSp>
      <xdr:nvGrpSpPr>
        <xdr:cNvPr id="289" name="Group 780"/>
        <xdr:cNvGrpSpPr>
          <a:grpSpLocks noChangeAspect="1"/>
        </xdr:cNvGrpSpPr>
      </xdr:nvGrpSpPr>
      <xdr:grpSpPr>
        <a:xfrm>
          <a:off x="15821025" y="8220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1" name="Line 78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8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8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8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8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8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8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78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79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447675</xdr:colOff>
      <xdr:row>30</xdr:row>
      <xdr:rowOff>57150</xdr:rowOff>
    </xdr:from>
    <xdr:to>
      <xdr:col>20</xdr:col>
      <xdr:colOff>923925</xdr:colOff>
      <xdr:row>30</xdr:row>
      <xdr:rowOff>171450</xdr:rowOff>
    </xdr:to>
    <xdr:grpSp>
      <xdr:nvGrpSpPr>
        <xdr:cNvPr id="300" name="Group 791"/>
        <xdr:cNvGrpSpPr>
          <a:grpSpLocks noChangeAspect="1"/>
        </xdr:cNvGrpSpPr>
      </xdr:nvGrpSpPr>
      <xdr:grpSpPr>
        <a:xfrm>
          <a:off x="14335125" y="7534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2" name="Line 7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80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80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447675</xdr:colOff>
      <xdr:row>24</xdr:row>
      <xdr:rowOff>57150</xdr:rowOff>
    </xdr:from>
    <xdr:to>
      <xdr:col>15</xdr:col>
      <xdr:colOff>466725</xdr:colOff>
      <xdr:row>24</xdr:row>
      <xdr:rowOff>171450</xdr:rowOff>
    </xdr:to>
    <xdr:grpSp>
      <xdr:nvGrpSpPr>
        <xdr:cNvPr id="311" name="Group 802"/>
        <xdr:cNvGrpSpPr>
          <a:grpSpLocks noChangeAspect="1"/>
        </xdr:cNvGrpSpPr>
      </xdr:nvGrpSpPr>
      <xdr:grpSpPr>
        <a:xfrm>
          <a:off x="10391775" y="6162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3" name="Line 8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8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8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8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811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812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27</xdr:row>
      <xdr:rowOff>57150</xdr:rowOff>
    </xdr:from>
    <xdr:to>
      <xdr:col>17</xdr:col>
      <xdr:colOff>457200</xdr:colOff>
      <xdr:row>27</xdr:row>
      <xdr:rowOff>171450</xdr:rowOff>
    </xdr:to>
    <xdr:grpSp>
      <xdr:nvGrpSpPr>
        <xdr:cNvPr id="322" name="Group 813"/>
        <xdr:cNvGrpSpPr>
          <a:grpSpLocks noChangeAspect="1"/>
        </xdr:cNvGrpSpPr>
      </xdr:nvGrpSpPr>
      <xdr:grpSpPr>
        <a:xfrm>
          <a:off x="12296775" y="684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23" name="Line 8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8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8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904875</xdr:colOff>
      <xdr:row>32</xdr:row>
      <xdr:rowOff>114300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19764375" y="8048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111</a:t>
          </a:r>
        </a:p>
      </xdr:txBody>
    </xdr:sp>
    <xdr:clientData/>
  </xdr:oneCellAnchor>
  <xdr:oneCellAnchor>
    <xdr:from>
      <xdr:col>36</xdr:col>
      <xdr:colOff>219075</xdr:colOff>
      <xdr:row>29</xdr:row>
      <xdr:rowOff>114300</xdr:rowOff>
    </xdr:from>
    <xdr:ext cx="523875" cy="228600"/>
    <xdr:sp>
      <xdr:nvSpPr>
        <xdr:cNvPr id="329" name="text 7125"/>
        <xdr:cNvSpPr txBox="1">
          <a:spLocks noChangeArrowheads="1"/>
        </xdr:cNvSpPr>
      </xdr:nvSpPr>
      <xdr:spPr>
        <a:xfrm>
          <a:off x="26508075" y="7362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twoCellAnchor>
    <xdr:from>
      <xdr:col>32</xdr:col>
      <xdr:colOff>238125</xdr:colOff>
      <xdr:row>40</xdr:row>
      <xdr:rowOff>0</xdr:rowOff>
    </xdr:from>
    <xdr:to>
      <xdr:col>32</xdr:col>
      <xdr:colOff>752475</xdr:colOff>
      <xdr:row>41</xdr:row>
      <xdr:rowOff>0</xdr:rowOff>
    </xdr:to>
    <xdr:grpSp>
      <xdr:nvGrpSpPr>
        <xdr:cNvPr id="330" name="Group 838"/>
        <xdr:cNvGrpSpPr>
          <a:grpSpLocks/>
        </xdr:cNvGrpSpPr>
      </xdr:nvGrpSpPr>
      <xdr:grpSpPr>
        <a:xfrm>
          <a:off x="23555325" y="97631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31" name="Line 839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840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841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842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843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844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845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485775</xdr:colOff>
      <xdr:row>29</xdr:row>
      <xdr:rowOff>76200</xdr:rowOff>
    </xdr:from>
    <xdr:to>
      <xdr:col>32</xdr:col>
      <xdr:colOff>219075</xdr:colOff>
      <xdr:row>37</xdr:row>
      <xdr:rowOff>85725</xdr:rowOff>
    </xdr:to>
    <xdr:sp>
      <xdr:nvSpPr>
        <xdr:cNvPr id="338" name="Rectangle 846"/>
        <xdr:cNvSpPr>
          <a:spLocks/>
        </xdr:cNvSpPr>
      </xdr:nvSpPr>
      <xdr:spPr>
        <a:xfrm>
          <a:off x="23288625" y="7324725"/>
          <a:ext cx="247650" cy="18383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32</xdr:row>
      <xdr:rowOff>76200</xdr:rowOff>
    </xdr:from>
    <xdr:to>
      <xdr:col>31</xdr:col>
      <xdr:colOff>485775</xdr:colOff>
      <xdr:row>33</xdr:row>
      <xdr:rowOff>152400</xdr:rowOff>
    </xdr:to>
    <xdr:sp>
      <xdr:nvSpPr>
        <xdr:cNvPr id="339" name="Rectangle 847"/>
        <xdr:cNvSpPr>
          <a:spLocks/>
        </xdr:cNvSpPr>
      </xdr:nvSpPr>
      <xdr:spPr>
        <a:xfrm>
          <a:off x="23050500" y="801052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219075</xdr:colOff>
      <xdr:row>29</xdr:row>
      <xdr:rowOff>76200</xdr:rowOff>
    </xdr:from>
    <xdr:to>
      <xdr:col>32</xdr:col>
      <xdr:colOff>447675</xdr:colOff>
      <xdr:row>30</xdr:row>
      <xdr:rowOff>152400</xdr:rowOff>
    </xdr:to>
    <xdr:sp>
      <xdr:nvSpPr>
        <xdr:cNvPr id="340" name="Rectangle 848"/>
        <xdr:cNvSpPr>
          <a:spLocks/>
        </xdr:cNvSpPr>
      </xdr:nvSpPr>
      <xdr:spPr>
        <a:xfrm>
          <a:off x="23536275" y="732472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7" customWidth="1"/>
    <col min="2" max="2" width="11.25390625" style="269" customWidth="1"/>
    <col min="3" max="18" width="11.25390625" style="188" customWidth="1"/>
    <col min="19" max="19" width="4.75390625" style="187" customWidth="1"/>
    <col min="20" max="20" width="1.75390625" style="187" customWidth="1"/>
    <col min="21" max="16384" width="9.125" style="188" customWidth="1"/>
  </cols>
  <sheetData>
    <row r="1" spans="1:20" s="186" customFormat="1" ht="9.75" customHeight="1">
      <c r="A1" s="183"/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S1" s="183"/>
      <c r="T1" s="183"/>
    </row>
    <row r="2" spans="2:18" ht="36" customHeight="1">
      <c r="B2" s="188"/>
      <c r="D2" s="189"/>
      <c r="E2" s="189"/>
      <c r="F2" s="189"/>
      <c r="G2" s="189"/>
      <c r="H2" s="189"/>
      <c r="I2" s="189"/>
      <c r="J2" s="189"/>
      <c r="K2" s="189"/>
      <c r="L2" s="189"/>
      <c r="R2" s="190"/>
    </row>
    <row r="3" spans="2:12" s="187" customFormat="1" ht="21" customHeight="1">
      <c r="B3" s="191"/>
      <c r="C3" s="191"/>
      <c r="D3" s="191"/>
      <c r="J3" s="192"/>
      <c r="K3" s="191"/>
      <c r="L3" s="191"/>
    </row>
    <row r="4" spans="1:22" s="200" customFormat="1" ht="24.75" customHeight="1">
      <c r="A4" s="193"/>
      <c r="B4" s="104" t="s">
        <v>75</v>
      </c>
      <c r="C4" s="194">
        <v>706</v>
      </c>
      <c r="D4" s="195"/>
      <c r="E4" s="193"/>
      <c r="F4" s="193"/>
      <c r="G4" s="193"/>
      <c r="H4" s="193"/>
      <c r="I4" s="195"/>
      <c r="J4" s="177" t="s">
        <v>87</v>
      </c>
      <c r="K4" s="195"/>
      <c r="L4" s="196"/>
      <c r="M4" s="195"/>
      <c r="N4" s="195"/>
      <c r="O4" s="195"/>
      <c r="P4" s="195"/>
      <c r="Q4" s="197" t="s">
        <v>76</v>
      </c>
      <c r="R4" s="198">
        <v>753129</v>
      </c>
      <c r="S4" s="195"/>
      <c r="T4" s="195"/>
      <c r="U4" s="199"/>
      <c r="V4" s="199"/>
    </row>
    <row r="5" spans="2:22" s="201" customFormat="1" ht="21" customHeight="1" thickBot="1">
      <c r="B5" s="202"/>
      <c r="C5" s="203"/>
      <c r="D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209" customFormat="1" ht="24.75" customHeight="1">
      <c r="A6" s="204"/>
      <c r="B6" s="205"/>
      <c r="C6" s="206"/>
      <c r="D6" s="205"/>
      <c r="E6" s="207"/>
      <c r="F6" s="207"/>
      <c r="G6" s="207"/>
      <c r="H6" s="207"/>
      <c r="I6" s="207"/>
      <c r="J6" s="205"/>
      <c r="K6" s="205"/>
      <c r="L6" s="205"/>
      <c r="M6" s="205"/>
      <c r="N6" s="205"/>
      <c r="O6" s="205"/>
      <c r="P6" s="205"/>
      <c r="Q6" s="205"/>
      <c r="R6" s="205"/>
      <c r="S6" s="208"/>
      <c r="T6" s="192"/>
      <c r="U6" s="192"/>
      <c r="V6" s="192"/>
    </row>
    <row r="7" spans="1:21" ht="21" customHeight="1">
      <c r="A7" s="210"/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214"/>
      <c r="T7" s="191"/>
      <c r="U7" s="189"/>
    </row>
    <row r="8" spans="1:21" ht="25.5" customHeight="1">
      <c r="A8" s="210"/>
      <c r="B8" s="215"/>
      <c r="C8" s="216" t="s">
        <v>9</v>
      </c>
      <c r="D8" s="217"/>
      <c r="E8" s="217"/>
      <c r="F8" s="217"/>
      <c r="G8" s="217"/>
      <c r="H8" s="218"/>
      <c r="I8" s="218"/>
      <c r="J8" s="91" t="s">
        <v>71</v>
      </c>
      <c r="K8" s="218"/>
      <c r="L8" s="218"/>
      <c r="M8" s="217"/>
      <c r="N8" s="217"/>
      <c r="O8" s="217"/>
      <c r="P8" s="217"/>
      <c r="Q8" s="217"/>
      <c r="R8" s="219"/>
      <c r="S8" s="214"/>
      <c r="T8" s="191"/>
      <c r="U8" s="189"/>
    </row>
    <row r="9" spans="1:21" ht="25.5" customHeight="1">
      <c r="A9" s="210"/>
      <c r="B9" s="215"/>
      <c r="C9" s="57" t="s">
        <v>10</v>
      </c>
      <c r="D9" s="217"/>
      <c r="E9" s="217"/>
      <c r="F9" s="217"/>
      <c r="G9" s="217"/>
      <c r="J9" s="220" t="s">
        <v>72</v>
      </c>
      <c r="M9" s="217"/>
      <c r="N9" s="217"/>
      <c r="O9" s="217"/>
      <c r="P9" s="314" t="s">
        <v>77</v>
      </c>
      <c r="Q9" s="314"/>
      <c r="R9" s="221"/>
      <c r="S9" s="214"/>
      <c r="T9" s="191"/>
      <c r="U9" s="189"/>
    </row>
    <row r="10" spans="1:21" ht="25.5" customHeight="1">
      <c r="A10" s="210"/>
      <c r="B10" s="215"/>
      <c r="C10" s="57" t="s">
        <v>11</v>
      </c>
      <c r="D10" s="217"/>
      <c r="E10" s="217"/>
      <c r="F10" s="217"/>
      <c r="G10" s="217"/>
      <c r="H10" s="217"/>
      <c r="I10" s="217"/>
      <c r="J10" s="220" t="s">
        <v>95</v>
      </c>
      <c r="K10" s="217"/>
      <c r="L10" s="217"/>
      <c r="M10" s="217"/>
      <c r="N10" s="217"/>
      <c r="O10" s="217"/>
      <c r="P10" s="217"/>
      <c r="Q10" s="217"/>
      <c r="R10" s="219"/>
      <c r="S10" s="214"/>
      <c r="T10" s="191"/>
      <c r="U10" s="189"/>
    </row>
    <row r="11" spans="1:21" ht="21" customHeight="1">
      <c r="A11" s="210"/>
      <c r="B11" s="222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14"/>
      <c r="T11" s="191"/>
      <c r="U11" s="189"/>
    </row>
    <row r="12" spans="1:21" ht="21" customHeight="1">
      <c r="A12" s="210"/>
      <c r="B12" s="215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9"/>
      <c r="S12" s="214"/>
      <c r="T12" s="191"/>
      <c r="U12" s="189"/>
    </row>
    <row r="13" spans="1:21" ht="21" customHeight="1">
      <c r="A13" s="210"/>
      <c r="B13" s="215"/>
      <c r="C13" s="103" t="s">
        <v>22</v>
      </c>
      <c r="D13" s="217"/>
      <c r="E13" s="217"/>
      <c r="F13" s="217"/>
      <c r="G13" s="217"/>
      <c r="H13" s="217"/>
      <c r="J13" s="225" t="s">
        <v>12</v>
      </c>
      <c r="M13" s="226"/>
      <c r="N13" s="226"/>
      <c r="O13" s="226"/>
      <c r="P13" s="226"/>
      <c r="Q13" s="217"/>
      <c r="R13" s="219"/>
      <c r="S13" s="214"/>
      <c r="T13" s="191"/>
      <c r="U13" s="189"/>
    </row>
    <row r="14" spans="1:21" ht="21" customHeight="1">
      <c r="A14" s="210"/>
      <c r="B14" s="215"/>
      <c r="C14" s="58" t="s">
        <v>24</v>
      </c>
      <c r="D14" s="217"/>
      <c r="E14" s="217"/>
      <c r="F14" s="217"/>
      <c r="G14" s="217"/>
      <c r="H14" s="217"/>
      <c r="J14" s="227">
        <v>98.837</v>
      </c>
      <c r="M14" s="226"/>
      <c r="N14" s="226"/>
      <c r="O14" s="226"/>
      <c r="P14" s="226"/>
      <c r="Q14" s="217"/>
      <c r="R14" s="219"/>
      <c r="S14" s="214"/>
      <c r="T14" s="191"/>
      <c r="U14" s="189"/>
    </row>
    <row r="15" spans="1:21" ht="21" customHeight="1">
      <c r="A15" s="210"/>
      <c r="B15" s="215"/>
      <c r="C15" s="217"/>
      <c r="D15" s="217"/>
      <c r="E15" s="217"/>
      <c r="F15" s="217"/>
      <c r="G15" s="217"/>
      <c r="H15" s="217"/>
      <c r="J15" s="300" t="s">
        <v>96</v>
      </c>
      <c r="N15" s="217"/>
      <c r="O15" s="226"/>
      <c r="P15" s="320" t="s">
        <v>101</v>
      </c>
      <c r="Q15" s="320"/>
      <c r="R15" s="219"/>
      <c r="S15" s="214"/>
      <c r="T15" s="191"/>
      <c r="U15" s="189"/>
    </row>
    <row r="16" spans="1:21" ht="21" customHeight="1">
      <c r="A16" s="210"/>
      <c r="B16" s="215"/>
      <c r="C16" s="58" t="s">
        <v>78</v>
      </c>
      <c r="D16" s="217"/>
      <c r="E16" s="217"/>
      <c r="F16" s="217"/>
      <c r="G16" s="217"/>
      <c r="I16" s="217"/>
      <c r="J16" s="301" t="s">
        <v>97</v>
      </c>
      <c r="M16" s="217"/>
      <c r="N16" s="217"/>
      <c r="O16" s="217"/>
      <c r="P16" s="217"/>
      <c r="Q16" s="217"/>
      <c r="R16" s="219"/>
      <c r="S16" s="214"/>
      <c r="T16" s="191"/>
      <c r="U16" s="189"/>
    </row>
    <row r="17" spans="1:21" ht="21" customHeight="1">
      <c r="A17" s="210"/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  <c r="S17" s="214"/>
      <c r="T17" s="191"/>
      <c r="U17" s="189"/>
    </row>
    <row r="18" spans="1:21" ht="21" customHeight="1">
      <c r="A18" s="210"/>
      <c r="B18" s="215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9"/>
      <c r="S18" s="214"/>
      <c r="T18" s="191"/>
      <c r="U18" s="189"/>
    </row>
    <row r="19" spans="1:21" ht="21" customHeight="1">
      <c r="A19" s="210"/>
      <c r="B19" s="215"/>
      <c r="C19" s="58" t="s">
        <v>79</v>
      </c>
      <c r="D19" s="217"/>
      <c r="E19" s="217"/>
      <c r="F19" s="217"/>
      <c r="G19" s="217"/>
      <c r="H19" s="217"/>
      <c r="J19" s="228" t="s">
        <v>43</v>
      </c>
      <c r="L19" s="217"/>
      <c r="M19" s="226"/>
      <c r="N19" s="226"/>
      <c r="O19" s="217"/>
      <c r="P19" s="314" t="s">
        <v>80</v>
      </c>
      <c r="Q19" s="314"/>
      <c r="R19" s="219"/>
      <c r="S19" s="214"/>
      <c r="T19" s="191"/>
      <c r="U19" s="189"/>
    </row>
    <row r="20" spans="1:21" ht="21" customHeight="1">
      <c r="A20" s="210"/>
      <c r="B20" s="215"/>
      <c r="C20" s="58" t="s">
        <v>81</v>
      </c>
      <c r="D20" s="217"/>
      <c r="E20" s="217"/>
      <c r="F20" s="217"/>
      <c r="G20" s="217"/>
      <c r="H20" s="217"/>
      <c r="J20" s="229" t="s">
        <v>32</v>
      </c>
      <c r="L20" s="217"/>
      <c r="M20" s="226"/>
      <c r="N20" s="226"/>
      <c r="O20" s="217"/>
      <c r="P20" s="314" t="s">
        <v>82</v>
      </c>
      <c r="Q20" s="314"/>
      <c r="R20" s="219"/>
      <c r="S20" s="214"/>
      <c r="T20" s="191"/>
      <c r="U20" s="189"/>
    </row>
    <row r="21" spans="1:21" ht="21" customHeight="1">
      <c r="A21" s="210"/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  <c r="S21" s="214"/>
      <c r="T21" s="191"/>
      <c r="U21" s="189"/>
    </row>
    <row r="22" spans="1:21" ht="24.75" customHeight="1">
      <c r="A22" s="210"/>
      <c r="B22" s="233"/>
      <c r="C22" s="234"/>
      <c r="D22" s="234"/>
      <c r="E22" s="235"/>
      <c r="F22" s="235"/>
      <c r="G22" s="235"/>
      <c r="H22" s="235"/>
      <c r="I22" s="234"/>
      <c r="J22" s="302" t="s">
        <v>102</v>
      </c>
      <c r="K22" s="234"/>
      <c r="L22" s="234"/>
      <c r="M22" s="234"/>
      <c r="N22" s="234"/>
      <c r="O22" s="234"/>
      <c r="P22" s="234"/>
      <c r="Q22" s="234"/>
      <c r="R22" s="234"/>
      <c r="S22" s="214"/>
      <c r="T22" s="191"/>
      <c r="U22" s="189"/>
    </row>
    <row r="23" spans="1:19" ht="30" customHeight="1">
      <c r="A23" s="236"/>
      <c r="B23" s="237"/>
      <c r="C23" s="238"/>
      <c r="D23" s="315" t="s">
        <v>83</v>
      </c>
      <c r="E23" s="316"/>
      <c r="F23" s="316"/>
      <c r="G23" s="316"/>
      <c r="H23" s="238"/>
      <c r="I23" s="239"/>
      <c r="J23" s="240"/>
      <c r="K23" s="237"/>
      <c r="L23" s="238"/>
      <c r="M23" s="315" t="s">
        <v>84</v>
      </c>
      <c r="N23" s="315"/>
      <c r="O23" s="315"/>
      <c r="P23" s="315"/>
      <c r="Q23" s="238"/>
      <c r="R23" s="239"/>
      <c r="S23" s="214"/>
    </row>
    <row r="24" spans="1:20" s="245" customFormat="1" ht="21" customHeight="1" thickBot="1">
      <c r="A24" s="241"/>
      <c r="B24" s="242" t="s">
        <v>4</v>
      </c>
      <c r="C24" s="176" t="s">
        <v>14</v>
      </c>
      <c r="D24" s="176" t="s">
        <v>15</v>
      </c>
      <c r="E24" s="243" t="s">
        <v>16</v>
      </c>
      <c r="F24" s="317" t="s">
        <v>17</v>
      </c>
      <c r="G24" s="318"/>
      <c r="H24" s="318"/>
      <c r="I24" s="319"/>
      <c r="J24" s="240"/>
      <c r="K24" s="242" t="s">
        <v>4</v>
      </c>
      <c r="L24" s="176" t="s">
        <v>14</v>
      </c>
      <c r="M24" s="176" t="s">
        <v>15</v>
      </c>
      <c r="N24" s="243" t="s">
        <v>16</v>
      </c>
      <c r="O24" s="317" t="s">
        <v>17</v>
      </c>
      <c r="P24" s="318"/>
      <c r="Q24" s="318"/>
      <c r="R24" s="319"/>
      <c r="S24" s="244"/>
      <c r="T24" s="187"/>
    </row>
    <row r="25" spans="1:20" s="200" customFormat="1" ht="21" customHeight="1" thickTop="1">
      <c r="A25" s="236"/>
      <c r="B25" s="246"/>
      <c r="C25" s="247"/>
      <c r="D25" s="248"/>
      <c r="E25" s="249"/>
      <c r="F25" s="250"/>
      <c r="G25" s="251"/>
      <c r="H25" s="251"/>
      <c r="I25" s="252"/>
      <c r="J25" s="240"/>
      <c r="K25" s="246"/>
      <c r="L25" s="247"/>
      <c r="M25" s="303"/>
      <c r="N25" s="249"/>
      <c r="O25" s="250"/>
      <c r="P25" s="251"/>
      <c r="Q25" s="251"/>
      <c r="R25" s="252"/>
      <c r="S25" s="214"/>
      <c r="T25" s="187"/>
    </row>
    <row r="26" spans="1:20" s="200" customFormat="1" ht="21" customHeight="1">
      <c r="A26" s="236"/>
      <c r="B26" s="253">
        <v>1</v>
      </c>
      <c r="C26" s="258">
        <v>98.642</v>
      </c>
      <c r="D26" s="258">
        <v>99.374</v>
      </c>
      <c r="E26" s="254">
        <f>(D26-C26)*1000</f>
        <v>731.9999999999993</v>
      </c>
      <c r="F26" s="310" t="s">
        <v>86</v>
      </c>
      <c r="G26" s="311"/>
      <c r="H26" s="311"/>
      <c r="I26" s="312"/>
      <c r="J26" s="240"/>
      <c r="K26" s="246"/>
      <c r="L26" s="247"/>
      <c r="M26" s="303"/>
      <c r="N26" s="249"/>
      <c r="O26" s="250"/>
      <c r="P26" s="251"/>
      <c r="Q26" s="251"/>
      <c r="R26" s="252"/>
      <c r="S26" s="214"/>
      <c r="T26" s="187"/>
    </row>
    <row r="27" spans="1:20" s="200" customFormat="1" ht="21" customHeight="1">
      <c r="A27" s="236"/>
      <c r="B27" s="253"/>
      <c r="C27" s="258"/>
      <c r="D27" s="258"/>
      <c r="E27" s="254"/>
      <c r="F27" s="255"/>
      <c r="G27" s="256"/>
      <c r="H27" s="256"/>
      <c r="I27" s="257"/>
      <c r="J27" s="240"/>
      <c r="K27" s="246"/>
      <c r="L27" s="247"/>
      <c r="M27" s="303"/>
      <c r="N27" s="249"/>
      <c r="O27" s="250"/>
      <c r="P27" s="251"/>
      <c r="Q27" s="251"/>
      <c r="R27" s="252"/>
      <c r="S27" s="214"/>
      <c r="T27" s="187"/>
    </row>
    <row r="28" spans="1:20" s="200" customFormat="1" ht="21" customHeight="1">
      <c r="A28" s="236"/>
      <c r="B28" s="253">
        <v>2</v>
      </c>
      <c r="C28" s="258">
        <v>98.682</v>
      </c>
      <c r="D28" s="258">
        <v>99.319</v>
      </c>
      <c r="E28" s="254">
        <f>(D28-C28)*1000</f>
        <v>637.0000000000005</v>
      </c>
      <c r="F28" s="313" t="s">
        <v>59</v>
      </c>
      <c r="G28" s="311"/>
      <c r="H28" s="311"/>
      <c r="I28" s="312"/>
      <c r="J28" s="240"/>
      <c r="K28" s="253">
        <v>1</v>
      </c>
      <c r="L28" s="258">
        <v>98.837</v>
      </c>
      <c r="M28" s="258">
        <v>98.947</v>
      </c>
      <c r="N28" s="254">
        <f>(M28-L28)*1000</f>
        <v>109.99999999999943</v>
      </c>
      <c r="O28" s="313" t="s">
        <v>93</v>
      </c>
      <c r="P28" s="311"/>
      <c r="Q28" s="311"/>
      <c r="R28" s="312"/>
      <c r="S28" s="214"/>
      <c r="T28" s="187"/>
    </row>
    <row r="29" spans="1:20" s="200" customFormat="1" ht="21" customHeight="1">
      <c r="A29" s="236"/>
      <c r="B29" s="246"/>
      <c r="C29" s="284"/>
      <c r="D29" s="285"/>
      <c r="E29" s="249"/>
      <c r="F29" s="250"/>
      <c r="G29" s="251"/>
      <c r="H29" s="251"/>
      <c r="I29" s="252"/>
      <c r="J29" s="240"/>
      <c r="K29" s="246"/>
      <c r="L29" s="247"/>
      <c r="M29" s="303"/>
      <c r="N29" s="249"/>
      <c r="O29" s="250"/>
      <c r="P29" s="251"/>
      <c r="Q29" s="251"/>
      <c r="R29" s="252"/>
      <c r="S29" s="214"/>
      <c r="T29" s="187"/>
    </row>
    <row r="30" spans="1:20" s="200" customFormat="1" ht="21" customHeight="1">
      <c r="A30" s="236"/>
      <c r="B30" s="253">
        <v>3</v>
      </c>
      <c r="C30" s="258">
        <v>98.61</v>
      </c>
      <c r="D30" s="258">
        <v>99.365</v>
      </c>
      <c r="E30" s="254">
        <f>(D30-C30)*1000</f>
        <v>754.9999999999955</v>
      </c>
      <c r="F30" s="313" t="s">
        <v>59</v>
      </c>
      <c r="G30" s="311"/>
      <c r="H30" s="311"/>
      <c r="I30" s="312"/>
      <c r="J30" s="240"/>
      <c r="K30" s="253">
        <v>2</v>
      </c>
      <c r="L30" s="258">
        <v>98.717</v>
      </c>
      <c r="M30" s="258">
        <v>98.828</v>
      </c>
      <c r="N30" s="254">
        <f>(M30-L30)*1000</f>
        <v>111.0000000000042</v>
      </c>
      <c r="O30" s="313" t="s">
        <v>94</v>
      </c>
      <c r="P30" s="311"/>
      <c r="Q30" s="311"/>
      <c r="R30" s="312"/>
      <c r="S30" s="214"/>
      <c r="T30" s="187"/>
    </row>
    <row r="31" spans="1:20" s="200" customFormat="1" ht="21" customHeight="1">
      <c r="A31" s="236"/>
      <c r="B31" s="246"/>
      <c r="C31" s="284"/>
      <c r="D31" s="285"/>
      <c r="E31" s="249"/>
      <c r="F31" s="250"/>
      <c r="G31" s="251"/>
      <c r="H31" s="251"/>
      <c r="I31" s="252"/>
      <c r="J31" s="240"/>
      <c r="K31" s="253"/>
      <c r="L31" s="258"/>
      <c r="M31" s="258"/>
      <c r="N31" s="254"/>
      <c r="O31" s="277"/>
      <c r="P31" s="278"/>
      <c r="Q31" s="278"/>
      <c r="R31" s="279"/>
      <c r="S31" s="214"/>
      <c r="T31" s="187"/>
    </row>
    <row r="32" spans="1:20" s="200" customFormat="1" ht="21" customHeight="1">
      <c r="A32" s="236"/>
      <c r="B32" s="253">
        <v>4</v>
      </c>
      <c r="C32" s="258">
        <v>98.714</v>
      </c>
      <c r="D32" s="258">
        <v>99.319</v>
      </c>
      <c r="E32" s="254">
        <f>(D32-C32)*1000</f>
        <v>605.000000000004</v>
      </c>
      <c r="F32" s="313" t="s">
        <v>59</v>
      </c>
      <c r="G32" s="311"/>
      <c r="H32" s="311"/>
      <c r="I32" s="312"/>
      <c r="J32" s="240"/>
      <c r="K32" s="246"/>
      <c r="L32" s="247"/>
      <c r="M32" s="303"/>
      <c r="N32" s="249"/>
      <c r="O32" s="250"/>
      <c r="P32" s="251"/>
      <c r="Q32" s="251"/>
      <c r="R32" s="252"/>
      <c r="S32" s="214"/>
      <c r="T32" s="187"/>
    </row>
    <row r="33" spans="1:20" s="193" customFormat="1" ht="21" customHeight="1">
      <c r="A33" s="236"/>
      <c r="B33" s="259"/>
      <c r="C33" s="260"/>
      <c r="D33" s="261"/>
      <c r="E33" s="262"/>
      <c r="F33" s="263"/>
      <c r="G33" s="264"/>
      <c r="H33" s="264"/>
      <c r="I33" s="265"/>
      <c r="J33" s="240"/>
      <c r="K33" s="259"/>
      <c r="L33" s="260"/>
      <c r="M33" s="304"/>
      <c r="N33" s="262"/>
      <c r="O33" s="263"/>
      <c r="P33" s="264"/>
      <c r="Q33" s="264"/>
      <c r="R33" s="265"/>
      <c r="S33" s="214"/>
      <c r="T33" s="187"/>
    </row>
    <row r="34" spans="1:19" ht="24.75" customHeight="1" thickBot="1">
      <c r="A34" s="266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8"/>
    </row>
  </sheetData>
  <sheetProtection password="E9A7" sheet="1" objects="1" scenarios="1"/>
  <mergeCells count="14">
    <mergeCell ref="P9:Q9"/>
    <mergeCell ref="D23:G23"/>
    <mergeCell ref="M23:P23"/>
    <mergeCell ref="F24:I24"/>
    <mergeCell ref="O24:R24"/>
    <mergeCell ref="P19:Q19"/>
    <mergeCell ref="P20:Q20"/>
    <mergeCell ref="P15:Q15"/>
    <mergeCell ref="F26:I26"/>
    <mergeCell ref="F32:I32"/>
    <mergeCell ref="O28:R28"/>
    <mergeCell ref="O30:R30"/>
    <mergeCell ref="F30:I30"/>
    <mergeCell ref="F28:I28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01"/>
      <c r="AE1" s="10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01"/>
      <c r="BH1" s="10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70"/>
      <c r="C2" s="271"/>
      <c r="D2" s="271"/>
      <c r="E2" s="271"/>
      <c r="F2" s="271"/>
      <c r="G2" s="273" t="s">
        <v>61</v>
      </c>
      <c r="H2" s="271"/>
      <c r="I2" s="271"/>
      <c r="J2" s="271"/>
      <c r="K2" s="271"/>
      <c r="L2" s="272"/>
      <c r="P2" s="98"/>
      <c r="Q2" s="99"/>
      <c r="R2" s="99"/>
      <c r="S2" s="99"/>
      <c r="T2" s="336" t="s">
        <v>25</v>
      </c>
      <c r="U2" s="336"/>
      <c r="V2" s="336"/>
      <c r="W2" s="336"/>
      <c r="X2" s="336"/>
      <c r="Y2" s="336"/>
      <c r="Z2" s="99"/>
      <c r="AA2" s="99"/>
      <c r="AB2" s="99"/>
      <c r="AC2" s="10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98"/>
      <c r="BK2" s="99"/>
      <c r="BL2" s="99"/>
      <c r="BM2" s="99"/>
      <c r="BN2" s="336" t="s">
        <v>25</v>
      </c>
      <c r="BO2" s="336"/>
      <c r="BP2" s="336"/>
      <c r="BQ2" s="336"/>
      <c r="BR2" s="99"/>
      <c r="BS2" s="99"/>
      <c r="BT2" s="99"/>
      <c r="BU2" s="100"/>
      <c r="BX2" s="30"/>
      <c r="BY2" s="30"/>
      <c r="BZ2" s="270"/>
      <c r="CA2" s="271"/>
      <c r="CB2" s="271"/>
      <c r="CC2" s="271"/>
      <c r="CD2" s="271"/>
      <c r="CE2" s="273" t="s">
        <v>70</v>
      </c>
      <c r="CF2" s="271"/>
      <c r="CG2" s="271"/>
      <c r="CH2" s="271"/>
      <c r="CI2" s="271"/>
      <c r="CJ2" s="272"/>
    </row>
    <row r="3" spans="16:77" ht="21" customHeight="1" thickBot="1" thickTop="1">
      <c r="P3" s="309" t="s">
        <v>0</v>
      </c>
      <c r="Q3" s="332"/>
      <c r="R3" s="121"/>
      <c r="S3" s="86"/>
      <c r="T3" s="306" t="s">
        <v>39</v>
      </c>
      <c r="U3" s="307"/>
      <c r="V3" s="307"/>
      <c r="W3" s="308"/>
      <c r="X3" s="121"/>
      <c r="Y3" s="86"/>
      <c r="Z3" s="333" t="s">
        <v>1</v>
      </c>
      <c r="AA3" s="334"/>
      <c r="AB3" s="334"/>
      <c r="AC3" s="335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22" t="s">
        <v>1</v>
      </c>
      <c r="BK3" s="323"/>
      <c r="BL3" s="121"/>
      <c r="BM3" s="141"/>
      <c r="BN3" s="337" t="s">
        <v>39</v>
      </c>
      <c r="BO3" s="338"/>
      <c r="BP3" s="338"/>
      <c r="BQ3" s="332"/>
      <c r="BR3" s="121"/>
      <c r="BS3" s="122"/>
      <c r="BT3" s="337" t="s">
        <v>0</v>
      </c>
      <c r="BU3" s="339"/>
      <c r="BY3" s="30"/>
    </row>
    <row r="4" spans="2:89" ht="24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P4" s="3"/>
      <c r="Q4" s="4"/>
      <c r="R4" s="5"/>
      <c r="S4" s="5"/>
      <c r="T4" s="321" t="s">
        <v>53</v>
      </c>
      <c r="U4" s="321"/>
      <c r="V4" s="321"/>
      <c r="W4" s="321"/>
      <c r="X4" s="321"/>
      <c r="Y4" s="321"/>
      <c r="Z4" s="5"/>
      <c r="AA4" s="6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77" t="s">
        <v>87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321" t="s">
        <v>53</v>
      </c>
      <c r="BO4" s="321"/>
      <c r="BP4" s="321"/>
      <c r="BQ4" s="321"/>
      <c r="BR4" s="7"/>
      <c r="BS4" s="7"/>
      <c r="BT4" s="11"/>
      <c r="BU4" s="9"/>
      <c r="BY4" s="30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3"/>
    </row>
    <row r="5" spans="2:88" ht="23.25">
      <c r="B5" s="60"/>
      <c r="C5" s="61" t="s">
        <v>13</v>
      </c>
      <c r="D5" s="73"/>
      <c r="E5" s="63"/>
      <c r="F5" s="63"/>
      <c r="G5" s="64" t="s">
        <v>50</v>
      </c>
      <c r="H5" s="63"/>
      <c r="I5" s="63"/>
      <c r="J5" s="59"/>
      <c r="L5" s="66"/>
      <c r="P5" s="22"/>
      <c r="Q5" s="143"/>
      <c r="R5" s="142"/>
      <c r="S5" s="17"/>
      <c r="T5" s="16"/>
      <c r="U5" s="134"/>
      <c r="V5" s="12"/>
      <c r="W5" s="17"/>
      <c r="X5" s="142"/>
      <c r="Y5" s="17"/>
      <c r="Z5" s="142"/>
      <c r="AA5" s="136"/>
      <c r="AB5" s="20"/>
      <c r="AC5" s="25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87"/>
      <c r="BK5" s="88"/>
      <c r="BL5" s="12"/>
      <c r="BM5" s="81"/>
      <c r="BN5" s="12"/>
      <c r="BO5" s="136"/>
      <c r="BP5" s="12"/>
      <c r="BQ5" s="81"/>
      <c r="BR5" s="12"/>
      <c r="BS5" s="81"/>
      <c r="BT5" s="142"/>
      <c r="BU5" s="111"/>
      <c r="BY5" s="30"/>
      <c r="BZ5" s="60"/>
      <c r="CA5" s="61" t="s">
        <v>13</v>
      </c>
      <c r="CB5" s="73"/>
      <c r="CC5" s="63"/>
      <c r="CD5" s="63"/>
      <c r="CE5" s="64" t="s">
        <v>50</v>
      </c>
      <c r="CF5" s="63"/>
      <c r="CG5" s="63"/>
      <c r="CH5" s="59"/>
      <c r="CJ5" s="66"/>
    </row>
    <row r="6" spans="2:88" ht="21" customHeight="1">
      <c r="B6" s="60"/>
      <c r="C6" s="61" t="s">
        <v>10</v>
      </c>
      <c r="D6" s="73"/>
      <c r="E6" s="63"/>
      <c r="F6" s="63"/>
      <c r="G6" s="127" t="s">
        <v>51</v>
      </c>
      <c r="H6" s="63"/>
      <c r="I6" s="63"/>
      <c r="J6" s="59"/>
      <c r="K6" s="65" t="s">
        <v>52</v>
      </c>
      <c r="L6" s="66"/>
      <c r="P6" s="22"/>
      <c r="Q6" s="143"/>
      <c r="R6" s="139"/>
      <c r="S6" s="17"/>
      <c r="T6" s="16"/>
      <c r="U6" s="129"/>
      <c r="V6" s="130" t="s">
        <v>36</v>
      </c>
      <c r="W6" s="118">
        <v>98.682</v>
      </c>
      <c r="X6" s="139"/>
      <c r="Y6" s="17"/>
      <c r="Z6" s="139"/>
      <c r="AA6" s="171"/>
      <c r="AB6" s="155" t="s">
        <v>46</v>
      </c>
      <c r="AC6" s="154">
        <v>98.524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75" t="s">
        <v>99</v>
      </c>
      <c r="AS6" s="21" t="s">
        <v>2</v>
      </c>
      <c r="AT6" s="276" t="s">
        <v>3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37"/>
      <c r="BK6" s="138"/>
      <c r="BL6" s="20"/>
      <c r="BM6" s="44"/>
      <c r="BN6" s="16"/>
      <c r="BO6" s="129"/>
      <c r="BP6" s="130" t="s">
        <v>37</v>
      </c>
      <c r="BQ6" s="144">
        <v>99.319</v>
      </c>
      <c r="BR6" s="139"/>
      <c r="BS6" s="17"/>
      <c r="BT6" s="12"/>
      <c r="BU6" s="79"/>
      <c r="BY6" s="30"/>
      <c r="BZ6" s="60"/>
      <c r="CA6" s="61" t="s">
        <v>10</v>
      </c>
      <c r="CB6" s="73"/>
      <c r="CC6" s="63"/>
      <c r="CD6" s="63"/>
      <c r="CE6" s="127" t="s">
        <v>60</v>
      </c>
      <c r="CF6" s="63"/>
      <c r="CG6" s="63"/>
      <c r="CH6" s="59"/>
      <c r="CI6" s="65" t="s">
        <v>52</v>
      </c>
      <c r="CJ6" s="66"/>
    </row>
    <row r="7" spans="2:88" ht="21" customHeight="1">
      <c r="B7" s="60"/>
      <c r="C7" s="61" t="s">
        <v>11</v>
      </c>
      <c r="D7" s="73"/>
      <c r="E7" s="63"/>
      <c r="F7" s="63"/>
      <c r="G7" s="127" t="s">
        <v>85</v>
      </c>
      <c r="H7" s="63"/>
      <c r="I7" s="63"/>
      <c r="J7" s="73"/>
      <c r="K7" s="73"/>
      <c r="L7" s="92"/>
      <c r="P7" s="116" t="s">
        <v>40</v>
      </c>
      <c r="Q7" s="144">
        <v>97.328</v>
      </c>
      <c r="R7" s="139"/>
      <c r="S7" s="17"/>
      <c r="T7" s="16"/>
      <c r="U7" s="129"/>
      <c r="V7" s="12"/>
      <c r="W7" s="17"/>
      <c r="X7" s="139"/>
      <c r="Y7" s="17"/>
      <c r="Z7" s="139"/>
      <c r="AA7" s="171"/>
      <c r="AB7" s="20"/>
      <c r="AC7" s="25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51" t="s">
        <v>55</v>
      </c>
      <c r="BK7" s="156">
        <v>99.487</v>
      </c>
      <c r="BL7" s="20"/>
      <c r="BM7" s="44"/>
      <c r="BN7" s="16"/>
      <c r="BO7" s="129"/>
      <c r="BP7" s="168"/>
      <c r="BQ7" s="17"/>
      <c r="BR7" s="139"/>
      <c r="BS7" s="17"/>
      <c r="BT7" s="80" t="s">
        <v>30</v>
      </c>
      <c r="BU7" s="107">
        <v>100.774</v>
      </c>
      <c r="BY7" s="30"/>
      <c r="BZ7" s="60"/>
      <c r="CA7" s="61" t="s">
        <v>11</v>
      </c>
      <c r="CB7" s="73"/>
      <c r="CC7" s="63"/>
      <c r="CD7" s="63"/>
      <c r="CE7" s="127" t="s">
        <v>85</v>
      </c>
      <c r="CF7" s="63"/>
      <c r="CG7" s="63"/>
      <c r="CH7" s="73"/>
      <c r="CI7" s="73"/>
      <c r="CJ7" s="92"/>
    </row>
    <row r="8" spans="2:88" ht="21" customHeight="1">
      <c r="B8" s="62"/>
      <c r="C8" s="14"/>
      <c r="D8" s="14"/>
      <c r="E8" s="14"/>
      <c r="F8" s="14"/>
      <c r="G8" s="14"/>
      <c r="H8" s="14"/>
      <c r="I8" s="14"/>
      <c r="J8" s="14"/>
      <c r="K8" s="14"/>
      <c r="L8" s="67"/>
      <c r="P8" s="22"/>
      <c r="Q8" s="143"/>
      <c r="R8" s="139"/>
      <c r="S8" s="17"/>
      <c r="T8" s="131" t="s">
        <v>34</v>
      </c>
      <c r="U8" s="27">
        <v>98.642</v>
      </c>
      <c r="V8" s="130" t="s">
        <v>38</v>
      </c>
      <c r="W8" s="118">
        <v>98.61</v>
      </c>
      <c r="X8" s="139"/>
      <c r="Y8" s="17"/>
      <c r="Z8" s="280" t="s">
        <v>45</v>
      </c>
      <c r="AA8" s="281">
        <v>98.17</v>
      </c>
      <c r="AB8" s="155" t="s">
        <v>56</v>
      </c>
      <c r="AC8" s="154">
        <v>98.67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6" t="s">
        <v>100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37"/>
      <c r="BK8" s="138"/>
      <c r="BL8" s="20"/>
      <c r="BM8" s="44"/>
      <c r="BN8" s="150" t="s">
        <v>35</v>
      </c>
      <c r="BO8" s="27">
        <v>99.374</v>
      </c>
      <c r="BP8" s="130" t="s">
        <v>44</v>
      </c>
      <c r="BQ8" s="144">
        <v>99.365</v>
      </c>
      <c r="BR8" s="139"/>
      <c r="BS8" s="17"/>
      <c r="BT8" s="12"/>
      <c r="BU8" s="79"/>
      <c r="BY8" s="30"/>
      <c r="BZ8" s="62"/>
      <c r="CA8" s="14"/>
      <c r="CB8" s="14"/>
      <c r="CC8" s="14"/>
      <c r="CD8" s="14"/>
      <c r="CE8" s="14"/>
      <c r="CF8" s="14"/>
      <c r="CG8" s="14"/>
      <c r="CH8" s="14"/>
      <c r="CI8" s="14"/>
      <c r="CJ8" s="67"/>
    </row>
    <row r="9" spans="2:88" ht="21" customHeight="1">
      <c r="B9" s="93"/>
      <c r="C9" s="73"/>
      <c r="D9" s="73"/>
      <c r="E9" s="73"/>
      <c r="F9" s="73"/>
      <c r="G9" s="73"/>
      <c r="H9" s="73"/>
      <c r="I9" s="73"/>
      <c r="J9" s="73"/>
      <c r="K9" s="73"/>
      <c r="L9" s="92"/>
      <c r="P9" s="24" t="s">
        <v>41</v>
      </c>
      <c r="Q9" s="145">
        <v>98.114</v>
      </c>
      <c r="R9" s="139"/>
      <c r="S9" s="17"/>
      <c r="T9" s="16"/>
      <c r="U9" s="42"/>
      <c r="V9" s="12"/>
      <c r="W9" s="17"/>
      <c r="X9" s="139"/>
      <c r="Y9" s="17"/>
      <c r="Z9" s="139"/>
      <c r="AA9" s="171"/>
      <c r="AB9" s="20"/>
      <c r="AC9" s="25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82" t="s">
        <v>57</v>
      </c>
      <c r="BK9" s="283">
        <v>99.99</v>
      </c>
      <c r="BL9" s="20"/>
      <c r="BM9" s="44"/>
      <c r="BN9" s="16"/>
      <c r="BO9" s="129"/>
      <c r="BP9" s="168"/>
      <c r="BQ9" s="17"/>
      <c r="BR9" s="139"/>
      <c r="BS9" s="17"/>
      <c r="BT9" s="28" t="s">
        <v>29</v>
      </c>
      <c r="BU9" s="29">
        <v>100.068</v>
      </c>
      <c r="BY9" s="30"/>
      <c r="BZ9" s="93"/>
      <c r="CA9" s="73"/>
      <c r="CB9" s="73"/>
      <c r="CC9" s="73"/>
      <c r="CD9" s="73"/>
      <c r="CE9" s="73"/>
      <c r="CF9" s="73"/>
      <c r="CG9" s="73"/>
      <c r="CH9" s="73"/>
      <c r="CI9" s="73"/>
      <c r="CJ9" s="92"/>
    </row>
    <row r="10" spans="2:88" ht="21" customHeight="1">
      <c r="B10" s="60"/>
      <c r="C10" s="94" t="s">
        <v>18</v>
      </c>
      <c r="D10" s="73"/>
      <c r="E10" s="73"/>
      <c r="F10" s="59"/>
      <c r="G10" s="126" t="s">
        <v>43</v>
      </c>
      <c r="H10" s="73"/>
      <c r="I10" s="73"/>
      <c r="J10" s="58" t="s">
        <v>19</v>
      </c>
      <c r="K10" s="274">
        <v>90</v>
      </c>
      <c r="L10" s="66"/>
      <c r="P10" s="22"/>
      <c r="Q10" s="143"/>
      <c r="R10" s="139"/>
      <c r="S10" s="17"/>
      <c r="T10" s="16"/>
      <c r="U10" s="42"/>
      <c r="V10" s="130" t="s">
        <v>67</v>
      </c>
      <c r="W10" s="118">
        <v>98.714</v>
      </c>
      <c r="X10" s="139"/>
      <c r="Y10" s="17"/>
      <c r="Z10" s="139"/>
      <c r="AA10" s="171"/>
      <c r="AB10" s="155" t="s">
        <v>54</v>
      </c>
      <c r="AC10" s="154">
        <v>98.727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25" t="s">
        <v>27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J10" s="137"/>
      <c r="BK10" s="138"/>
      <c r="BL10" s="20"/>
      <c r="BM10" s="44"/>
      <c r="BN10" s="16"/>
      <c r="BO10" s="129"/>
      <c r="BP10" s="130" t="s">
        <v>68</v>
      </c>
      <c r="BQ10" s="144">
        <v>99.319</v>
      </c>
      <c r="BR10" s="139"/>
      <c r="BS10" s="17"/>
      <c r="BT10" s="12"/>
      <c r="BU10" s="79"/>
      <c r="BY10" s="30"/>
      <c r="BZ10" s="60"/>
      <c r="CA10" s="94" t="s">
        <v>18</v>
      </c>
      <c r="CB10" s="73"/>
      <c r="CC10" s="73"/>
      <c r="CD10" s="59"/>
      <c r="CE10" s="126" t="s">
        <v>43</v>
      </c>
      <c r="CF10" s="73"/>
      <c r="CG10" s="73"/>
      <c r="CH10" s="58" t="s">
        <v>19</v>
      </c>
      <c r="CI10" s="274">
        <v>90</v>
      </c>
      <c r="CJ10" s="66"/>
    </row>
    <row r="11" spans="2:88" ht="21" customHeight="1" thickBot="1">
      <c r="B11" s="60"/>
      <c r="C11" s="94" t="s">
        <v>21</v>
      </c>
      <c r="D11" s="73"/>
      <c r="E11" s="73"/>
      <c r="F11" s="59"/>
      <c r="G11" s="126" t="s">
        <v>32</v>
      </c>
      <c r="H11" s="73"/>
      <c r="I11" s="18"/>
      <c r="J11" s="58" t="s">
        <v>20</v>
      </c>
      <c r="K11" s="274">
        <v>30</v>
      </c>
      <c r="L11" s="66"/>
      <c r="P11" s="82"/>
      <c r="Q11" s="146"/>
      <c r="R11" s="147"/>
      <c r="S11" s="83"/>
      <c r="T11" s="84"/>
      <c r="U11" s="135"/>
      <c r="V11" s="132"/>
      <c r="W11" s="133"/>
      <c r="X11" s="147"/>
      <c r="Y11" s="83"/>
      <c r="Z11" s="147"/>
      <c r="AA11" s="135"/>
      <c r="AB11" s="74"/>
      <c r="AC11" s="5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5" t="s">
        <v>28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J11" s="85"/>
      <c r="BK11" s="53"/>
      <c r="BL11" s="74"/>
      <c r="BM11" s="54"/>
      <c r="BN11" s="74"/>
      <c r="BO11" s="140"/>
      <c r="BP11" s="74"/>
      <c r="BQ11" s="54"/>
      <c r="BR11" s="108"/>
      <c r="BS11" s="119"/>
      <c r="BT11" s="89"/>
      <c r="BU11" s="90"/>
      <c r="BY11" s="30"/>
      <c r="BZ11" s="60"/>
      <c r="CA11" s="94" t="s">
        <v>21</v>
      </c>
      <c r="CB11" s="73"/>
      <c r="CC11" s="73"/>
      <c r="CD11" s="59"/>
      <c r="CE11" s="126" t="s">
        <v>32</v>
      </c>
      <c r="CF11" s="73"/>
      <c r="CG11" s="18"/>
      <c r="CH11" s="58" t="s">
        <v>20</v>
      </c>
      <c r="CI11" s="274">
        <v>30</v>
      </c>
      <c r="CJ11" s="66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5" t="s">
        <v>58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7:77" ht="18" customHeight="1"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V14" s="2"/>
      <c r="BW14" s="2"/>
      <c r="BX14" s="2"/>
      <c r="BY14" s="1"/>
    </row>
    <row r="15" spans="30:85" ht="18" customHeight="1"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E15" s="30"/>
      <c r="BF15" s="30"/>
      <c r="BH15" s="30"/>
      <c r="BJ15" s="30"/>
      <c r="BN15" s="30"/>
      <c r="BP15" s="30"/>
      <c r="BV15" s="2"/>
      <c r="BW15" s="2"/>
      <c r="BX15" s="2"/>
      <c r="CB15" s="2"/>
      <c r="CC15" s="2"/>
      <c r="CD15" s="2"/>
      <c r="CE15" s="2"/>
      <c r="CF15" s="2"/>
      <c r="CG15" s="2"/>
    </row>
    <row r="16" spans="33:55" ht="18" customHeight="1"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33:85" ht="18" customHeight="1" thickBot="1"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CB17" s="324" t="s">
        <v>92</v>
      </c>
      <c r="CC17" s="325"/>
      <c r="CD17" s="325"/>
      <c r="CE17" s="325"/>
      <c r="CF17" s="325"/>
      <c r="CG17" s="326"/>
    </row>
    <row r="18" spans="33:85" ht="18" customHeight="1" thickTop="1"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CB18" s="327" t="s">
        <v>73</v>
      </c>
      <c r="CC18" s="328"/>
      <c r="CD18" s="329" t="s">
        <v>69</v>
      </c>
      <c r="CE18" s="330"/>
      <c r="CF18" s="331" t="s">
        <v>74</v>
      </c>
      <c r="CG18" s="305"/>
    </row>
    <row r="19" spans="33:85" ht="18" customHeight="1"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CB19" s="157"/>
      <c r="CC19" s="158"/>
      <c r="CD19" s="73"/>
      <c r="CE19" s="44"/>
      <c r="CF19" s="18"/>
      <c r="CG19" s="159"/>
    </row>
    <row r="20" spans="19:85" ht="18" customHeight="1">
      <c r="S20" s="30"/>
      <c r="V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T20" s="30"/>
      <c r="CB20" s="160" t="s">
        <v>62</v>
      </c>
      <c r="CC20" s="161">
        <v>101.842</v>
      </c>
      <c r="CD20" s="73"/>
      <c r="CE20" s="44"/>
      <c r="CF20" s="162" t="s">
        <v>63</v>
      </c>
      <c r="CG20" s="163">
        <v>102.542</v>
      </c>
    </row>
    <row r="21" spans="21:85" ht="18" customHeight="1">
      <c r="U21" s="30"/>
      <c r="V21" s="30"/>
      <c r="W21" s="30"/>
      <c r="Y21" s="30"/>
      <c r="Z21" s="30"/>
      <c r="AA21" s="30"/>
      <c r="AB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Q21" s="30"/>
      <c r="BR21" s="30"/>
      <c r="CB21" s="157"/>
      <c r="CC21" s="158"/>
      <c r="CD21" s="73"/>
      <c r="CE21" s="44"/>
      <c r="CF21" s="18"/>
      <c r="CG21" s="159"/>
    </row>
    <row r="22" spans="5:85" ht="18" customHeight="1">
      <c r="E22" s="175"/>
      <c r="U22" s="30"/>
      <c r="V22" s="30"/>
      <c r="Y22" s="30"/>
      <c r="Z22" s="30"/>
      <c r="AD22" s="30"/>
      <c r="AE22" s="30"/>
      <c r="AF22" s="30"/>
      <c r="AG22" s="31"/>
      <c r="BG22" s="30"/>
      <c r="BI22" s="30"/>
      <c r="BJ22" s="30"/>
      <c r="BK22" s="30"/>
      <c r="CB22" s="24" t="s">
        <v>64</v>
      </c>
      <c r="CC22" s="164">
        <v>102.542</v>
      </c>
      <c r="CD22" s="73"/>
      <c r="CE22" s="44"/>
      <c r="CF22" s="28" t="s">
        <v>65</v>
      </c>
      <c r="CG22" s="165">
        <v>101.842</v>
      </c>
    </row>
    <row r="23" spans="80:85" ht="18" customHeight="1" thickBot="1">
      <c r="CB23" s="85"/>
      <c r="CC23" s="54"/>
      <c r="CD23" s="74"/>
      <c r="CE23" s="54"/>
      <c r="CF23" s="74"/>
      <c r="CG23" s="166"/>
    </row>
    <row r="24" ht="18" customHeight="1">
      <c r="P24" s="179" t="s">
        <v>38</v>
      </c>
    </row>
    <row r="25" ht="18" customHeight="1"/>
    <row r="26" spans="1:89" ht="18" customHeight="1">
      <c r="A26" s="32"/>
      <c r="B26" s="32"/>
      <c r="E26" s="3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O26" s="30"/>
      <c r="AP26" s="30"/>
      <c r="AQ26" s="30"/>
      <c r="AR26" s="30"/>
      <c r="AS26" s="31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1"/>
      <c r="BO26" s="30"/>
      <c r="BP26" s="30"/>
      <c r="BQ26" s="30"/>
      <c r="BS26" s="30"/>
      <c r="BT26" s="30"/>
      <c r="BU26" s="30"/>
      <c r="BV26" s="30"/>
      <c r="CC26" s="287" t="s">
        <v>55</v>
      </c>
      <c r="CI26" s="30"/>
      <c r="CK26" s="32"/>
    </row>
    <row r="27" spans="1:87" ht="18" customHeight="1">
      <c r="A27" s="32"/>
      <c r="E27" s="31"/>
      <c r="F27" s="297" t="s">
        <v>45</v>
      </c>
      <c r="L27" s="30"/>
      <c r="M27" s="30"/>
      <c r="R27" s="179" t="s">
        <v>34</v>
      </c>
      <c r="AA27" s="30"/>
      <c r="AD27" s="30"/>
      <c r="AE27" s="30"/>
      <c r="AF27" s="30"/>
      <c r="AG27" s="30"/>
      <c r="AH27" s="30"/>
      <c r="AI27" s="30"/>
      <c r="AJ27" s="30"/>
      <c r="AK27" s="30"/>
      <c r="AL27" s="30"/>
      <c r="AZ27" s="30"/>
      <c r="BA27" s="30"/>
      <c r="BB27" s="30"/>
      <c r="BC27" s="30"/>
      <c r="BD27" s="30"/>
      <c r="BE27" s="30"/>
      <c r="BF27" s="30"/>
      <c r="BG27" s="30"/>
      <c r="BL27" s="30"/>
      <c r="BM27" s="30"/>
      <c r="BN27" s="30"/>
      <c r="BO27" s="30"/>
      <c r="BR27" s="30"/>
      <c r="BS27" s="30"/>
      <c r="BW27" s="30"/>
      <c r="CA27" s="30"/>
      <c r="CC27" s="30"/>
      <c r="CG27" s="31"/>
      <c r="CI27" s="296" t="s">
        <v>29</v>
      </c>
    </row>
    <row r="28" spans="1:89" ht="18" customHeight="1">
      <c r="A28" s="32"/>
      <c r="E28" s="30"/>
      <c r="I28" s="180">
        <v>1</v>
      </c>
      <c r="N28" s="30"/>
      <c r="O28" s="30"/>
      <c r="P28" s="30"/>
      <c r="AD28" s="30"/>
      <c r="AE28" s="30"/>
      <c r="AF28" s="30"/>
      <c r="AG28" s="30"/>
      <c r="AH28" s="30"/>
      <c r="AJ28" s="30"/>
      <c r="AK28" s="31"/>
      <c r="AL28" s="30"/>
      <c r="AZ28" s="30"/>
      <c r="BB28" s="30"/>
      <c r="BC28" s="30"/>
      <c r="BD28" s="30"/>
      <c r="BE28" s="30"/>
      <c r="BF28" s="30"/>
      <c r="BT28" s="295" t="s">
        <v>44</v>
      </c>
      <c r="BZ28" s="180">
        <v>8</v>
      </c>
      <c r="CC28" s="180">
        <v>9</v>
      </c>
      <c r="CG28" s="30"/>
      <c r="CK28" s="32"/>
    </row>
    <row r="29" spans="2:88" ht="18" customHeight="1">
      <c r="B29" s="32"/>
      <c r="E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30"/>
      <c r="W29" s="30"/>
      <c r="Y29" s="30"/>
      <c r="AA29" s="30"/>
      <c r="AD29" s="30"/>
      <c r="AE29" s="30"/>
      <c r="AF29" s="30"/>
      <c r="AG29" s="30"/>
      <c r="AH29" s="30"/>
      <c r="AI29" s="30"/>
      <c r="AJ29" s="30"/>
      <c r="AK29" s="30"/>
      <c r="AL29" s="30"/>
      <c r="AS29" s="31"/>
      <c r="AZ29" s="30"/>
      <c r="BA29" s="30"/>
      <c r="BB29" s="30"/>
      <c r="BC29" s="30"/>
      <c r="BD29" s="30"/>
      <c r="BE29" s="30"/>
      <c r="BF29" s="30"/>
      <c r="BN29" s="30"/>
      <c r="BO29" s="30"/>
      <c r="BS29" s="12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G29" s="30"/>
      <c r="CJ29" s="32"/>
    </row>
    <row r="30" spans="5:85" ht="18" customHeight="1">
      <c r="E30" s="30"/>
      <c r="K30" s="180">
        <v>2</v>
      </c>
      <c r="Q30" s="30"/>
      <c r="U30" s="179" t="s">
        <v>36</v>
      </c>
      <c r="AB30" s="182"/>
      <c r="AC30" s="31"/>
      <c r="AD30" s="30"/>
      <c r="AE30" s="30"/>
      <c r="AF30" s="30"/>
      <c r="AG30" s="30"/>
      <c r="AH30" s="30"/>
      <c r="AI30" s="30"/>
      <c r="AJ30" s="30"/>
      <c r="AK30" s="30"/>
      <c r="AL30" s="30"/>
      <c r="AP30" s="30"/>
      <c r="AZ30" s="30"/>
      <c r="BB30" s="30"/>
      <c r="BC30" s="30"/>
      <c r="BD30" s="30"/>
      <c r="BE30" s="30"/>
      <c r="BF30" s="30"/>
      <c r="BS30" s="30"/>
      <c r="CG30" s="30"/>
    </row>
    <row r="31" spans="3:85" ht="18" customHeight="1">
      <c r="C31" s="110" t="s">
        <v>42</v>
      </c>
      <c r="E31" s="30"/>
      <c r="I31" s="286" t="s">
        <v>46</v>
      </c>
      <c r="O31" s="30"/>
      <c r="P31" s="30"/>
      <c r="Q31" s="30"/>
      <c r="R31" s="30"/>
      <c r="S31" s="30"/>
      <c r="T31" s="30"/>
      <c r="U31" s="30"/>
      <c r="V31" s="30"/>
      <c r="W31" s="30"/>
      <c r="AD31" s="30"/>
      <c r="AE31" s="30"/>
      <c r="AF31" s="30"/>
      <c r="AG31" s="30"/>
      <c r="AH31" s="30"/>
      <c r="AI31" s="30"/>
      <c r="AJ31" s="30"/>
      <c r="AK31" s="30"/>
      <c r="AL31" s="30"/>
      <c r="AW31" s="30"/>
      <c r="AX31" s="30"/>
      <c r="AZ31" s="30"/>
      <c r="BA31" s="30"/>
      <c r="BB31" s="30"/>
      <c r="BC31" s="30"/>
      <c r="BD31" s="30"/>
      <c r="BE31" s="30"/>
      <c r="BF31" s="30"/>
      <c r="BM31" s="30"/>
      <c r="BS31" s="30"/>
      <c r="BT31" s="295" t="s">
        <v>35</v>
      </c>
      <c r="BU31" s="30"/>
      <c r="BV31" s="30"/>
      <c r="BW31" s="30"/>
      <c r="BX31" s="30"/>
      <c r="BY31" s="30"/>
      <c r="BZ31" s="30"/>
      <c r="CD31" s="30"/>
      <c r="CF31" s="298" t="s">
        <v>57</v>
      </c>
      <c r="CG31" s="30"/>
    </row>
    <row r="32" spans="3:87" ht="18" customHeight="1">
      <c r="C32" s="33"/>
      <c r="H32" s="30"/>
      <c r="I32" s="30"/>
      <c r="J32" s="30"/>
      <c r="L32" s="30"/>
      <c r="M32" s="30"/>
      <c r="O32" s="180">
        <v>3</v>
      </c>
      <c r="R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CG32" s="30"/>
      <c r="CI32" s="35"/>
    </row>
    <row r="33" spans="3:87" ht="18" customHeight="1">
      <c r="C33" s="33"/>
      <c r="K33" s="30"/>
      <c r="M33" s="30"/>
      <c r="O33" s="30"/>
      <c r="P33" s="30"/>
      <c r="R33" s="30"/>
      <c r="W33" s="179" t="s">
        <v>67</v>
      </c>
      <c r="X33" s="30"/>
      <c r="BF33" s="30"/>
      <c r="BG33" s="30"/>
      <c r="BL33" s="30"/>
      <c r="BN33" s="30"/>
      <c r="BV33" s="180">
        <v>7</v>
      </c>
      <c r="BW33" s="32"/>
      <c r="CC33" s="30"/>
      <c r="CD33" s="30"/>
      <c r="CG33" s="30"/>
      <c r="CI33" s="35"/>
    </row>
    <row r="34" spans="3:87" ht="18" customHeight="1">
      <c r="C34" s="33"/>
      <c r="I34" s="34"/>
      <c r="J34" s="30"/>
      <c r="K34" s="30"/>
      <c r="L34" s="30"/>
      <c r="M34" s="152" t="s">
        <v>49</v>
      </c>
      <c r="N34" s="30"/>
      <c r="S34" s="30"/>
      <c r="T34" s="30"/>
      <c r="U34" s="30"/>
      <c r="X34" s="30"/>
      <c r="Y34" s="30"/>
      <c r="AB34" s="30"/>
      <c r="AD34" s="30"/>
      <c r="AE34" s="30"/>
      <c r="AF34" s="30"/>
      <c r="AG34" s="30"/>
      <c r="AH34" s="30"/>
      <c r="AI34" s="30"/>
      <c r="AJ34" s="30"/>
      <c r="AK34" s="30"/>
      <c r="AL34" s="30"/>
      <c r="AN34" s="30"/>
      <c r="AO34" s="30"/>
      <c r="AU34" s="30"/>
      <c r="AZ34" s="30"/>
      <c r="BB34" s="30"/>
      <c r="BC34" s="30"/>
      <c r="BD34" s="30"/>
      <c r="BF34" s="30"/>
      <c r="BN34" s="30"/>
      <c r="BQ34" s="295" t="s">
        <v>37</v>
      </c>
      <c r="BR34" s="30"/>
      <c r="BS34" s="30"/>
      <c r="BW34" s="32"/>
      <c r="BY34" s="30"/>
      <c r="CB34" s="30"/>
      <c r="CD34" s="30"/>
      <c r="CI34" s="35"/>
    </row>
    <row r="35" spans="8:75" ht="18" customHeight="1">
      <c r="H35" s="30"/>
      <c r="I35" s="30"/>
      <c r="J35" s="30"/>
      <c r="K35" s="30"/>
      <c r="L35" s="30"/>
      <c r="M35" s="153" t="s">
        <v>88</v>
      </c>
      <c r="N35" s="30"/>
      <c r="S35" s="180">
        <v>4</v>
      </c>
      <c r="U35" s="30"/>
      <c r="V35" s="30"/>
      <c r="Y35" s="30"/>
      <c r="Z35" s="30"/>
      <c r="AC35" s="30"/>
      <c r="AH35" s="30"/>
      <c r="AI35" s="30"/>
      <c r="AJ35" s="30"/>
      <c r="AL35" s="30"/>
      <c r="AM35" s="30"/>
      <c r="AP35" s="30"/>
      <c r="AS35" s="31"/>
      <c r="AT35" s="30"/>
      <c r="AU35" s="30"/>
      <c r="AV35" s="30"/>
      <c r="AX35" s="30"/>
      <c r="AY35" s="30"/>
      <c r="AZ35" s="30"/>
      <c r="BB35" s="30"/>
      <c r="BC35" s="30"/>
      <c r="BE35" s="30"/>
      <c r="BF35" s="30"/>
      <c r="BM35" s="30"/>
      <c r="BN35" s="30"/>
      <c r="BO35" s="30"/>
      <c r="BP35" s="30"/>
      <c r="BQ35" s="30"/>
      <c r="BR35" s="30"/>
      <c r="BV35" s="30"/>
      <c r="BW35" s="32"/>
    </row>
    <row r="36" spans="10:75" ht="18" customHeight="1">
      <c r="J36" s="30"/>
      <c r="K36" s="30"/>
      <c r="L36" s="30"/>
      <c r="M36" s="30"/>
      <c r="N36" s="30"/>
      <c r="O36" s="30"/>
      <c r="P36" s="30"/>
      <c r="U36" s="30"/>
      <c r="V36" s="30"/>
      <c r="Y36" s="287" t="s">
        <v>54</v>
      </c>
      <c r="AG36" s="30"/>
      <c r="AJ36" s="180">
        <v>6</v>
      </c>
      <c r="BW36" s="32"/>
    </row>
    <row r="37" spans="10:69" ht="18" customHeight="1">
      <c r="J37" s="30"/>
      <c r="K37" s="30"/>
      <c r="L37" s="30"/>
      <c r="M37" s="30"/>
      <c r="N37" s="30"/>
      <c r="O37" s="30"/>
      <c r="P37" s="30"/>
      <c r="V37" s="30"/>
      <c r="W37" s="30"/>
      <c r="X37" s="30"/>
      <c r="AD37" s="30"/>
      <c r="AE37" s="30"/>
      <c r="AF37" s="30"/>
      <c r="AG37" s="30"/>
      <c r="BQ37" s="295" t="s">
        <v>68</v>
      </c>
    </row>
    <row r="38" spans="10:62" ht="18" customHeight="1">
      <c r="J38" s="30"/>
      <c r="K38" s="30"/>
      <c r="L38" s="30"/>
      <c r="M38" s="30"/>
      <c r="O38" s="30"/>
      <c r="Q38" s="30"/>
      <c r="W38" s="30"/>
      <c r="X38" s="30"/>
      <c r="Y38" s="30"/>
      <c r="AA38" s="30"/>
      <c r="AC38" s="30"/>
      <c r="AD38" s="30"/>
      <c r="AF38" s="30"/>
      <c r="AH38" s="30"/>
      <c r="BE38" s="30"/>
      <c r="BH38" s="30"/>
      <c r="BI38" s="30"/>
      <c r="BJ38" s="30"/>
    </row>
    <row r="39" spans="15:67" ht="18" customHeight="1">
      <c r="O39" s="299">
        <v>98.591</v>
      </c>
      <c r="Y39" s="181">
        <v>5</v>
      </c>
      <c r="BJ39" s="30"/>
      <c r="BK39" s="30"/>
      <c r="BO39" s="30"/>
    </row>
    <row r="40" spans="21:63" ht="18" customHeight="1">
      <c r="U40" s="172" t="s">
        <v>56</v>
      </c>
      <c r="AE40" s="174" t="s">
        <v>31</v>
      </c>
      <c r="BJ40" s="30"/>
      <c r="BK40" s="30"/>
    </row>
    <row r="41" ht="18" customHeight="1">
      <c r="AH41" s="182"/>
    </row>
    <row r="42" spans="33:34" ht="18" customHeight="1">
      <c r="AG42" s="30"/>
      <c r="AH42" s="182"/>
    </row>
    <row r="43" spans="33:57" ht="18" customHeight="1">
      <c r="AG43" s="152" t="s">
        <v>91</v>
      </c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</row>
    <row r="44" spans="33:57" ht="18" customHeight="1">
      <c r="AG44" s="173" t="s">
        <v>90</v>
      </c>
      <c r="BA44" s="105"/>
      <c r="BB44" s="105"/>
      <c r="BC44" s="105"/>
      <c r="BD44" s="105"/>
      <c r="BE44" s="105"/>
    </row>
    <row r="45" spans="29:57" ht="18" customHeight="1">
      <c r="AC45" s="2"/>
      <c r="BA45" s="105"/>
      <c r="BB45" s="105"/>
      <c r="BC45" s="105"/>
      <c r="BD45" s="105"/>
      <c r="BE45" s="105"/>
    </row>
    <row r="46" spans="28:57" ht="18" customHeight="1">
      <c r="AB46" s="2"/>
      <c r="BA46" s="105"/>
      <c r="BB46" s="105"/>
      <c r="BC46" s="105"/>
      <c r="BD46" s="105"/>
      <c r="BE46" s="105"/>
    </row>
    <row r="47" spans="2:88" ht="21" customHeight="1" thickBot="1">
      <c r="B47" s="36" t="s">
        <v>4</v>
      </c>
      <c r="C47" s="37" t="s">
        <v>5</v>
      </c>
      <c r="D47" s="37" t="s">
        <v>6</v>
      </c>
      <c r="E47" s="37" t="s">
        <v>7</v>
      </c>
      <c r="F47" s="117" t="s">
        <v>8</v>
      </c>
      <c r="G47" s="112"/>
      <c r="H47" s="37" t="s">
        <v>4</v>
      </c>
      <c r="I47" s="37" t="s">
        <v>5</v>
      </c>
      <c r="J47" s="75" t="s">
        <v>8</v>
      </c>
      <c r="K47" s="112"/>
      <c r="L47" s="37" t="s">
        <v>4</v>
      </c>
      <c r="M47" s="37" t="s">
        <v>5</v>
      </c>
      <c r="N47" s="75" t="s">
        <v>8</v>
      </c>
      <c r="O47" s="112"/>
      <c r="P47" s="37" t="s">
        <v>4</v>
      </c>
      <c r="Q47" s="37" t="s">
        <v>5</v>
      </c>
      <c r="R47" s="37" t="s">
        <v>6</v>
      </c>
      <c r="S47" s="37" t="s">
        <v>7</v>
      </c>
      <c r="T47" s="75" t="s">
        <v>8</v>
      </c>
      <c r="U47" s="149"/>
      <c r="V47" s="149"/>
      <c r="W47" s="149"/>
      <c r="X47" s="117" t="s">
        <v>23</v>
      </c>
      <c r="Y47" s="149"/>
      <c r="Z47" s="149"/>
      <c r="AA47" s="291"/>
      <c r="BA47" s="105"/>
      <c r="BB47" s="105"/>
      <c r="BC47" s="105"/>
      <c r="BD47" s="105"/>
      <c r="BE47" s="105"/>
      <c r="CB47" s="36" t="s">
        <v>4</v>
      </c>
      <c r="CC47" s="37" t="s">
        <v>5</v>
      </c>
      <c r="CD47" s="117" t="s">
        <v>8</v>
      </c>
      <c r="CE47" s="112"/>
      <c r="CF47" s="37" t="s">
        <v>4</v>
      </c>
      <c r="CG47" s="37" t="s">
        <v>5</v>
      </c>
      <c r="CH47" s="37" t="s">
        <v>6</v>
      </c>
      <c r="CI47" s="37" t="s">
        <v>7</v>
      </c>
      <c r="CJ47" s="38" t="s">
        <v>8</v>
      </c>
    </row>
    <row r="48" spans="2:88" ht="21" customHeight="1" thickTop="1">
      <c r="B48" s="39"/>
      <c r="C48" s="8"/>
      <c r="D48" s="8"/>
      <c r="E48" s="8"/>
      <c r="F48" s="8"/>
      <c r="G48" s="8"/>
      <c r="H48" s="7" t="s">
        <v>66</v>
      </c>
      <c r="I48" s="8"/>
      <c r="J48" s="8"/>
      <c r="K48" s="8"/>
      <c r="L48" s="8"/>
      <c r="M48" s="8"/>
      <c r="N48" s="8"/>
      <c r="O48" s="148"/>
      <c r="P48" s="8"/>
      <c r="Q48" s="8"/>
      <c r="R48" s="8"/>
      <c r="S48" s="8"/>
      <c r="T48" s="8"/>
      <c r="U48" s="290" t="s">
        <v>48</v>
      </c>
      <c r="V48" s="8"/>
      <c r="W48" s="8"/>
      <c r="X48" s="8"/>
      <c r="Y48" s="8"/>
      <c r="Z48" s="8"/>
      <c r="AA48" s="9"/>
      <c r="BA48" s="105"/>
      <c r="BB48" s="105"/>
      <c r="BC48" s="105"/>
      <c r="BD48" s="105"/>
      <c r="BE48" s="105"/>
      <c r="CB48" s="10"/>
      <c r="CC48" s="8"/>
      <c r="CD48" s="8"/>
      <c r="CE48" s="8"/>
      <c r="CF48" s="7" t="s">
        <v>66</v>
      </c>
      <c r="CG48" s="8"/>
      <c r="CH48" s="8"/>
      <c r="CI48" s="8"/>
      <c r="CJ48" s="40"/>
    </row>
    <row r="49" spans="2:88" ht="21" customHeight="1">
      <c r="B49" s="41"/>
      <c r="C49" s="42"/>
      <c r="D49" s="42"/>
      <c r="E49" s="42"/>
      <c r="F49" s="16"/>
      <c r="G49" s="113"/>
      <c r="H49" s="42"/>
      <c r="I49" s="42"/>
      <c r="J49" s="76"/>
      <c r="K49" s="113"/>
      <c r="L49" s="42"/>
      <c r="M49" s="42"/>
      <c r="N49" s="76"/>
      <c r="O49" s="113"/>
      <c r="P49" s="42"/>
      <c r="Q49" s="42"/>
      <c r="R49" s="42"/>
      <c r="S49" s="42"/>
      <c r="T49" s="76"/>
      <c r="AA49" s="169"/>
      <c r="BA49" s="105"/>
      <c r="BB49" s="105"/>
      <c r="BC49" s="105"/>
      <c r="BD49" s="105"/>
      <c r="BE49" s="105"/>
      <c r="CB49" s="41"/>
      <c r="CC49" s="42"/>
      <c r="CD49" s="16"/>
      <c r="CE49" s="113"/>
      <c r="CF49" s="42"/>
      <c r="CG49" s="42"/>
      <c r="CH49" s="42"/>
      <c r="CI49" s="42"/>
      <c r="CJ49" s="43"/>
    </row>
    <row r="50" spans="2:88" ht="21" customHeight="1">
      <c r="B50" s="41"/>
      <c r="C50" s="42"/>
      <c r="D50" s="42"/>
      <c r="E50" s="42"/>
      <c r="F50" s="16"/>
      <c r="G50" s="114"/>
      <c r="H50" s="293">
        <v>2</v>
      </c>
      <c r="I50" s="27">
        <v>98.561</v>
      </c>
      <c r="J50" s="18" t="s">
        <v>47</v>
      </c>
      <c r="K50" s="114"/>
      <c r="L50" s="293">
        <v>4</v>
      </c>
      <c r="M50" s="27">
        <v>98.652</v>
      </c>
      <c r="N50" s="18" t="s">
        <v>47</v>
      </c>
      <c r="O50" s="114"/>
      <c r="P50" s="42"/>
      <c r="Q50" s="42"/>
      <c r="R50" s="42"/>
      <c r="S50" s="42"/>
      <c r="T50" s="76"/>
      <c r="AA50" s="169"/>
      <c r="BA50" s="105"/>
      <c r="BB50" s="105"/>
      <c r="BC50" s="105"/>
      <c r="BD50" s="105"/>
      <c r="BE50" s="105"/>
      <c r="CB50" s="288">
        <v>7</v>
      </c>
      <c r="CC50" s="124">
        <v>99.4</v>
      </c>
      <c r="CD50" s="18" t="s">
        <v>47</v>
      </c>
      <c r="CE50" s="114"/>
      <c r="CF50" s="42"/>
      <c r="CG50" s="42"/>
      <c r="CH50" s="42"/>
      <c r="CI50" s="42"/>
      <c r="CJ50" s="43"/>
    </row>
    <row r="51" spans="2:88" ht="21" customHeight="1">
      <c r="B51" s="292">
        <v>1</v>
      </c>
      <c r="C51" s="45">
        <v>98.524</v>
      </c>
      <c r="D51" s="46">
        <v>51</v>
      </c>
      <c r="E51" s="47">
        <f>C51+D51*0.001</f>
        <v>98.575</v>
      </c>
      <c r="F51" s="18" t="s">
        <v>47</v>
      </c>
      <c r="G51" s="114"/>
      <c r="H51" s="128"/>
      <c r="I51" s="27"/>
      <c r="J51" s="18"/>
      <c r="K51" s="114"/>
      <c r="L51" s="128"/>
      <c r="M51" s="27"/>
      <c r="N51" s="18"/>
      <c r="O51" s="114"/>
      <c r="P51" s="293">
        <v>6</v>
      </c>
      <c r="Q51" s="27">
        <v>98.873</v>
      </c>
      <c r="R51" s="46">
        <v>-51</v>
      </c>
      <c r="S51" s="47">
        <f>Q51+R51*0.001</f>
        <v>98.822</v>
      </c>
      <c r="T51" s="77" t="s">
        <v>33</v>
      </c>
      <c r="U51" s="178" t="s">
        <v>89</v>
      </c>
      <c r="AA51" s="169"/>
      <c r="AS51" s="106" t="s">
        <v>26</v>
      </c>
      <c r="BA51" s="105"/>
      <c r="BB51" s="105"/>
      <c r="BC51" s="105"/>
      <c r="BD51" s="105"/>
      <c r="BE51" s="105"/>
      <c r="CB51" s="41"/>
      <c r="CC51" s="42"/>
      <c r="CD51" s="16"/>
      <c r="CE51" s="114"/>
      <c r="CF51" s="289">
        <v>9</v>
      </c>
      <c r="CG51" s="45">
        <v>99.484</v>
      </c>
      <c r="CH51" s="46">
        <v>-51</v>
      </c>
      <c r="CI51" s="47">
        <f>CG51+CH51*0.001</f>
        <v>99.43299999999999</v>
      </c>
      <c r="CJ51" s="25" t="s">
        <v>47</v>
      </c>
    </row>
    <row r="52" spans="2:88" ht="21" customHeight="1">
      <c r="B52" s="109"/>
      <c r="C52" s="19"/>
      <c r="D52" s="42"/>
      <c r="E52" s="49"/>
      <c r="F52" s="18"/>
      <c r="G52" s="114"/>
      <c r="H52" s="293">
        <v>3</v>
      </c>
      <c r="I52" s="27">
        <v>98.607</v>
      </c>
      <c r="J52" s="18" t="s">
        <v>47</v>
      </c>
      <c r="K52" s="114"/>
      <c r="L52" s="294">
        <v>5</v>
      </c>
      <c r="M52" s="167">
        <v>98.724</v>
      </c>
      <c r="N52" s="18" t="s">
        <v>47</v>
      </c>
      <c r="O52" s="114"/>
      <c r="P52" s="42"/>
      <c r="Q52" s="42"/>
      <c r="R52" s="42"/>
      <c r="S52" s="42"/>
      <c r="T52" s="76"/>
      <c r="V52" s="23"/>
      <c r="W52" s="23"/>
      <c r="X52" s="23"/>
      <c r="Y52" s="23"/>
      <c r="Z52" s="23"/>
      <c r="AA52" s="15"/>
      <c r="AS52" s="105" t="s">
        <v>98</v>
      </c>
      <c r="BA52" s="105"/>
      <c r="BB52" s="105"/>
      <c r="BC52" s="105"/>
      <c r="BD52" s="105"/>
      <c r="BE52" s="105"/>
      <c r="CB52" s="288">
        <v>8</v>
      </c>
      <c r="CC52" s="124">
        <v>99.444</v>
      </c>
      <c r="CD52" s="18" t="s">
        <v>47</v>
      </c>
      <c r="CE52" s="114"/>
      <c r="CF52" s="48"/>
      <c r="CG52" s="45"/>
      <c r="CH52" s="46"/>
      <c r="CI52" s="47"/>
      <c r="CJ52" s="25"/>
    </row>
    <row r="53" spans="2:88" ht="21" customHeight="1" thickBot="1">
      <c r="B53" s="50"/>
      <c r="C53" s="51"/>
      <c r="D53" s="52"/>
      <c r="E53" s="52"/>
      <c r="F53" s="123"/>
      <c r="G53" s="115"/>
      <c r="H53" s="55"/>
      <c r="I53" s="51"/>
      <c r="J53" s="78"/>
      <c r="K53" s="115"/>
      <c r="L53" s="55"/>
      <c r="M53" s="51"/>
      <c r="N53" s="78"/>
      <c r="O53" s="115"/>
      <c r="P53" s="55"/>
      <c r="Q53" s="51"/>
      <c r="R53" s="52"/>
      <c r="S53" s="52"/>
      <c r="T53" s="78"/>
      <c r="U53" s="74"/>
      <c r="V53" s="72"/>
      <c r="W53" s="72"/>
      <c r="X53" s="72"/>
      <c r="Y53" s="72"/>
      <c r="Z53" s="72"/>
      <c r="AA53" s="170"/>
      <c r="AD53" s="101"/>
      <c r="AE53" s="102"/>
      <c r="BA53" s="105"/>
      <c r="BB53" s="105"/>
      <c r="BC53" s="105"/>
      <c r="BD53" s="105"/>
      <c r="BE53" s="105"/>
      <c r="BG53" s="101"/>
      <c r="BH53" s="102"/>
      <c r="CB53" s="50"/>
      <c r="CC53" s="51"/>
      <c r="CD53" s="123"/>
      <c r="CE53" s="115"/>
      <c r="CF53" s="55"/>
      <c r="CG53" s="51"/>
      <c r="CH53" s="52"/>
      <c r="CI53" s="52"/>
      <c r="CJ53" s="56"/>
    </row>
  </sheetData>
  <sheetProtection password="E9A7" sheet="1" objects="1" scenarios="1"/>
  <mergeCells count="14">
    <mergeCell ref="BN2:BQ2"/>
    <mergeCell ref="BN3:BQ3"/>
    <mergeCell ref="BT3:BU3"/>
    <mergeCell ref="T2:Y2"/>
    <mergeCell ref="T4:Y4"/>
    <mergeCell ref="T3:W3"/>
    <mergeCell ref="P3:Q3"/>
    <mergeCell ref="Z3:AC3"/>
    <mergeCell ref="BN4:BQ4"/>
    <mergeCell ref="BJ3:BK3"/>
    <mergeCell ref="CB17:CG17"/>
    <mergeCell ref="CB18:CC18"/>
    <mergeCell ref="CD18:CE18"/>
    <mergeCell ref="CF18:CG1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221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2014-05-20T11:32:34Z</cp:lastPrinted>
  <dcterms:created xsi:type="dcterms:W3CDTF">2003-01-10T15:39:03Z</dcterms:created>
  <dcterms:modified xsi:type="dcterms:W3CDTF">2014-05-21T07:59:00Z</dcterms:modified>
  <cp:category/>
  <cp:version/>
  <cp:contentType/>
  <cp:contentStatus/>
</cp:coreProperties>
</file>