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15300" activeTab="1"/>
  </bookViews>
  <sheets>
    <sheet name="titul" sheetId="1" r:id="rId1"/>
    <sheet name="Odb Sudoměřice" sheetId="2" r:id="rId2"/>
  </sheets>
  <definedNames/>
  <calcPr fullCalcOnLoad="1"/>
</workbook>
</file>

<file path=xl/sharedStrings.xml><?xml version="1.0" encoding="utf-8"?>
<sst xmlns="http://schemas.openxmlformats.org/spreadsheetml/2006/main" count="118" uniqueCount="94">
  <si>
    <t>Vjezdová</t>
  </si>
  <si>
    <t>Traťové</t>
  </si>
  <si>
    <t>zabezpečovací</t>
  </si>
  <si>
    <t>Hradlový  poloautoblok</t>
  </si>
  <si>
    <t>Staniční</t>
  </si>
  <si>
    <t>Př S</t>
  </si>
  <si>
    <t>zařízení :</t>
  </si>
  <si>
    <t>S</t>
  </si>
  <si>
    <t>zabezpečovacího zařízení</t>
  </si>
  <si>
    <t>Dopravní stanoviště :</t>
  </si>
  <si>
    <t>( km )</t>
  </si>
  <si>
    <t>Počet  pracovníků :</t>
  </si>
  <si>
    <t>Vjezdové / odjezdové rychlosti :</t>
  </si>
  <si>
    <t>do  Střezimíře</t>
  </si>
  <si>
    <t>km 98,434</t>
  </si>
  <si>
    <t>od  Střezimíře</t>
  </si>
  <si>
    <t>v pokračování traťové koleje - rychlost traťová s místním omezením</t>
  </si>
  <si>
    <t>Př Lo</t>
  </si>
  <si>
    <t>Př So</t>
  </si>
  <si>
    <t>OPř Lo</t>
  </si>
  <si>
    <t>OPř So</t>
  </si>
  <si>
    <t>Lo</t>
  </si>
  <si>
    <t>So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</si>
  <si>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</si>
  <si>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</si>
  <si>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</si>
  <si>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</si>
  <si>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</si>
  <si>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</si>
  <si>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</si>
  <si>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</si>
  <si>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</si>
  <si>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</si>
  <si>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</si>
  <si>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</si>
  <si>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Návěstidla  -  trať</t>
  </si>
  <si>
    <t>Návěstidla</t>
  </si>
  <si>
    <t>Oddílová  -  hradlo  Mezno</t>
  </si>
  <si>
    <t>Z  Chotovin</t>
  </si>
  <si>
    <t>Do  Chotovin</t>
  </si>
  <si>
    <t>Km  94,780</t>
  </si>
  <si>
    <t>Obvod  výpravčího  DOZ</t>
  </si>
  <si>
    <t>směr :</t>
  </si>
  <si>
    <t>správný</t>
  </si>
  <si>
    <t>nesprávný</t>
  </si>
  <si>
    <t>Z  koleje  č. 2</t>
  </si>
  <si>
    <t>Z  koleje  č. 1</t>
  </si>
  <si>
    <t>stará kilometráž</t>
  </si>
  <si>
    <t>2-919</t>
  </si>
  <si>
    <t>1-919</t>
  </si>
  <si>
    <t>1-938</t>
  </si>
  <si>
    <t>2-938</t>
  </si>
  <si>
    <t>2 L</t>
  </si>
  <si>
    <t>1 L</t>
  </si>
  <si>
    <t>1-928</t>
  </si>
  <si>
    <t>2-928</t>
  </si>
  <si>
    <t>=</t>
  </si>
  <si>
    <t>nová kilometráž</t>
  </si>
  <si>
    <t>2-929</t>
  </si>
  <si>
    <t>1-929</t>
  </si>
  <si>
    <t>1-918</t>
  </si>
  <si>
    <t>2-918</t>
  </si>
  <si>
    <t>při jízdě do odbočky - rychlost 95 km/h</t>
  </si>
  <si>
    <t>Původní výpravní budova</t>
  </si>
  <si>
    <t>Provizorní kontejner</t>
  </si>
  <si>
    <t>* ) = stará kilometráž</t>
  </si>
  <si>
    <t>elm.</t>
  </si>
  <si>
    <t>Konfigurace odbočky neumožňuje současné vlakové cesty</t>
  </si>
  <si>
    <t>* )</t>
  </si>
  <si>
    <t>Trať :</t>
  </si>
  <si>
    <t>Ev. č. :</t>
  </si>
  <si>
    <t>Kód :  22</t>
  </si>
  <si>
    <t>dálková obsluha výpravčím JOP ŽST Chotoviny</t>
  </si>
  <si>
    <t>Zjišťování</t>
  </si>
  <si>
    <t>samočinně činností</t>
  </si>
  <si>
    <t>konce  vlaku</t>
  </si>
  <si>
    <t>proj. - 30</t>
  </si>
  <si>
    <t>směr :  Chotoviny</t>
  </si>
  <si>
    <t>směr :  Střezimíř - hradlo Mezno</t>
  </si>
  <si>
    <t>Automatický  blok</t>
  </si>
  <si>
    <t>AB - E1  trojznakový,  obousměrný</t>
  </si>
  <si>
    <t>s kontrolou volnosti tratě počítačem náprav</t>
  </si>
  <si>
    <t>Kód :</t>
  </si>
  <si>
    <t>samočinně  činností</t>
  </si>
  <si>
    <t>zabezpečovacího  zařízení</t>
  </si>
  <si>
    <t>Dopravní  koleje</t>
  </si>
  <si>
    <t>Nástupiště  u  koleje</t>
  </si>
  <si>
    <t>č. I,  úrovňové, vnější</t>
  </si>
  <si>
    <t>( podchod v km 94,539 )</t>
  </si>
  <si>
    <t>č. II,  úrovňové, vnější</t>
  </si>
  <si>
    <t>KANGO</t>
  </si>
  <si>
    <t>Elektronické  stavědlo</t>
  </si>
  <si>
    <t>ESA  11 - DŘO,  ovládání prostřednictvím JOP</t>
  </si>
  <si>
    <t>IX. / 2015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</si>
</sst>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4"/>
      <name val="Arial CE"/>
      <family val="2"/>
    </font>
    <font>
      <b/>
      <sz val="16"/>
      <name val="Arial"/>
      <family val="2"/>
    </font>
    <font>
      <b/>
      <sz val="10"/>
      <name val="Arial CE"/>
      <family val="0"/>
    </font>
    <font>
      <b/>
      <i/>
      <sz val="16"/>
      <color indexed="10"/>
      <name val="Monotype Corsiva"/>
      <family val="4"/>
    </font>
    <font>
      <b/>
      <i/>
      <sz val="10"/>
      <name val="Arial CE"/>
      <family val="0"/>
    </font>
    <font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0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b/>
      <i/>
      <sz val="14"/>
      <color indexed="10"/>
      <name val="Arial CE"/>
      <family val="0"/>
    </font>
    <font>
      <sz val="10"/>
      <name val="Arial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6" fillId="0" borderId="13" xfId="0" applyNumberFormat="1" applyFont="1" applyBorder="1" applyAlignment="1" quotePrefix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33" borderId="0" xfId="48" applyFont="1" applyFill="1" applyBorder="1" applyAlignment="1">
      <alignment horizontal="center" vertical="center"/>
      <protection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0" xfId="48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22" fillId="0" borderId="0" xfId="48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31" xfId="0" applyBorder="1" applyAlignment="1">
      <alignment/>
    </xf>
    <xf numFmtId="0" fontId="10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12" fillId="0" borderId="13" xfId="0" applyNumberFormat="1" applyFont="1" applyBorder="1" applyAlignment="1" quotePrefix="1">
      <alignment horizontal="center" vertical="center"/>
    </xf>
    <xf numFmtId="164" fontId="12" fillId="0" borderId="15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28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7" fillId="0" borderId="3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12" fillId="0" borderId="20" xfId="0" applyNumberFormat="1" applyFont="1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9" fillId="0" borderId="13" xfId="0" applyNumberFormat="1" applyFont="1" applyFill="1" applyBorder="1" applyAlignment="1">
      <alignment horizontal="center" vertical="center"/>
    </xf>
    <xf numFmtId="164" fontId="29" fillId="0" borderId="15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2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37" xfId="48" applyFont="1" applyFill="1" applyBorder="1" applyAlignment="1">
      <alignment vertical="center"/>
      <protection/>
    </xf>
    <xf numFmtId="0" fontId="0" fillId="36" borderId="38" xfId="48" applyFont="1" applyFill="1" applyBorder="1" applyAlignment="1">
      <alignment vertical="center"/>
      <protection/>
    </xf>
    <xf numFmtId="0" fontId="0" fillId="36" borderId="38" xfId="48" applyFont="1" applyFill="1" applyBorder="1" applyAlignment="1" quotePrefix="1">
      <alignment vertical="center"/>
      <protection/>
    </xf>
    <xf numFmtId="164" fontId="0" fillId="36" borderId="38" xfId="48" applyNumberFormat="1" applyFont="1" applyFill="1" applyBorder="1" applyAlignment="1">
      <alignment vertical="center"/>
      <protection/>
    </xf>
    <xf numFmtId="0" fontId="0" fillId="36" borderId="3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4" xfId="48" applyFont="1" applyFill="1" applyBorder="1" applyAlignment="1">
      <alignment vertical="center"/>
      <protection/>
    </xf>
    <xf numFmtId="0" fontId="0" fillId="0" borderId="40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42" xfId="48" applyFont="1" applyBorder="1">
      <alignment/>
      <protection/>
    </xf>
    <xf numFmtId="0" fontId="0" fillId="36" borderId="15" xfId="48" applyFill="1" applyBorder="1" applyAlignment="1">
      <alignment vertical="center"/>
      <protection/>
    </xf>
    <xf numFmtId="0" fontId="0" fillId="0" borderId="30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3" xfId="48" applyBorder="1" applyAlignment="1">
      <alignment vertical="center"/>
      <protection/>
    </xf>
    <xf numFmtId="0" fontId="27" fillId="0" borderId="0" xfId="48" applyFont="1" applyFill="1" applyBorder="1" applyAlignment="1">
      <alignment horizontal="center"/>
      <protection/>
    </xf>
    <xf numFmtId="0" fontId="0" fillId="0" borderId="43" xfId="48" applyFont="1" applyBorder="1">
      <alignment/>
      <protection/>
    </xf>
    <xf numFmtId="0" fontId="0" fillId="0" borderId="44" xfId="48" applyFont="1" applyBorder="1">
      <alignment/>
      <protection/>
    </xf>
    <xf numFmtId="0" fontId="0" fillId="0" borderId="45" xfId="48" applyFont="1" applyBorder="1">
      <alignment/>
      <protection/>
    </xf>
    <xf numFmtId="0" fontId="21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23" fillId="0" borderId="0" xfId="48" applyNumberFormat="1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49" fontId="27" fillId="0" borderId="0" xfId="48" applyNumberFormat="1" applyFont="1" applyBorder="1" applyAlignment="1">
      <alignment horizontal="center" vertical="center"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19" fillId="0" borderId="0" xfId="48" applyFont="1" applyFill="1" applyBorder="1" applyAlignment="1">
      <alignment horizontal="center" vertical="top"/>
      <protection/>
    </xf>
    <xf numFmtId="0" fontId="7" fillId="0" borderId="44" xfId="48" applyFont="1" applyBorder="1" applyAlignment="1">
      <alignment horizontal="center" vertical="center"/>
      <protection/>
    </xf>
    <xf numFmtId="0" fontId="0" fillId="36" borderId="14" xfId="48" applyFill="1" applyBorder="1" applyAlignment="1">
      <alignment vertical="center"/>
      <protection/>
    </xf>
    <xf numFmtId="0" fontId="0" fillId="37" borderId="49" xfId="48" applyFont="1" applyFill="1" applyBorder="1" applyAlignment="1">
      <alignment vertical="center"/>
      <protection/>
    </xf>
    <xf numFmtId="0" fontId="0" fillId="37" borderId="50" xfId="48" applyFont="1" applyFill="1" applyBorder="1" applyAlignment="1">
      <alignment vertical="center"/>
      <protection/>
    </xf>
    <xf numFmtId="0" fontId="0" fillId="37" borderId="51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4" xfId="48" applyFont="1" applyFill="1" applyBorder="1" applyAlignment="1">
      <alignment vertical="center"/>
      <protection/>
    </xf>
    <xf numFmtId="0" fontId="7" fillId="37" borderId="52" xfId="48" applyFont="1" applyFill="1" applyBorder="1" applyAlignment="1">
      <alignment horizontal="center" vertical="center"/>
      <protection/>
    </xf>
    <xf numFmtId="0" fontId="7" fillId="37" borderId="17" xfId="48" applyFont="1" applyFill="1" applyBorder="1" applyAlignment="1">
      <alignment horizontal="center" vertical="center"/>
      <protection/>
    </xf>
    <xf numFmtId="0" fontId="7" fillId="37" borderId="53" xfId="48" applyFont="1" applyFill="1" applyBorder="1" applyAlignment="1">
      <alignment horizontal="center"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4" xfId="48" applyNumberFormat="1" applyFont="1" applyBorder="1" applyAlignment="1">
      <alignment vertical="center"/>
      <protection/>
    </xf>
    <xf numFmtId="164" fontId="0" fillId="0" borderId="20" xfId="48" applyNumberFormat="1" applyFont="1" applyBorder="1" applyAlignment="1">
      <alignment vertical="center"/>
      <protection/>
    </xf>
    <xf numFmtId="164" fontId="0" fillId="0" borderId="2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3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43" fillId="0" borderId="54" xfId="48" applyNumberFormat="1" applyFont="1" applyBorder="1" applyAlignment="1">
      <alignment horizontal="center" vertical="center"/>
      <protection/>
    </xf>
    <xf numFmtId="164" fontId="44" fillId="0" borderId="20" xfId="48" applyNumberFormat="1" applyFont="1" applyBorder="1" applyAlignment="1">
      <alignment horizontal="center" vertical="center"/>
      <protection/>
    </xf>
    <xf numFmtId="1" fontId="44" fillId="0" borderId="13" xfId="48" applyNumberFormat="1" applyFont="1" applyBorder="1" applyAlignment="1">
      <alignment horizontal="center" vertical="center"/>
      <protection/>
    </xf>
    <xf numFmtId="164" fontId="44" fillId="0" borderId="20" xfId="48" applyNumberFormat="1" applyFont="1" applyFill="1" applyBorder="1" applyAlignment="1">
      <alignment horizontal="center" vertical="center"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56" xfId="48" applyNumberFormat="1" applyFont="1" applyBorder="1" applyAlignment="1">
      <alignment vertical="center"/>
      <protection/>
    </xf>
    <xf numFmtId="164" fontId="0" fillId="0" borderId="56" xfId="48" applyNumberFormat="1" applyFont="1" applyBorder="1" applyAlignment="1">
      <alignment vertical="center"/>
      <protection/>
    </xf>
    <xf numFmtId="1" fontId="0" fillId="0" borderId="48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0" fontId="0" fillId="0" borderId="48" xfId="48" applyFont="1" applyBorder="1" applyAlignment="1">
      <alignment vertical="center"/>
      <protection/>
    </xf>
    <xf numFmtId="0" fontId="0" fillId="36" borderId="26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36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2" fillId="0" borderId="30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3" xfId="48" applyFont="1" applyBorder="1" applyAlignment="1">
      <alignment horizontal="center" vertical="center"/>
      <protection/>
    </xf>
    <xf numFmtId="0" fontId="6" fillId="0" borderId="3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11" fillId="0" borderId="30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13" xfId="47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20" fillId="37" borderId="50" xfId="48" applyFont="1" applyFill="1" applyBorder="1" applyAlignment="1">
      <alignment horizontal="center" vertical="center"/>
      <protection/>
    </xf>
    <xf numFmtId="0" fontId="20" fillId="37" borderId="50" xfId="48" applyFont="1" applyFill="1" applyBorder="1" applyAlignment="1" quotePrefix="1">
      <alignment horizontal="center" vertical="center"/>
      <protection/>
    </xf>
    <xf numFmtId="0" fontId="7" fillId="37" borderId="57" xfId="48" applyFont="1" applyFill="1" applyBorder="1" applyAlignment="1">
      <alignment horizontal="center" vertical="center"/>
      <protection/>
    </xf>
    <xf numFmtId="0" fontId="7" fillId="37" borderId="58" xfId="48" applyFont="1" applyFill="1" applyBorder="1" applyAlignment="1">
      <alignment horizontal="center" vertical="center"/>
      <protection/>
    </xf>
    <xf numFmtId="0" fontId="7" fillId="37" borderId="59" xfId="48" applyFont="1" applyFill="1" applyBorder="1" applyAlignment="1">
      <alignment horizontal="center" vertical="center"/>
      <protection/>
    </xf>
    <xf numFmtId="0" fontId="31" fillId="0" borderId="14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  <xf numFmtId="0" fontId="30" fillId="36" borderId="29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44" fontId="5" fillId="35" borderId="64" xfId="39" applyFont="1" applyFill="1" applyBorder="1" applyAlignment="1">
      <alignment horizontal="center" vertical="center"/>
    </xf>
    <xf numFmtId="44" fontId="5" fillId="35" borderId="33" xfId="39" applyFont="1" applyFill="1" applyBorder="1" applyAlignment="1">
      <alignment horizontal="center" vertical="center"/>
    </xf>
    <xf numFmtId="44" fontId="5" fillId="35" borderId="65" xfId="39" applyFont="1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1" fillId="36" borderId="68" xfId="0" applyFont="1" applyFill="1" applyBorder="1" applyAlignment="1">
      <alignment horizontal="center" vertical="center"/>
    </xf>
    <xf numFmtId="0" fontId="31" fillId="36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9" fillId="36" borderId="70" xfId="0" applyFont="1" applyFill="1" applyBorder="1" applyAlignment="1">
      <alignment horizontal="center" vertical="center"/>
    </xf>
    <xf numFmtId="0" fontId="9" fillId="36" borderId="71" xfId="0" applyFont="1" applyFill="1" applyBorder="1" applyAlignment="1">
      <alignment horizontal="center" vertical="center"/>
    </xf>
    <xf numFmtId="164" fontId="33" fillId="0" borderId="72" xfId="0" applyNumberFormat="1" applyFont="1" applyFill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34" fillId="0" borderId="15" xfId="0" applyNumberFormat="1" applyFont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959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Sudoměřice</a:t>
          </a:r>
        </a:p>
      </xdr:txBody>
    </xdr:sp>
    <xdr:clientData/>
  </xdr:twoCellAnchor>
  <xdr:twoCellAnchor>
    <xdr:from>
      <xdr:col>12</xdr:col>
      <xdr:colOff>962025</xdr:colOff>
      <xdr:row>40</xdr:row>
      <xdr:rowOff>0</xdr:rowOff>
    </xdr:from>
    <xdr:to>
      <xdr:col>13</xdr:col>
      <xdr:colOff>504825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08722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0</xdr:rowOff>
    </xdr:from>
    <xdr:to>
      <xdr:col>14</xdr:col>
      <xdr:colOff>9525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208722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40</xdr:row>
      <xdr:rowOff>0</xdr:rowOff>
    </xdr:from>
    <xdr:to>
      <xdr:col>14</xdr:col>
      <xdr:colOff>504825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305877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40</xdr:row>
      <xdr:rowOff>0</xdr:rowOff>
    </xdr:from>
    <xdr:to>
      <xdr:col>15</xdr:col>
      <xdr:colOff>9525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305877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40</xdr:row>
      <xdr:rowOff>0</xdr:rowOff>
    </xdr:from>
    <xdr:to>
      <xdr:col>15</xdr:col>
      <xdr:colOff>504825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03032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403032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54</xdr:col>
      <xdr:colOff>495300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343775"/>
          <a:ext cx="39481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40462200" y="7343775"/>
          <a:ext cx="2429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Sudoměřice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66</xdr:col>
      <xdr:colOff>0</xdr:colOff>
      <xdr:row>46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453961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46</xdr:col>
      <xdr:colOff>476250</xdr:colOff>
      <xdr:row>26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1495425" y="6657975"/>
          <a:ext cx="3300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2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45386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453866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45386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453866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19050</xdr:rowOff>
    </xdr:from>
    <xdr:to>
      <xdr:col>61</xdr:col>
      <xdr:colOff>504825</xdr:colOff>
      <xdr:row>52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53866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9525</xdr:rowOff>
    </xdr:from>
    <xdr:to>
      <xdr:col>62</xdr:col>
      <xdr:colOff>9525</xdr:colOff>
      <xdr:row>52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453866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19050</xdr:rowOff>
    </xdr:from>
    <xdr:to>
      <xdr:col>61</xdr:col>
      <xdr:colOff>504825</xdr:colOff>
      <xdr:row>52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453866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9525</xdr:rowOff>
    </xdr:from>
    <xdr:to>
      <xdr:col>62</xdr:col>
      <xdr:colOff>9525</xdr:colOff>
      <xdr:row>52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53866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142875</xdr:rowOff>
    </xdr:from>
    <xdr:to>
      <xdr:col>48</xdr:col>
      <xdr:colOff>476250</xdr:colOff>
      <xdr:row>26</xdr:row>
      <xdr:rowOff>209550</xdr:rowOff>
    </xdr:to>
    <xdr:sp>
      <xdr:nvSpPr>
        <xdr:cNvPr id="47" name="Line 47"/>
        <xdr:cNvSpPr>
          <a:spLocks/>
        </xdr:cNvSpPr>
      </xdr:nvSpPr>
      <xdr:spPr>
        <a:xfrm flipH="1" flipV="1">
          <a:off x="35242500" y="66865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26</xdr:row>
      <xdr:rowOff>209550</xdr:rowOff>
    </xdr:from>
    <xdr:to>
      <xdr:col>54</xdr:col>
      <xdr:colOff>495300</xdr:colOff>
      <xdr:row>29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35985450" y="6753225"/>
          <a:ext cx="44767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26</xdr:row>
      <xdr:rowOff>114300</xdr:rowOff>
    </xdr:from>
    <xdr:to>
      <xdr:col>47</xdr:col>
      <xdr:colOff>247650</xdr:colOff>
      <xdr:row>26</xdr:row>
      <xdr:rowOff>142875</xdr:rowOff>
    </xdr:to>
    <xdr:sp>
      <xdr:nvSpPr>
        <xdr:cNvPr id="49" name="Line 49"/>
        <xdr:cNvSpPr>
          <a:spLocks/>
        </xdr:cNvSpPr>
      </xdr:nvSpPr>
      <xdr:spPr>
        <a:xfrm flipH="1" flipV="1">
          <a:off x="34499550" y="6657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</xdr:colOff>
      <xdr:row>21</xdr:row>
      <xdr:rowOff>9525</xdr:rowOff>
    </xdr:from>
    <xdr:to>
      <xdr:col>35</xdr:col>
      <xdr:colOff>295275</xdr:colOff>
      <xdr:row>23</xdr:row>
      <xdr:rowOff>19050</xdr:rowOff>
    </xdr:to>
    <xdr:pic>
      <xdr:nvPicPr>
        <xdr:cNvPr id="50" name="Picture 5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54102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67" name="Line 67"/>
        <xdr:cNvSpPr>
          <a:spLocks/>
        </xdr:cNvSpPr>
      </xdr:nvSpPr>
      <xdr:spPr>
        <a:xfrm flipH="1">
          <a:off x="514350" y="6657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68" name="text 7093"/>
        <xdr:cNvSpPr txBox="1">
          <a:spLocks noChangeArrowheads="1"/>
        </xdr:cNvSpPr>
      </xdr:nvSpPr>
      <xdr:spPr>
        <a:xfrm>
          <a:off x="1028700" y="6543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9" name="text 7094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32</xdr:row>
      <xdr:rowOff>0</xdr:rowOff>
    </xdr:to>
    <xdr:sp>
      <xdr:nvSpPr>
        <xdr:cNvPr id="78" name="Line 78"/>
        <xdr:cNvSpPr>
          <a:spLocks/>
        </xdr:cNvSpPr>
      </xdr:nvSpPr>
      <xdr:spPr>
        <a:xfrm>
          <a:off x="5486400" y="6086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1019175" cy="457200"/>
    <xdr:sp>
      <xdr:nvSpPr>
        <xdr:cNvPr id="79" name="text 774"/>
        <xdr:cNvSpPr txBox="1">
          <a:spLocks noChangeArrowheads="1"/>
        </xdr:cNvSpPr>
      </xdr:nvSpPr>
      <xdr:spPr>
        <a:xfrm>
          <a:off x="4972050" y="5629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5655 - 3ZBI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94,473</a:t>
          </a:r>
        </a:p>
      </xdr:txBody>
    </xdr:sp>
    <xdr:clientData/>
  </xdr:oneCellAnchor>
  <xdr:twoCellAnchor>
    <xdr:from>
      <xdr:col>10</xdr:col>
      <xdr:colOff>0</xdr:colOff>
      <xdr:row>24</xdr:row>
      <xdr:rowOff>76200</xdr:rowOff>
    </xdr:from>
    <xdr:to>
      <xdr:col>18</xdr:col>
      <xdr:colOff>323850</xdr:colOff>
      <xdr:row>25</xdr:row>
      <xdr:rowOff>152400</xdr:rowOff>
    </xdr:to>
    <xdr:grpSp>
      <xdr:nvGrpSpPr>
        <xdr:cNvPr id="80" name="Group 80"/>
        <xdr:cNvGrpSpPr>
          <a:grpSpLocks/>
        </xdr:cNvGrpSpPr>
      </xdr:nvGrpSpPr>
      <xdr:grpSpPr>
        <a:xfrm>
          <a:off x="6972300" y="6162675"/>
          <a:ext cx="6267450" cy="304800"/>
          <a:chOff x="115" y="479"/>
          <a:chExt cx="1117" cy="40"/>
        </a:xfrm>
        <a:solidFill>
          <a:srgbClr val="FFFFFF"/>
        </a:solidFill>
      </xdr:grpSpPr>
      <xdr:sp>
        <xdr:nvSpPr>
          <xdr:cNvPr id="81" name="Rectangle 8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30</xdr:row>
      <xdr:rowOff>76200</xdr:rowOff>
    </xdr:from>
    <xdr:to>
      <xdr:col>18</xdr:col>
      <xdr:colOff>323850</xdr:colOff>
      <xdr:row>31</xdr:row>
      <xdr:rowOff>152400</xdr:rowOff>
    </xdr:to>
    <xdr:grpSp>
      <xdr:nvGrpSpPr>
        <xdr:cNvPr id="90" name="Group 90"/>
        <xdr:cNvGrpSpPr>
          <a:grpSpLocks/>
        </xdr:cNvGrpSpPr>
      </xdr:nvGrpSpPr>
      <xdr:grpSpPr>
        <a:xfrm>
          <a:off x="6972300" y="7534275"/>
          <a:ext cx="6267450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9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419100</xdr:colOff>
      <xdr:row>30</xdr:row>
      <xdr:rowOff>114300</xdr:rowOff>
    </xdr:from>
    <xdr:ext cx="514350" cy="228600"/>
    <xdr:sp>
      <xdr:nvSpPr>
        <xdr:cNvPr id="100" name="text 7125"/>
        <xdr:cNvSpPr txBox="1">
          <a:spLocks noChangeArrowheads="1"/>
        </xdr:cNvSpPr>
      </xdr:nvSpPr>
      <xdr:spPr>
        <a:xfrm>
          <a:off x="9848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14</xdr:col>
      <xdr:colOff>514350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101" name="Rectangle 101" descr="Světlý svislý"/>
        <xdr:cNvSpPr>
          <a:spLocks/>
        </xdr:cNvSpPr>
      </xdr:nvSpPr>
      <xdr:spPr>
        <a:xfrm>
          <a:off x="1045845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02" name="Rectangle 102" descr="Světlý svislý"/>
        <xdr:cNvSpPr>
          <a:spLocks/>
        </xdr:cNvSpPr>
      </xdr:nvSpPr>
      <xdr:spPr>
        <a:xfrm>
          <a:off x="11430000" y="56292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27</xdr:row>
      <xdr:rowOff>219075</xdr:rowOff>
    </xdr:from>
    <xdr:to>
      <xdr:col>54</xdr:col>
      <xdr:colOff>647700</xdr:colOff>
      <xdr:row>29</xdr:row>
      <xdr:rowOff>114300</xdr:rowOff>
    </xdr:to>
    <xdr:grpSp>
      <xdr:nvGrpSpPr>
        <xdr:cNvPr id="103" name="Group 103"/>
        <xdr:cNvGrpSpPr>
          <a:grpSpLocks noChangeAspect="1"/>
        </xdr:cNvGrpSpPr>
      </xdr:nvGrpSpPr>
      <xdr:grpSpPr>
        <a:xfrm>
          <a:off x="40309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1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22</xdr:row>
      <xdr:rowOff>0</xdr:rowOff>
    </xdr:from>
    <xdr:to>
      <xdr:col>38</xdr:col>
      <xdr:colOff>0</xdr:colOff>
      <xdr:row>23</xdr:row>
      <xdr:rowOff>0</xdr:rowOff>
    </xdr:to>
    <xdr:sp>
      <xdr:nvSpPr>
        <xdr:cNvPr id="106" name="text 207"/>
        <xdr:cNvSpPr txBox="1">
          <a:spLocks noChangeArrowheads="1"/>
        </xdr:cNvSpPr>
      </xdr:nvSpPr>
      <xdr:spPr>
        <a:xfrm>
          <a:off x="272605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 U</a:t>
          </a:r>
        </a:p>
      </xdr:txBody>
    </xdr:sp>
    <xdr:clientData/>
  </xdr:twoCellAnchor>
  <xdr:oneCellAnchor>
    <xdr:from>
      <xdr:col>13</xdr:col>
      <xdr:colOff>419100</xdr:colOff>
      <xdr:row>24</xdr:row>
      <xdr:rowOff>114300</xdr:rowOff>
    </xdr:from>
    <xdr:ext cx="514350" cy="228600"/>
    <xdr:sp>
      <xdr:nvSpPr>
        <xdr:cNvPr id="107" name="text 7125"/>
        <xdr:cNvSpPr txBox="1">
          <a:spLocks noChangeArrowheads="1"/>
        </xdr:cNvSpPr>
      </xdr:nvSpPr>
      <xdr:spPr>
        <a:xfrm>
          <a:off x="98488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38</xdr:col>
      <xdr:colOff>352425</xdr:colOff>
      <xdr:row>30</xdr:row>
      <xdr:rowOff>57150</xdr:rowOff>
    </xdr:from>
    <xdr:to>
      <xdr:col>38</xdr:col>
      <xdr:colOff>923925</xdr:colOff>
      <xdr:row>30</xdr:row>
      <xdr:rowOff>171450</xdr:rowOff>
    </xdr:to>
    <xdr:grpSp>
      <xdr:nvGrpSpPr>
        <xdr:cNvPr id="108" name="Group 108"/>
        <xdr:cNvGrpSpPr>
          <a:grpSpLocks noChangeAspect="1"/>
        </xdr:cNvGrpSpPr>
      </xdr:nvGrpSpPr>
      <xdr:grpSpPr>
        <a:xfrm>
          <a:off x="281273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9" name="Line 1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219075</xdr:colOff>
      <xdr:row>28</xdr:row>
      <xdr:rowOff>57150</xdr:rowOff>
    </xdr:from>
    <xdr:to>
      <xdr:col>80</xdr:col>
      <xdr:colOff>914400</xdr:colOff>
      <xdr:row>28</xdr:row>
      <xdr:rowOff>171450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5950267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25</xdr:row>
      <xdr:rowOff>57150</xdr:rowOff>
    </xdr:from>
    <xdr:to>
      <xdr:col>38</xdr:col>
      <xdr:colOff>923925</xdr:colOff>
      <xdr:row>25</xdr:row>
      <xdr:rowOff>171450</xdr:rowOff>
    </xdr:to>
    <xdr:grpSp>
      <xdr:nvGrpSpPr>
        <xdr:cNvPr id="121" name="Group 121"/>
        <xdr:cNvGrpSpPr>
          <a:grpSpLocks noChangeAspect="1"/>
        </xdr:cNvGrpSpPr>
      </xdr:nvGrpSpPr>
      <xdr:grpSpPr>
        <a:xfrm>
          <a:off x="281273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2" name="Line 1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56" customWidth="1"/>
    <col min="2" max="2" width="12.75390625" style="240" customWidth="1"/>
    <col min="3" max="18" width="12.75390625" style="157" customWidth="1"/>
    <col min="19" max="19" width="5.75390625" style="156" customWidth="1"/>
    <col min="20" max="20" width="1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9" customFormat="1" ht="24.75" customHeight="1">
      <c r="A4" s="162"/>
      <c r="B4" s="55" t="s">
        <v>69</v>
      </c>
      <c r="C4" s="163">
        <v>704</v>
      </c>
      <c r="D4" s="164"/>
      <c r="E4" s="162"/>
      <c r="F4" s="162"/>
      <c r="G4" s="162"/>
      <c r="H4" s="162"/>
      <c r="I4" s="164"/>
      <c r="J4" s="90" t="s">
        <v>40</v>
      </c>
      <c r="K4" s="164"/>
      <c r="L4" s="165"/>
      <c r="M4" s="164"/>
      <c r="N4" s="164"/>
      <c r="O4" s="164"/>
      <c r="P4" s="164"/>
      <c r="Q4" s="166" t="s">
        <v>70</v>
      </c>
      <c r="R4" s="167">
        <v>527750</v>
      </c>
      <c r="S4" s="164"/>
      <c r="T4" s="164"/>
      <c r="U4" s="168"/>
      <c r="V4" s="168"/>
    </row>
    <row r="5" spans="2:22" s="170" customFormat="1" ht="21" customHeight="1" thickBot="1">
      <c r="B5" s="171"/>
      <c r="C5" s="172"/>
      <c r="D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178" customFormat="1" ht="24.75" customHeight="1">
      <c r="A6" s="173"/>
      <c r="B6" s="174"/>
      <c r="C6" s="175"/>
      <c r="D6" s="174"/>
      <c r="E6" s="176"/>
      <c r="F6" s="176"/>
      <c r="G6" s="176"/>
      <c r="H6" s="176"/>
      <c r="I6" s="176"/>
      <c r="J6" s="174"/>
      <c r="K6" s="174"/>
      <c r="L6" s="174"/>
      <c r="M6" s="174"/>
      <c r="N6" s="174"/>
      <c r="O6" s="174"/>
      <c r="P6" s="174"/>
      <c r="Q6" s="174"/>
      <c r="R6" s="174"/>
      <c r="S6" s="177"/>
      <c r="T6" s="161"/>
      <c r="U6" s="161"/>
      <c r="V6" s="161"/>
    </row>
    <row r="7" spans="1:21" ht="21" customHeight="1">
      <c r="A7" s="179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3"/>
      <c r="T7" s="160"/>
      <c r="U7" s="158"/>
    </row>
    <row r="8" spans="1:21" ht="25.5" customHeight="1">
      <c r="A8" s="179"/>
      <c r="B8" s="184"/>
      <c r="C8" s="185" t="s">
        <v>4</v>
      </c>
      <c r="D8" s="186"/>
      <c r="E8" s="186"/>
      <c r="F8" s="186"/>
      <c r="N8" s="186"/>
      <c r="O8" s="186"/>
      <c r="P8" s="186"/>
      <c r="Q8" s="186"/>
      <c r="R8" s="187"/>
      <c r="S8" s="183"/>
      <c r="T8" s="160"/>
      <c r="U8" s="158"/>
    </row>
    <row r="9" spans="1:21" ht="25.5" customHeight="1">
      <c r="A9" s="179"/>
      <c r="B9" s="184"/>
      <c r="C9" s="37" t="s">
        <v>2</v>
      </c>
      <c r="D9" s="186"/>
      <c r="E9" s="186"/>
      <c r="F9" s="186"/>
      <c r="G9" s="186"/>
      <c r="H9" s="188"/>
      <c r="I9" s="188"/>
      <c r="J9" s="47" t="s">
        <v>91</v>
      </c>
      <c r="K9" s="188"/>
      <c r="L9" s="188"/>
      <c r="M9" s="186"/>
      <c r="N9" s="186"/>
      <c r="O9" s="186"/>
      <c r="P9" s="250" t="s">
        <v>71</v>
      </c>
      <c r="Q9" s="250"/>
      <c r="R9" s="189"/>
      <c r="S9" s="183"/>
      <c r="T9" s="160"/>
      <c r="U9" s="158"/>
    </row>
    <row r="10" spans="1:21" ht="25.5" customHeight="1">
      <c r="A10" s="179"/>
      <c r="B10" s="184"/>
      <c r="C10" s="37" t="s">
        <v>6</v>
      </c>
      <c r="D10" s="186"/>
      <c r="E10" s="186"/>
      <c r="F10" s="186"/>
      <c r="G10" s="186"/>
      <c r="H10" s="186"/>
      <c r="I10" s="186"/>
      <c r="J10" s="190" t="s">
        <v>92</v>
      </c>
      <c r="K10" s="186"/>
      <c r="L10" s="186"/>
      <c r="M10" s="186"/>
      <c r="N10" s="186"/>
      <c r="O10" s="186"/>
      <c r="P10" s="186"/>
      <c r="Q10" s="186"/>
      <c r="R10" s="187"/>
      <c r="S10" s="183"/>
      <c r="T10" s="160"/>
      <c r="U10" s="158"/>
    </row>
    <row r="11" spans="1:21" ht="21" customHeight="1">
      <c r="A11" s="179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83"/>
      <c r="T11" s="160"/>
      <c r="U11" s="158"/>
    </row>
    <row r="12" spans="1:21" ht="12.75">
      <c r="A12" s="179"/>
      <c r="B12" s="184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7"/>
      <c r="S12" s="183"/>
      <c r="T12" s="160"/>
      <c r="U12" s="158"/>
    </row>
    <row r="13" spans="1:21" ht="21" customHeight="1">
      <c r="A13" s="179"/>
      <c r="B13" s="184"/>
      <c r="C13" s="53" t="s">
        <v>9</v>
      </c>
      <c r="D13" s="186"/>
      <c r="E13" s="186"/>
      <c r="F13" s="186"/>
      <c r="G13" s="186"/>
      <c r="H13" s="186"/>
      <c r="J13" s="194" t="s">
        <v>64</v>
      </c>
      <c r="M13" s="195"/>
      <c r="N13" s="195"/>
      <c r="O13" s="195"/>
      <c r="P13" s="195"/>
      <c r="Q13" s="186"/>
      <c r="R13" s="187"/>
      <c r="S13" s="183"/>
      <c r="T13" s="160"/>
      <c r="U13" s="158"/>
    </row>
    <row r="14" spans="1:21" ht="21" customHeight="1">
      <c r="A14" s="179"/>
      <c r="B14" s="184"/>
      <c r="C14" s="38" t="s">
        <v>10</v>
      </c>
      <c r="D14" s="186"/>
      <c r="E14" s="186"/>
      <c r="F14" s="186"/>
      <c r="G14" s="186"/>
      <c r="H14" s="186"/>
      <c r="J14" s="196">
        <v>94.78</v>
      </c>
      <c r="M14" s="195"/>
      <c r="N14" s="195"/>
      <c r="O14" s="195"/>
      <c r="P14" s="195"/>
      <c r="Q14" s="186"/>
      <c r="R14" s="187"/>
      <c r="S14" s="183"/>
      <c r="T14" s="160"/>
      <c r="U14" s="158"/>
    </row>
    <row r="15" spans="1:21" ht="21" customHeight="1">
      <c r="A15" s="179"/>
      <c r="B15" s="184"/>
      <c r="C15" s="38" t="s">
        <v>11</v>
      </c>
      <c r="D15" s="186"/>
      <c r="E15" s="186"/>
      <c r="F15" s="186"/>
      <c r="G15" s="186"/>
      <c r="H15" s="186"/>
      <c r="J15" s="54" t="s">
        <v>72</v>
      </c>
      <c r="N15" s="195"/>
      <c r="O15" s="195"/>
      <c r="P15" s="186"/>
      <c r="Q15" s="186"/>
      <c r="R15" s="187"/>
      <c r="S15" s="183"/>
      <c r="T15" s="160"/>
      <c r="U15" s="158"/>
    </row>
    <row r="16" spans="1:21" ht="12.75">
      <c r="A16" s="179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183"/>
      <c r="T16" s="160"/>
      <c r="U16" s="158"/>
    </row>
    <row r="17" spans="1:21" ht="12.75">
      <c r="A17" s="179"/>
      <c r="B17" s="184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7"/>
      <c r="S17" s="183"/>
      <c r="T17" s="160"/>
      <c r="U17" s="158"/>
    </row>
    <row r="18" spans="1:21" ht="21" customHeight="1">
      <c r="A18" s="179"/>
      <c r="B18" s="184"/>
      <c r="C18" s="38" t="s">
        <v>73</v>
      </c>
      <c r="D18" s="186"/>
      <c r="E18" s="186"/>
      <c r="F18" s="186"/>
      <c r="G18" s="186"/>
      <c r="H18" s="186"/>
      <c r="J18" s="197" t="s">
        <v>74</v>
      </c>
      <c r="L18" s="186"/>
      <c r="M18" s="195"/>
      <c r="N18" s="195"/>
      <c r="O18" s="186"/>
      <c r="P18" s="250"/>
      <c r="Q18" s="250"/>
      <c r="R18" s="187"/>
      <c r="S18" s="183"/>
      <c r="T18" s="160"/>
      <c r="U18" s="158"/>
    </row>
    <row r="19" spans="1:21" ht="21" customHeight="1">
      <c r="A19" s="179"/>
      <c r="B19" s="184"/>
      <c r="C19" s="38" t="s">
        <v>75</v>
      </c>
      <c r="D19" s="186"/>
      <c r="E19" s="186"/>
      <c r="F19" s="186"/>
      <c r="G19" s="186"/>
      <c r="H19" s="186"/>
      <c r="J19" s="198" t="s">
        <v>8</v>
      </c>
      <c r="L19" s="186"/>
      <c r="M19" s="195"/>
      <c r="N19" s="195"/>
      <c r="O19" s="186"/>
      <c r="P19" s="250" t="s">
        <v>76</v>
      </c>
      <c r="Q19" s="250"/>
      <c r="R19" s="187"/>
      <c r="S19" s="183"/>
      <c r="T19" s="160"/>
      <c r="U19" s="158"/>
    </row>
    <row r="20" spans="1:21" ht="12.75">
      <c r="A20" s="179"/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1"/>
      <c r="S20" s="183"/>
      <c r="T20" s="160"/>
      <c r="U20" s="158"/>
    </row>
    <row r="21" spans="1:21" ht="24.75" customHeight="1">
      <c r="A21" s="179"/>
      <c r="B21" s="202"/>
      <c r="C21" s="203"/>
      <c r="D21" s="203"/>
      <c r="E21" s="204"/>
      <c r="F21" s="204"/>
      <c r="G21" s="204"/>
      <c r="H21" s="204"/>
      <c r="I21" s="203"/>
      <c r="J21" s="205"/>
      <c r="K21" s="203"/>
      <c r="L21" s="203"/>
      <c r="M21" s="203"/>
      <c r="N21" s="203"/>
      <c r="O21" s="203"/>
      <c r="P21" s="203"/>
      <c r="Q21" s="203"/>
      <c r="R21" s="203"/>
      <c r="S21" s="183"/>
      <c r="T21" s="160"/>
      <c r="U21" s="158"/>
    </row>
    <row r="22" spans="1:21" ht="21" customHeight="1">
      <c r="A22" s="179"/>
      <c r="B22" s="180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2"/>
      <c r="S22" s="183"/>
      <c r="T22" s="160"/>
      <c r="U22" s="158"/>
    </row>
    <row r="23" spans="1:21" ht="25.5" customHeight="1">
      <c r="A23" s="179"/>
      <c r="B23" s="184"/>
      <c r="C23" s="37" t="s">
        <v>1</v>
      </c>
      <c r="D23" s="186"/>
      <c r="E23" s="186"/>
      <c r="F23" s="186"/>
      <c r="G23" s="206" t="s">
        <v>77</v>
      </c>
      <c r="M23" s="206" t="s">
        <v>78</v>
      </c>
      <c r="N23" s="186"/>
      <c r="O23" s="186"/>
      <c r="P23" s="186"/>
      <c r="Q23" s="186"/>
      <c r="R23" s="187"/>
      <c r="S23" s="183"/>
      <c r="T23" s="160"/>
      <c r="U23" s="158"/>
    </row>
    <row r="24" spans="1:21" ht="25.5" customHeight="1">
      <c r="A24" s="179"/>
      <c r="B24" s="184"/>
      <c r="C24" s="37" t="s">
        <v>2</v>
      </c>
      <c r="D24" s="186"/>
      <c r="E24" s="186"/>
      <c r="F24" s="188"/>
      <c r="G24" s="47" t="s">
        <v>79</v>
      </c>
      <c r="H24" s="188"/>
      <c r="L24" s="188"/>
      <c r="M24" s="47" t="s">
        <v>3</v>
      </c>
      <c r="N24" s="188"/>
      <c r="O24" s="186"/>
      <c r="P24" s="186"/>
      <c r="Q24" s="186"/>
      <c r="R24" s="189"/>
      <c r="S24" s="183"/>
      <c r="T24" s="160"/>
      <c r="U24" s="158"/>
    </row>
    <row r="25" spans="1:21" ht="25.5" customHeight="1">
      <c r="A25" s="179"/>
      <c r="B25" s="184"/>
      <c r="C25" s="37" t="s">
        <v>6</v>
      </c>
      <c r="D25" s="186"/>
      <c r="E25" s="186"/>
      <c r="F25" s="186"/>
      <c r="G25" s="190" t="s">
        <v>80</v>
      </c>
      <c r="H25" s="186"/>
      <c r="I25" s="186"/>
      <c r="K25" s="186"/>
      <c r="L25" s="186"/>
      <c r="M25" s="190" t="s">
        <v>81</v>
      </c>
      <c r="N25" s="186"/>
      <c r="O25" s="186"/>
      <c r="P25" s="186"/>
      <c r="Q25" s="186"/>
      <c r="R25" s="187"/>
      <c r="S25" s="183"/>
      <c r="T25" s="160"/>
      <c r="U25" s="158"/>
    </row>
    <row r="26" spans="1:21" ht="21" customHeight="1">
      <c r="A26" s="179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S26" s="183"/>
      <c r="T26" s="160"/>
      <c r="U26" s="158"/>
    </row>
    <row r="27" spans="1:21" ht="24.75" customHeight="1">
      <c r="A27" s="179"/>
      <c r="B27" s="191"/>
      <c r="C27" s="207" t="s">
        <v>82</v>
      </c>
      <c r="D27" s="192"/>
      <c r="E27" s="192"/>
      <c r="F27" s="192"/>
      <c r="G27" s="207">
        <v>10</v>
      </c>
      <c r="H27" s="192"/>
      <c r="I27" s="192"/>
      <c r="J27" s="192"/>
      <c r="K27" s="192"/>
      <c r="L27" s="192"/>
      <c r="M27" s="207">
        <v>2</v>
      </c>
      <c r="N27" s="192"/>
      <c r="O27" s="192"/>
      <c r="P27" s="192"/>
      <c r="Q27" s="192"/>
      <c r="R27" s="193"/>
      <c r="S27" s="183"/>
      <c r="T27" s="160"/>
      <c r="U27" s="158"/>
    </row>
    <row r="28" spans="1:21" ht="12.75">
      <c r="A28" s="179"/>
      <c r="B28" s="184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7"/>
      <c r="S28" s="183"/>
      <c r="T28" s="160"/>
      <c r="U28" s="158"/>
    </row>
    <row r="29" spans="1:21" ht="21" customHeight="1">
      <c r="A29" s="179"/>
      <c r="B29" s="184"/>
      <c r="C29" s="38" t="s">
        <v>73</v>
      </c>
      <c r="D29" s="186"/>
      <c r="E29" s="186"/>
      <c r="G29" s="186"/>
      <c r="J29" s="197" t="s">
        <v>83</v>
      </c>
      <c r="L29" s="186"/>
      <c r="M29" s="195"/>
      <c r="N29" s="195"/>
      <c r="O29" s="186"/>
      <c r="P29" s="250"/>
      <c r="Q29" s="250"/>
      <c r="R29" s="187"/>
      <c r="S29" s="183"/>
      <c r="T29" s="160"/>
      <c r="U29" s="158"/>
    </row>
    <row r="30" spans="1:21" ht="21" customHeight="1">
      <c r="A30" s="179"/>
      <c r="B30" s="184"/>
      <c r="C30" s="38" t="s">
        <v>75</v>
      </c>
      <c r="D30" s="186"/>
      <c r="E30" s="186"/>
      <c r="G30" s="186"/>
      <c r="J30" s="198" t="s">
        <v>84</v>
      </c>
      <c r="L30" s="186"/>
      <c r="M30" s="195"/>
      <c r="N30" s="195"/>
      <c r="O30" s="186"/>
      <c r="P30" s="250" t="s">
        <v>76</v>
      </c>
      <c r="Q30" s="250"/>
      <c r="R30" s="187"/>
      <c r="S30" s="183"/>
      <c r="T30" s="160"/>
      <c r="U30" s="158"/>
    </row>
    <row r="31" spans="1:21" ht="12.75">
      <c r="A31" s="179"/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183"/>
      <c r="T31" s="160"/>
      <c r="U31" s="158"/>
    </row>
    <row r="32" spans="1:21" ht="24.75" customHeight="1">
      <c r="A32" s="179"/>
      <c r="B32" s="202"/>
      <c r="C32" s="203"/>
      <c r="D32" s="203"/>
      <c r="E32" s="204"/>
      <c r="F32" s="204"/>
      <c r="G32" s="204"/>
      <c r="H32" s="204"/>
      <c r="I32" s="203"/>
      <c r="J32" s="205"/>
      <c r="K32" s="203"/>
      <c r="L32" s="203"/>
      <c r="M32" s="203"/>
      <c r="N32" s="203"/>
      <c r="O32" s="203"/>
      <c r="P32" s="203"/>
      <c r="Q32" s="203"/>
      <c r="R32" s="203"/>
      <c r="S32" s="183"/>
      <c r="T32" s="160"/>
      <c r="U32" s="158"/>
    </row>
    <row r="33" spans="1:19" ht="30" customHeight="1">
      <c r="A33" s="208"/>
      <c r="B33" s="209"/>
      <c r="C33" s="210"/>
      <c r="D33" s="251" t="s">
        <v>85</v>
      </c>
      <c r="E33" s="252"/>
      <c r="F33" s="252"/>
      <c r="G33" s="252"/>
      <c r="H33" s="210"/>
      <c r="I33" s="211"/>
      <c r="J33" s="212"/>
      <c r="K33" s="209"/>
      <c r="L33" s="210"/>
      <c r="M33" s="251" t="s">
        <v>86</v>
      </c>
      <c r="N33" s="251"/>
      <c r="O33" s="251"/>
      <c r="P33" s="251"/>
      <c r="Q33" s="210"/>
      <c r="R33" s="211"/>
      <c r="S33" s="183"/>
    </row>
    <row r="34" spans="1:20" s="218" customFormat="1" ht="21" customHeight="1" thickBot="1">
      <c r="A34" s="213"/>
      <c r="B34" s="214" t="s">
        <v>24</v>
      </c>
      <c r="C34" s="215" t="s">
        <v>25</v>
      </c>
      <c r="D34" s="215" t="s">
        <v>26</v>
      </c>
      <c r="E34" s="216" t="s">
        <v>27</v>
      </c>
      <c r="F34" s="253" t="s">
        <v>28</v>
      </c>
      <c r="G34" s="254"/>
      <c r="H34" s="254"/>
      <c r="I34" s="255"/>
      <c r="J34" s="212"/>
      <c r="K34" s="214" t="s">
        <v>24</v>
      </c>
      <c r="L34" s="215" t="s">
        <v>25</v>
      </c>
      <c r="M34" s="215" t="s">
        <v>26</v>
      </c>
      <c r="N34" s="216" t="s">
        <v>27</v>
      </c>
      <c r="O34" s="253" t="s">
        <v>28</v>
      </c>
      <c r="P34" s="254"/>
      <c r="Q34" s="254"/>
      <c r="R34" s="255"/>
      <c r="S34" s="217"/>
      <c r="T34" s="156"/>
    </row>
    <row r="35" spans="1:20" s="169" customFormat="1" ht="21" customHeight="1" thickTop="1">
      <c r="A35" s="208"/>
      <c r="B35" s="219"/>
      <c r="C35" s="220"/>
      <c r="D35" s="221"/>
      <c r="E35" s="222"/>
      <c r="F35" s="223"/>
      <c r="G35" s="224"/>
      <c r="H35" s="224"/>
      <c r="I35" s="225"/>
      <c r="J35" s="212"/>
      <c r="K35" s="219"/>
      <c r="L35" s="220"/>
      <c r="M35" s="221"/>
      <c r="N35" s="222"/>
      <c r="O35" s="223"/>
      <c r="P35" s="224"/>
      <c r="Q35" s="224"/>
      <c r="R35" s="225"/>
      <c r="S35" s="183"/>
      <c r="T35" s="156"/>
    </row>
    <row r="36" spans="1:20" s="169" customFormat="1" ht="21" customHeight="1">
      <c r="A36" s="208"/>
      <c r="B36" s="226"/>
      <c r="C36" s="227"/>
      <c r="D36" s="227"/>
      <c r="E36" s="228"/>
      <c r="F36" s="241"/>
      <c r="G36" s="242"/>
      <c r="H36" s="242"/>
      <c r="I36" s="243"/>
      <c r="J36" s="212"/>
      <c r="K36" s="226">
        <v>1</v>
      </c>
      <c r="L36" s="229">
        <v>94.492</v>
      </c>
      <c r="M36" s="229">
        <v>94.582</v>
      </c>
      <c r="N36" s="228">
        <f>(M36-L36)*1000</f>
        <v>89.9999999999892</v>
      </c>
      <c r="O36" s="244" t="s">
        <v>87</v>
      </c>
      <c r="P36" s="245"/>
      <c r="Q36" s="245"/>
      <c r="R36" s="246"/>
      <c r="S36" s="183"/>
      <c r="T36" s="156"/>
    </row>
    <row r="37" spans="1:20" s="169" customFormat="1" ht="21" customHeight="1">
      <c r="A37" s="208"/>
      <c r="B37" s="219"/>
      <c r="C37" s="220"/>
      <c r="D37" s="221"/>
      <c r="E37" s="222"/>
      <c r="F37" s="223"/>
      <c r="G37" s="224"/>
      <c r="H37" s="224"/>
      <c r="I37" s="225"/>
      <c r="J37" s="212"/>
      <c r="K37" s="219"/>
      <c r="L37" s="220"/>
      <c r="M37" s="221"/>
      <c r="N37" s="222"/>
      <c r="O37" s="247" t="s">
        <v>88</v>
      </c>
      <c r="P37" s="248"/>
      <c r="Q37" s="248"/>
      <c r="R37" s="249"/>
      <c r="S37" s="183"/>
      <c r="T37" s="156"/>
    </row>
    <row r="38" spans="1:20" s="169" customFormat="1" ht="21" customHeight="1">
      <c r="A38" s="208"/>
      <c r="B38" s="226"/>
      <c r="C38" s="227"/>
      <c r="D38" s="227"/>
      <c r="E38" s="228"/>
      <c r="F38" s="244"/>
      <c r="G38" s="245"/>
      <c r="H38" s="245"/>
      <c r="I38" s="246"/>
      <c r="J38" s="212"/>
      <c r="K38" s="226">
        <v>2</v>
      </c>
      <c r="L38" s="229">
        <v>94.492</v>
      </c>
      <c r="M38" s="229">
        <v>94.582</v>
      </c>
      <c r="N38" s="228">
        <f>(M38-L38)*1000</f>
        <v>89.9999999999892</v>
      </c>
      <c r="O38" s="244" t="s">
        <v>89</v>
      </c>
      <c r="P38" s="245"/>
      <c r="Q38" s="245"/>
      <c r="R38" s="246"/>
      <c r="S38" s="183"/>
      <c r="T38" s="156"/>
    </row>
    <row r="39" spans="1:20" s="162" customFormat="1" ht="21" customHeight="1">
      <c r="A39" s="208"/>
      <c r="B39" s="230"/>
      <c r="C39" s="231"/>
      <c r="D39" s="232"/>
      <c r="E39" s="233"/>
      <c r="F39" s="234"/>
      <c r="G39" s="235"/>
      <c r="H39" s="235"/>
      <c r="I39" s="236"/>
      <c r="J39" s="212"/>
      <c r="K39" s="230"/>
      <c r="L39" s="231"/>
      <c r="M39" s="232"/>
      <c r="N39" s="233"/>
      <c r="O39" s="234"/>
      <c r="P39" s="235"/>
      <c r="Q39" s="235"/>
      <c r="R39" s="236"/>
      <c r="S39" s="183"/>
      <c r="T39" s="156"/>
    </row>
    <row r="40" spans="1:19" ht="24.75" customHeight="1" thickBot="1">
      <c r="A40" s="237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9"/>
    </row>
  </sheetData>
  <sheetProtection password="E9A7" sheet="1" objects="1" scenarios="1"/>
  <mergeCells count="14">
    <mergeCell ref="P18:Q18"/>
    <mergeCell ref="P19:Q19"/>
    <mergeCell ref="P29:Q29"/>
    <mergeCell ref="P30:Q30"/>
    <mergeCell ref="F36:I36"/>
    <mergeCell ref="F38:I38"/>
    <mergeCell ref="O36:R36"/>
    <mergeCell ref="O38:R38"/>
    <mergeCell ref="O37:R37"/>
    <mergeCell ref="P9:Q9"/>
    <mergeCell ref="D33:G33"/>
    <mergeCell ref="M33:P33"/>
    <mergeCell ref="F34:I34"/>
    <mergeCell ref="O34:R3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83"/>
      <c r="C1" s="83"/>
      <c r="D1" s="83"/>
      <c r="E1" s="83"/>
      <c r="F1" s="83"/>
      <c r="G1" s="83"/>
      <c r="H1" s="83"/>
      <c r="I1" s="83"/>
      <c r="J1" s="83"/>
      <c r="K1" s="83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51"/>
      <c r="AE1" s="52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51"/>
      <c r="BH1" s="52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J1" s="17"/>
      <c r="CK1" s="17"/>
    </row>
    <row r="2" spans="1:88" ht="36" customHeight="1" thickBot="1">
      <c r="A2" s="17"/>
      <c r="B2" s="84"/>
      <c r="C2" s="85"/>
      <c r="D2" s="274" t="s">
        <v>35</v>
      </c>
      <c r="E2" s="274"/>
      <c r="F2" s="274"/>
      <c r="G2" s="274"/>
      <c r="H2" s="274"/>
      <c r="I2" s="274"/>
      <c r="J2" s="85"/>
      <c r="K2" s="8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F2" s="17"/>
      <c r="AG2" s="17"/>
      <c r="AH2" s="17"/>
      <c r="AI2" s="17"/>
      <c r="AJ2" s="17"/>
      <c r="AK2" s="17"/>
      <c r="AL2" s="17"/>
      <c r="AZ2" s="17"/>
      <c r="BA2" s="17"/>
      <c r="BB2" s="17"/>
      <c r="BC2" s="17"/>
      <c r="BD2" s="17"/>
      <c r="BE2" s="17"/>
      <c r="BF2" s="17"/>
      <c r="BG2" s="17"/>
      <c r="BJ2" s="48"/>
      <c r="BK2" s="49"/>
      <c r="BL2" s="270" t="s">
        <v>36</v>
      </c>
      <c r="BM2" s="270"/>
      <c r="BN2" s="270"/>
      <c r="BO2" s="270"/>
      <c r="BP2" s="270"/>
      <c r="BQ2" s="270"/>
      <c r="BR2" s="49"/>
      <c r="BS2" s="50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258" t="s">
        <v>35</v>
      </c>
      <c r="CE2" s="259"/>
      <c r="CF2" s="259"/>
      <c r="CG2" s="259"/>
      <c r="CH2" s="259"/>
      <c r="CI2" s="260"/>
      <c r="CJ2" s="17"/>
    </row>
    <row r="3" spans="1:88" ht="21" customHeight="1" thickBot="1">
      <c r="A3" s="17"/>
      <c r="B3" s="87"/>
      <c r="E3" s="88"/>
      <c r="F3" s="83"/>
      <c r="G3" s="89"/>
      <c r="K3" s="6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271" t="s">
        <v>0</v>
      </c>
      <c r="BK3" s="272"/>
      <c r="BL3" s="272"/>
      <c r="BM3" s="273"/>
      <c r="BN3" s="61"/>
      <c r="BO3" s="62"/>
      <c r="BP3" s="297" t="s">
        <v>0</v>
      </c>
      <c r="BQ3" s="298"/>
      <c r="BR3" s="298"/>
      <c r="BS3" s="299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261" t="s">
        <v>37</v>
      </c>
      <c r="CE3" s="262"/>
      <c r="CF3" s="262"/>
      <c r="CG3" s="262"/>
      <c r="CH3" s="262"/>
      <c r="CI3" s="263"/>
      <c r="CJ3" s="17"/>
    </row>
    <row r="4" spans="1:89" ht="23.25" customHeight="1" thickTop="1">
      <c r="A4" s="17"/>
      <c r="B4" s="275" t="s">
        <v>38</v>
      </c>
      <c r="C4" s="276"/>
      <c r="D4" s="276"/>
      <c r="E4" s="277"/>
      <c r="F4" s="83"/>
      <c r="G4" s="89"/>
      <c r="H4" s="278" t="s">
        <v>39</v>
      </c>
      <c r="I4" s="276"/>
      <c r="J4" s="276"/>
      <c r="K4" s="27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S4" s="90" t="s">
        <v>40</v>
      </c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J4" s="91"/>
      <c r="BK4" s="92"/>
      <c r="BL4" s="300" t="s">
        <v>41</v>
      </c>
      <c r="BM4" s="300"/>
      <c r="BN4" s="300"/>
      <c r="BO4" s="300"/>
      <c r="BP4" s="300"/>
      <c r="BQ4" s="300"/>
      <c r="BR4" s="6"/>
      <c r="BS4" s="4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264" t="s">
        <v>13</v>
      </c>
      <c r="CE4" s="265"/>
      <c r="CF4" s="266" t="s">
        <v>14</v>
      </c>
      <c r="CG4" s="267"/>
      <c r="CH4" s="268" t="s">
        <v>15</v>
      </c>
      <c r="CI4" s="269"/>
      <c r="CJ4" s="17"/>
      <c r="CK4" s="8"/>
    </row>
    <row r="5" spans="1:88" ht="21" customHeight="1">
      <c r="A5" s="17"/>
      <c r="B5" s="280" t="s">
        <v>42</v>
      </c>
      <c r="C5" s="281"/>
      <c r="D5" s="281"/>
      <c r="E5" s="282"/>
      <c r="F5" s="83"/>
      <c r="G5" s="89"/>
      <c r="H5" s="283" t="s">
        <v>42</v>
      </c>
      <c r="I5" s="281"/>
      <c r="J5" s="281"/>
      <c r="K5" s="28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J5" s="93"/>
      <c r="BK5" s="94"/>
      <c r="BL5" s="7"/>
      <c r="BM5" s="10"/>
      <c r="BN5" s="7"/>
      <c r="BO5" s="10"/>
      <c r="BP5" s="95"/>
      <c r="BQ5" s="66"/>
      <c r="BR5" s="7"/>
      <c r="BS5" s="42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63"/>
      <c r="CE5" s="64"/>
      <c r="CF5" s="40"/>
      <c r="CG5" s="28"/>
      <c r="CH5" s="11"/>
      <c r="CI5" s="67"/>
      <c r="CJ5" s="17"/>
    </row>
    <row r="6" spans="1:88" ht="22.5" customHeight="1" thickBot="1">
      <c r="A6" s="17"/>
      <c r="B6" s="285" t="s">
        <v>43</v>
      </c>
      <c r="C6" s="286"/>
      <c r="D6" s="287" t="s">
        <v>44</v>
      </c>
      <c r="E6" s="288"/>
      <c r="F6" s="96"/>
      <c r="G6" s="97"/>
      <c r="H6" s="289" t="s">
        <v>43</v>
      </c>
      <c r="I6" s="290"/>
      <c r="J6" s="291" t="s">
        <v>44</v>
      </c>
      <c r="K6" s="292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98" t="s">
        <v>90</v>
      </c>
      <c r="AS6" s="12" t="s">
        <v>29</v>
      </c>
      <c r="AT6" s="99" t="s">
        <v>34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J6" s="256" t="s">
        <v>45</v>
      </c>
      <c r="BK6" s="257"/>
      <c r="BL6" s="293" t="s">
        <v>46</v>
      </c>
      <c r="BM6" s="294"/>
      <c r="BN6" s="7"/>
      <c r="BO6" s="10"/>
      <c r="BP6" s="100" t="s">
        <v>5</v>
      </c>
      <c r="BQ6" s="101">
        <v>96.695</v>
      </c>
      <c r="BR6" s="295" t="s">
        <v>47</v>
      </c>
      <c r="BS6" s="296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70" t="s">
        <v>17</v>
      </c>
      <c r="CE6" s="9">
        <v>97.757</v>
      </c>
      <c r="CF6" s="40"/>
      <c r="CG6" s="28"/>
      <c r="CH6" s="71" t="s">
        <v>18</v>
      </c>
      <c r="CI6" s="72">
        <v>99.724</v>
      </c>
      <c r="CJ6" s="17"/>
    </row>
    <row r="7" spans="1:88" ht="21" customHeight="1" thickTop="1">
      <c r="A7" s="17"/>
      <c r="B7" s="102"/>
      <c r="C7" s="103"/>
      <c r="D7" s="104"/>
      <c r="E7" s="103"/>
      <c r="F7" s="105"/>
      <c r="G7" s="89"/>
      <c r="H7" s="104"/>
      <c r="I7" s="103"/>
      <c r="J7" s="104"/>
      <c r="K7" s="10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J7" s="93"/>
      <c r="BK7" s="94"/>
      <c r="BL7" s="68"/>
      <c r="BM7" s="10"/>
      <c r="BN7" s="7"/>
      <c r="BO7" s="10"/>
      <c r="BP7" s="95"/>
      <c r="BQ7" s="107"/>
      <c r="BR7" s="7"/>
      <c r="BS7" s="42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76" t="s">
        <v>19</v>
      </c>
      <c r="CE7" s="77">
        <v>98.101</v>
      </c>
      <c r="CF7" s="40"/>
      <c r="CG7" s="28"/>
      <c r="CH7" s="78" t="s">
        <v>20</v>
      </c>
      <c r="CI7" s="79">
        <v>98.795</v>
      </c>
      <c r="CJ7" s="17"/>
    </row>
    <row r="8" spans="1:88" ht="21" customHeight="1">
      <c r="A8" s="17"/>
      <c r="B8" s="108" t="s">
        <v>48</v>
      </c>
      <c r="C8" s="109">
        <v>91.835</v>
      </c>
      <c r="D8" s="110" t="s">
        <v>49</v>
      </c>
      <c r="E8" s="111">
        <v>91.835</v>
      </c>
      <c r="F8" s="112"/>
      <c r="G8" s="113"/>
      <c r="H8" s="114" t="s">
        <v>50</v>
      </c>
      <c r="I8" s="109">
        <v>93.845</v>
      </c>
      <c r="J8" s="110" t="s">
        <v>51</v>
      </c>
      <c r="K8" s="115">
        <v>93.845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S8" s="15" t="s">
        <v>93</v>
      </c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J8" s="116" t="s">
        <v>52</v>
      </c>
      <c r="BK8" s="117">
        <v>94.794</v>
      </c>
      <c r="BL8" s="118" t="s">
        <v>53</v>
      </c>
      <c r="BM8" s="9">
        <v>94.794</v>
      </c>
      <c r="BN8" s="7"/>
      <c r="BO8" s="10"/>
      <c r="BP8" s="119" t="s">
        <v>7</v>
      </c>
      <c r="BQ8" s="120">
        <v>95.695</v>
      </c>
      <c r="BR8" s="295" t="s">
        <v>47</v>
      </c>
      <c r="BS8" s="296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3" t="s">
        <v>21</v>
      </c>
      <c r="CE8" s="73">
        <v>98.528</v>
      </c>
      <c r="CF8" s="40"/>
      <c r="CG8" s="28"/>
      <c r="CH8" s="16" t="s">
        <v>22</v>
      </c>
      <c r="CI8" s="74">
        <v>98.327</v>
      </c>
      <c r="CJ8" s="17"/>
    </row>
    <row r="9" spans="1:88" ht="21" customHeight="1" thickBot="1">
      <c r="A9" s="17"/>
      <c r="B9" s="121"/>
      <c r="C9" s="81"/>
      <c r="D9" s="39"/>
      <c r="E9" s="81"/>
      <c r="F9" s="112"/>
      <c r="G9" s="113"/>
      <c r="H9" s="114" t="s">
        <v>54</v>
      </c>
      <c r="I9" s="109">
        <v>92.84</v>
      </c>
      <c r="J9" s="110" t="s">
        <v>55</v>
      </c>
      <c r="K9" s="115">
        <v>92.84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J9" s="93"/>
      <c r="BK9" s="94"/>
      <c r="BL9" s="68"/>
      <c r="BM9" s="10"/>
      <c r="BN9" s="7"/>
      <c r="BO9" s="10"/>
      <c r="BP9" s="95"/>
      <c r="BR9" s="7"/>
      <c r="BS9" s="42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46"/>
      <c r="CE9" s="35"/>
      <c r="CF9" s="41"/>
      <c r="CG9" s="35"/>
      <c r="CH9" s="41"/>
      <c r="CI9" s="75"/>
      <c r="CJ9" s="17"/>
    </row>
    <row r="10" spans="1:88" ht="21" customHeight="1">
      <c r="A10" s="17"/>
      <c r="B10" s="121"/>
      <c r="C10" s="81"/>
      <c r="D10" s="39"/>
      <c r="E10" s="81"/>
      <c r="F10" s="112"/>
      <c r="G10" s="113"/>
      <c r="H10" s="39"/>
      <c r="I10" s="81"/>
      <c r="J10" s="39"/>
      <c r="K10" s="12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80" t="s">
        <v>12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J10" s="93"/>
      <c r="BK10" s="94"/>
      <c r="BL10" s="68"/>
      <c r="BM10" s="10"/>
      <c r="BN10" s="7"/>
      <c r="BO10" s="10"/>
      <c r="BP10" s="123" t="s">
        <v>56</v>
      </c>
      <c r="BQ10" s="124">
        <v>95.248</v>
      </c>
      <c r="BR10" s="295" t="s">
        <v>57</v>
      </c>
      <c r="BS10" s="296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21" customHeight="1" thickBot="1">
      <c r="A11" s="17"/>
      <c r="B11" s="125" t="s">
        <v>58</v>
      </c>
      <c r="C11" s="126">
        <v>92.84</v>
      </c>
      <c r="D11" s="127" t="s">
        <v>59</v>
      </c>
      <c r="E11" s="128">
        <v>92.84</v>
      </c>
      <c r="F11" s="112"/>
      <c r="G11" s="113"/>
      <c r="H11" s="127" t="s">
        <v>60</v>
      </c>
      <c r="I11" s="126">
        <v>91.835</v>
      </c>
      <c r="J11" s="127" t="s">
        <v>61</v>
      </c>
      <c r="K11" s="129">
        <v>91.835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56" t="s">
        <v>16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J11" s="43"/>
      <c r="BK11" s="130"/>
      <c r="BL11" s="45"/>
      <c r="BM11" s="44"/>
      <c r="BN11" s="58"/>
      <c r="BO11" s="60"/>
      <c r="BP11" s="131"/>
      <c r="BQ11" s="69"/>
      <c r="BR11" s="132"/>
      <c r="BS11" s="133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21" customHeight="1" thickBot="1">
      <c r="A12" s="17"/>
      <c r="B12" s="134"/>
      <c r="C12" s="135"/>
      <c r="D12" s="136"/>
      <c r="E12" s="135"/>
      <c r="F12" s="137"/>
      <c r="G12" s="138"/>
      <c r="H12" s="136"/>
      <c r="I12" s="135"/>
      <c r="J12" s="136"/>
      <c r="K12" s="139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56" t="s">
        <v>62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8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8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H15" s="17"/>
      <c r="BJ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8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8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8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8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I20" s="140" t="s">
        <v>63</v>
      </c>
      <c r="BO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8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L21" s="141" t="s">
        <v>64</v>
      </c>
      <c r="AN21" s="17"/>
      <c r="AO21" s="17"/>
      <c r="AP21" s="17"/>
      <c r="AQ21" s="17"/>
      <c r="AR21" s="17"/>
      <c r="AS21" s="17"/>
      <c r="AV21" s="17"/>
      <c r="AX21" s="17"/>
      <c r="AY21" s="17"/>
      <c r="AZ21" s="17"/>
      <c r="BQ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8" customHeight="1">
      <c r="A22" s="17"/>
      <c r="B22" s="17"/>
      <c r="C22" s="17"/>
      <c r="D22" s="17"/>
      <c r="E22" s="17"/>
      <c r="F22" s="17"/>
      <c r="G22" s="17"/>
      <c r="H22" s="17"/>
      <c r="I22" s="14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BP22" s="17"/>
      <c r="BQ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8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BQ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8" customHeight="1">
      <c r="A24" s="17"/>
      <c r="B24" s="17"/>
      <c r="C24" s="17"/>
      <c r="D24" s="17"/>
      <c r="E24" s="17"/>
      <c r="F24" s="17"/>
      <c r="G24" s="17"/>
      <c r="H24" s="17"/>
      <c r="I24" s="18"/>
      <c r="J24" s="17"/>
      <c r="K24" s="17"/>
      <c r="L24" s="17"/>
      <c r="M24" s="17"/>
      <c r="N24" s="17"/>
      <c r="O24" s="18"/>
      <c r="P24" s="18"/>
      <c r="Q24" s="18"/>
      <c r="R24" s="18"/>
      <c r="S24" s="18"/>
      <c r="T24" s="18"/>
      <c r="U24" s="18"/>
      <c r="V24" s="18"/>
      <c r="X24" s="17"/>
      <c r="Y24" s="17"/>
      <c r="Z24" s="17"/>
      <c r="AA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8" customHeight="1">
      <c r="A25" s="17"/>
      <c r="B25" s="17"/>
      <c r="C25" s="17"/>
      <c r="D25" s="17"/>
      <c r="E25" s="17"/>
      <c r="F25" s="17"/>
      <c r="G25" s="17"/>
      <c r="H25" s="17"/>
      <c r="I25" s="18"/>
      <c r="J25" s="17"/>
      <c r="K25" s="17"/>
      <c r="L25" s="17"/>
      <c r="M25" s="17"/>
      <c r="N25" s="17"/>
      <c r="O25" s="18"/>
      <c r="P25" s="18"/>
      <c r="Q25" s="17"/>
      <c r="R25" s="18"/>
      <c r="S25" s="18"/>
      <c r="T25" s="18"/>
      <c r="U25" s="18"/>
      <c r="V25" s="18"/>
      <c r="X25" s="17"/>
      <c r="Y25" s="17"/>
      <c r="Z25" s="17"/>
      <c r="AA25" s="17"/>
      <c r="AM25" s="143" t="s">
        <v>53</v>
      </c>
      <c r="AW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8" customHeight="1">
      <c r="A26" s="17"/>
      <c r="B26" s="17"/>
      <c r="C26" s="17"/>
      <c r="D26" s="17"/>
      <c r="E26" s="17"/>
      <c r="F26" s="17"/>
      <c r="G26" s="17"/>
      <c r="H26" s="17"/>
      <c r="I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7:85" ht="18" customHeight="1">
      <c r="G27" s="144"/>
      <c r="I27" s="17"/>
      <c r="N27" s="17"/>
      <c r="P27" s="17"/>
      <c r="S27" s="17"/>
      <c r="T27" s="17"/>
      <c r="U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R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F27" s="17"/>
      <c r="BG27" s="17"/>
      <c r="BI27" s="18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CB27" s="17"/>
      <c r="CC27" s="17"/>
      <c r="CE27" s="17"/>
      <c r="CF27" s="17"/>
      <c r="CG27" s="17"/>
    </row>
    <row r="28" spans="1:85" ht="18" customHeight="1">
      <c r="A28" s="20"/>
      <c r="B28" s="17"/>
      <c r="G28" s="144"/>
      <c r="I28" s="17"/>
      <c r="K28" s="19"/>
      <c r="L28" s="19"/>
      <c r="S28" s="17"/>
      <c r="T28" s="17"/>
      <c r="W28" s="18"/>
      <c r="AA28" s="17"/>
      <c r="AD28" s="17"/>
      <c r="AE28" s="17"/>
      <c r="AF28" s="17"/>
      <c r="AG28" s="18"/>
      <c r="AH28" s="17"/>
      <c r="AI28" s="17"/>
      <c r="AJ28" s="17"/>
      <c r="AK28" s="17"/>
      <c r="AL28" s="17"/>
      <c r="AU28" s="17"/>
      <c r="AZ28" s="17"/>
      <c r="BA28" s="17"/>
      <c r="BC28" s="17"/>
      <c r="BD28" s="17"/>
      <c r="BE28" s="17"/>
      <c r="BF28" s="17"/>
      <c r="BG28" s="17"/>
      <c r="BN28" s="19"/>
      <c r="BO28" s="17"/>
      <c r="BQ28" s="17"/>
      <c r="BS28" s="17"/>
      <c r="BV28" s="17"/>
      <c r="BW28" s="17"/>
      <c r="BZ28" s="17"/>
      <c r="CA28" s="18"/>
      <c r="CC28" s="59" t="s">
        <v>7</v>
      </c>
      <c r="CG28" s="18"/>
    </row>
    <row r="29" spans="1:89" ht="18" customHeight="1">
      <c r="A29" s="20"/>
      <c r="B29" s="17"/>
      <c r="G29" s="145"/>
      <c r="I29" s="17"/>
      <c r="K29" s="19"/>
      <c r="L29" s="19"/>
      <c r="W29" s="18"/>
      <c r="AD29" s="17"/>
      <c r="AE29" s="17"/>
      <c r="AF29" s="17"/>
      <c r="AH29" s="17"/>
      <c r="AI29" s="17"/>
      <c r="AJ29" s="17"/>
      <c r="AK29" s="17"/>
      <c r="AL29" s="17"/>
      <c r="AZ29" s="17"/>
      <c r="BA29" s="19"/>
      <c r="BC29" s="146">
        <v>1</v>
      </c>
      <c r="BD29" s="17"/>
      <c r="BE29" s="17"/>
      <c r="BF29" s="17"/>
      <c r="CG29" s="17"/>
      <c r="CK29" s="20"/>
    </row>
    <row r="30" spans="2:88" ht="18" customHeight="1">
      <c r="B30" s="20"/>
      <c r="G30" s="144"/>
      <c r="I30" s="17"/>
      <c r="K30" s="17"/>
      <c r="L30" s="17"/>
      <c r="M30" s="17"/>
      <c r="N30" s="17"/>
      <c r="Q30" s="17"/>
      <c r="R30" s="17"/>
      <c r="S30" s="17"/>
      <c r="W30" s="17"/>
      <c r="Y30" s="17"/>
      <c r="AA30" s="17"/>
      <c r="AD30" s="17"/>
      <c r="AE30" s="17"/>
      <c r="AF30" s="17"/>
      <c r="AG30" s="18"/>
      <c r="AH30" s="17"/>
      <c r="AI30" s="17"/>
      <c r="AJ30" s="17"/>
      <c r="AK30" s="17"/>
      <c r="AL30" s="17"/>
      <c r="AS30" s="18"/>
      <c r="AU30" s="17"/>
      <c r="AZ30" s="17"/>
      <c r="BA30" s="17"/>
      <c r="BB30" s="17"/>
      <c r="BC30" s="17"/>
      <c r="BD30" s="17"/>
      <c r="BF30" s="17"/>
      <c r="BI30" s="18"/>
      <c r="BO30" s="17"/>
      <c r="BP30" s="17"/>
      <c r="BR30" s="17"/>
      <c r="BS30" s="17"/>
      <c r="BU30" s="17"/>
      <c r="BV30" s="17"/>
      <c r="BW30" s="17"/>
      <c r="BX30" s="17"/>
      <c r="BY30" s="17"/>
      <c r="BZ30" s="17"/>
      <c r="CB30" s="17"/>
      <c r="CC30" s="17"/>
      <c r="CD30" s="17"/>
      <c r="CG30" s="17"/>
      <c r="CJ30" s="20"/>
    </row>
    <row r="31" spans="7:88" ht="18" customHeight="1">
      <c r="G31" s="147"/>
      <c r="P31" s="19"/>
      <c r="Q31" s="17"/>
      <c r="R31" s="19"/>
      <c r="S31" s="19"/>
      <c r="T31" s="19"/>
      <c r="U31" s="19"/>
      <c r="V31" s="19"/>
      <c r="W31" s="19"/>
      <c r="Y31" s="17"/>
      <c r="AD31" s="17"/>
      <c r="AE31" s="17"/>
      <c r="AF31" s="17"/>
      <c r="AG31" s="17"/>
      <c r="AH31" s="17"/>
      <c r="AI31" s="17"/>
      <c r="AJ31" s="17"/>
      <c r="AK31" s="17"/>
      <c r="AL31" s="17"/>
      <c r="AS31" s="17"/>
      <c r="AZ31" s="17"/>
      <c r="BB31" s="17"/>
      <c r="BC31" s="17"/>
      <c r="BD31" s="17"/>
      <c r="BE31" s="17"/>
      <c r="BF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7:88" ht="18" customHeight="1">
      <c r="G32" s="145"/>
      <c r="K32" s="17"/>
      <c r="L32" s="17"/>
      <c r="P32" s="19"/>
      <c r="Q32" s="19"/>
      <c r="R32" s="18"/>
      <c r="S32" s="19"/>
      <c r="T32" s="18"/>
      <c r="U32" s="19"/>
      <c r="V32" s="19"/>
      <c r="W32" s="18"/>
      <c r="X32" s="17"/>
      <c r="AD32" s="17"/>
      <c r="AE32" s="17"/>
      <c r="AF32" s="17"/>
      <c r="AG32" s="17"/>
      <c r="AH32" s="17"/>
      <c r="AI32" s="17"/>
      <c r="AJ32" s="17"/>
      <c r="AK32" s="17"/>
      <c r="AL32" s="17"/>
      <c r="AM32" s="148" t="s">
        <v>52</v>
      </c>
      <c r="AS32" s="17"/>
      <c r="AW32" s="17"/>
      <c r="AX32" s="17"/>
      <c r="AZ32" s="17"/>
      <c r="BA32" s="17"/>
      <c r="BB32" s="17"/>
      <c r="BC32" s="17"/>
      <c r="BD32" s="17"/>
      <c r="BF32" s="17"/>
      <c r="BM32" s="17"/>
      <c r="BP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8" customHeight="1">
      <c r="A33" s="17"/>
      <c r="B33" s="17"/>
      <c r="C33" s="17"/>
      <c r="D33" s="17"/>
      <c r="E33" s="17"/>
      <c r="F33" s="17"/>
      <c r="G33" s="17"/>
      <c r="H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F33" s="17"/>
      <c r="BG33" s="17"/>
      <c r="BI33" s="18"/>
      <c r="BJ33" s="17"/>
      <c r="BK33" s="17"/>
      <c r="BL33" s="17"/>
      <c r="BM33" s="17"/>
      <c r="BN33" s="17"/>
      <c r="BO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8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BE34" s="17"/>
      <c r="BF34" s="17"/>
      <c r="BG34" s="17"/>
      <c r="BK34" s="17"/>
      <c r="BL34" s="17"/>
      <c r="BN34" s="17"/>
      <c r="BQ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V35" s="17"/>
      <c r="AW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88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F36" s="17"/>
      <c r="AH36" s="17"/>
      <c r="AI36" s="17"/>
      <c r="AJ36" s="17"/>
      <c r="AL36" s="17"/>
      <c r="AM36" s="17"/>
      <c r="AT36" s="17"/>
      <c r="AU36" s="17"/>
      <c r="AV36" s="17"/>
      <c r="AW36" s="17"/>
      <c r="AX36" s="17"/>
      <c r="AY36" s="17"/>
      <c r="BA36" s="17"/>
      <c r="BB36" s="17"/>
      <c r="BD36" s="17"/>
      <c r="BE36" s="17"/>
      <c r="BI36" s="17"/>
      <c r="BL36" s="17"/>
      <c r="BM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</row>
    <row r="37" spans="1:88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BM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</row>
    <row r="38" spans="1:88" ht="18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V38" s="17"/>
      <c r="AW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</row>
    <row r="39" spans="1:88" ht="18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X39" s="17"/>
      <c r="BH39" s="17"/>
      <c r="BK39" s="17"/>
      <c r="BP39" s="17"/>
      <c r="BQ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</row>
    <row r="40" spans="1:88" ht="18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X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Z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3" ht="18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BJ43" s="17"/>
      <c r="BK43" s="17"/>
      <c r="BL43" s="149" t="s">
        <v>65</v>
      </c>
      <c r="BM43" s="17"/>
      <c r="BN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</row>
    <row r="44" spans="1:27" ht="18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8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9" ht="18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"/>
      <c r="AC46" s="1"/>
    </row>
    <row r="47" spans="1:66" ht="21" customHeight="1" thickBo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BJ47" s="21" t="s">
        <v>24</v>
      </c>
      <c r="BK47" s="22" t="s">
        <v>30</v>
      </c>
      <c r="BL47" s="22" t="s">
        <v>31</v>
      </c>
      <c r="BM47" s="22" t="s">
        <v>32</v>
      </c>
      <c r="BN47" s="23" t="s">
        <v>33</v>
      </c>
    </row>
    <row r="48" spans="1:66" ht="21" customHeight="1" thickTop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BJ48" s="5"/>
      <c r="BK48" s="3"/>
      <c r="BL48" s="2" t="s">
        <v>41</v>
      </c>
      <c r="BM48" s="3"/>
      <c r="BN48" s="24"/>
    </row>
    <row r="49" spans="1:66" ht="21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BJ49" s="25"/>
      <c r="BK49" s="26"/>
      <c r="BL49" s="26"/>
      <c r="BM49" s="26"/>
      <c r="BN49" s="27"/>
    </row>
    <row r="50" spans="1:66" ht="21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BJ50" s="82">
        <v>1</v>
      </c>
      <c r="BK50" s="29">
        <v>94.969</v>
      </c>
      <c r="BL50" s="30">
        <v>-105</v>
      </c>
      <c r="BM50" s="31">
        <f>BK50+BL50*0.001</f>
        <v>94.86399999999999</v>
      </c>
      <c r="BN50" s="14" t="s">
        <v>66</v>
      </c>
    </row>
    <row r="51" spans="1:66" ht="21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S51" s="57" t="s">
        <v>23</v>
      </c>
      <c r="BJ51" s="25"/>
      <c r="BK51" s="26"/>
      <c r="BL51" s="26"/>
      <c r="BM51" s="26"/>
      <c r="BN51" s="27"/>
    </row>
    <row r="52" spans="1:66" ht="21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S52" s="56" t="s">
        <v>67</v>
      </c>
      <c r="BJ52" s="150" t="s">
        <v>56</v>
      </c>
      <c r="BK52" s="151">
        <v>95.416</v>
      </c>
      <c r="BL52" s="30">
        <v>-105</v>
      </c>
      <c r="BM52" s="31">
        <f>BK52+BL52*0.001</f>
        <v>95.31099999999999</v>
      </c>
      <c r="BN52" s="14" t="s">
        <v>68</v>
      </c>
    </row>
    <row r="53" spans="1:66" ht="21" customHeight="1" thickBo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D53" s="51"/>
      <c r="AE53" s="52"/>
      <c r="BG53" s="51"/>
      <c r="BH53" s="52"/>
      <c r="BJ53" s="32"/>
      <c r="BK53" s="33"/>
      <c r="BL53" s="34"/>
      <c r="BM53" s="34"/>
      <c r="BN53" s="36"/>
    </row>
    <row r="54" spans="1:27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23">
    <mergeCell ref="BR8:BS8"/>
    <mergeCell ref="BR10:BS10"/>
    <mergeCell ref="BP3:BS3"/>
    <mergeCell ref="BL4:BQ4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BJ6:BK6"/>
    <mergeCell ref="CD2:CI2"/>
    <mergeCell ref="CD3:CI3"/>
    <mergeCell ref="CD4:CE4"/>
    <mergeCell ref="CF4:CG4"/>
    <mergeCell ref="CH4:CI4"/>
    <mergeCell ref="BL2:BQ2"/>
    <mergeCell ref="BJ3:BM3"/>
    <mergeCell ref="BL6:BM6"/>
    <mergeCell ref="BR6:BS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2004-08-05T06:20:31Z</cp:lastPrinted>
  <dcterms:created xsi:type="dcterms:W3CDTF">2003-01-10T15:39:03Z</dcterms:created>
  <dcterms:modified xsi:type="dcterms:W3CDTF">2015-09-01T09:23:02Z</dcterms:modified>
  <cp:category/>
  <cp:version/>
  <cp:contentType/>
  <cp:contentStatus/>
</cp:coreProperties>
</file>