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Střezimíř" sheetId="2" r:id="rId2"/>
  </sheets>
  <definedNames/>
  <calcPr fullCalcOnLoad="1"/>
</workbook>
</file>

<file path=xl/sharedStrings.xml><?xml version="1.0" encoding="utf-8"?>
<sst xmlns="http://schemas.openxmlformats.org/spreadsheetml/2006/main" count="174" uniqueCount="111">
  <si>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</si>
  <si>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</si>
  <si>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</si>
  <si>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</si>
  <si>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</si>
  <si>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</si>
  <si>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</si>
  <si>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</si>
  <si>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</si>
  <si>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</si>
  <si>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</si>
  <si>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</si>
  <si>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</si>
  <si>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</si>
  <si>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</si>
  <si>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</si>
  <si>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</si>
  <si>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</si>
  <si>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</si>
  <si>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</si>
  <si>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</si>
  <si>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</si>
  <si>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</si>
  <si>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</si>
  <si>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</si>
  <si>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</si>
  <si>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</si>
  <si>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</si>
  <si>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</si>
  <si>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</si>
  <si>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</si>
  <si>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</si>
  <si>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</si>
  <si>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</si>
  <si>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</si>
  <si>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</si>
  <si>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Vjezdové / odjezdové rychlosti :</t>
  </si>
  <si>
    <t>v pokračování traťové koleje - rychlost traťová s místním omezením</t>
  </si>
  <si>
    <t>Obvod  výpravčího</t>
  </si>
  <si>
    <t>elm.</t>
  </si>
  <si>
    <t>S</t>
  </si>
  <si>
    <t>při jízdě do odbočky - rychlost 40 km/h</t>
  </si>
  <si>
    <t>Př S</t>
  </si>
  <si>
    <t>Př L</t>
  </si>
  <si>
    <t>Vjezd - odjezd - průjezd,  NTV</t>
  </si>
  <si>
    <t>S 2</t>
  </si>
  <si>
    <t>L 2</t>
  </si>
  <si>
    <t>30</t>
  </si>
  <si>
    <t>Vk 1</t>
  </si>
  <si>
    <t>EZ</t>
  </si>
  <si>
    <t>Se 1</t>
  </si>
  <si>
    <t>Vk 2</t>
  </si>
  <si>
    <t>T E S T  -  14</t>
  </si>
  <si>
    <t>Směr  :  Ješetice</t>
  </si>
  <si>
    <t>Se 2</t>
  </si>
  <si>
    <t>Km  101,897</t>
  </si>
  <si>
    <t>Se 3</t>
  </si>
  <si>
    <t>Kód : 2</t>
  </si>
  <si>
    <t>Oddílová  -  hradlo Mezno</t>
  </si>
  <si>
    <t>Př Lo</t>
  </si>
  <si>
    <t>Př So</t>
  </si>
  <si>
    <t>Lo</t>
  </si>
  <si>
    <t>So</t>
  </si>
  <si>
    <t>od  Sudoměřic</t>
  </si>
  <si>
    <t>do  Sudoměřic</t>
  </si>
  <si>
    <t>OPř So</t>
  </si>
  <si>
    <t>OPř Lo</t>
  </si>
  <si>
    <t>ústřední stavědlo,  kolejové obvody</t>
  </si>
  <si>
    <t>Kód : 14</t>
  </si>
  <si>
    <t>90</t>
  </si>
  <si>
    <t>Automatické  hradlo</t>
  </si>
  <si>
    <t>AH - 83  ( bez návěstního bodu )</t>
  </si>
  <si>
    <t>samočinně činností</t>
  </si>
  <si>
    <t>zabezpečovacího zařízení</t>
  </si>
  <si>
    <t>ručně</t>
  </si>
  <si>
    <t>km 98,434</t>
  </si>
  <si>
    <t>101,855</t>
  </si>
  <si>
    <t>( Vk 1 / 3 )</t>
  </si>
  <si>
    <t>( Vk 2 / 4 )</t>
  </si>
  <si>
    <t>KANGO</t>
  </si>
  <si>
    <t>Trať :</t>
  </si>
  <si>
    <t>Ev. č. :</t>
  </si>
  <si>
    <t>Kód :  11 / 1</t>
  </si>
  <si>
    <t>Výprava vlaků s přepravou cestujících návěstí Odjezd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</si>
  <si>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</si>
  <si>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</si>
  <si>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</si>
  <si>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</si>
  <si>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</si>
  <si>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</si>
  <si>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II,  úrovňové, jednostranné</t>
  </si>
  <si>
    <t>č. III,  úrovňové, jednostranné</t>
  </si>
  <si>
    <t>č. I,  úrovňové, jednostranné</t>
  </si>
  <si>
    <r>
      <t>Hlavní  staniční  kolej,</t>
    </r>
    <r>
      <rPr>
        <sz val="14"/>
        <rFont val="Arial CE"/>
        <family val="2"/>
      </rPr>
      <t xml:space="preserve">  NTV</t>
    </r>
  </si>
  <si>
    <t>výměnový zámek, klíč Vk 2 / 4 držen v EMZ v kolejišti.</t>
  </si>
  <si>
    <t>výměnový zámek, klíč Vk 1 / 3 držen v EMZ v kolejišti.</t>
  </si>
  <si>
    <t>bez zabezpečení</t>
  </si>
  <si>
    <t>Hradlový  poloautoblok</t>
  </si>
  <si>
    <t>s kontrolou volnosti tratě po hradlo Mezno</t>
  </si>
  <si>
    <t>zabezpečovacího zařízení  *)</t>
  </si>
  <si>
    <t>92  *)</t>
  </si>
  <si>
    <t>32  *)</t>
  </si>
  <si>
    <t>*) =  výpravčí zjistí konec vlaku pohledem na indikátor volnosti tratě a dá odhlášku pomocným hradlovým přístrojem</t>
  </si>
  <si>
    <t>Současné  vlakové  cesty</t>
  </si>
  <si>
    <t>Vzájemně vyloučeny jsou pouze protisměrné jízdní cesty na tutéž kolej</t>
  </si>
  <si>
    <t>Staniční dozorce  -  1 *)</t>
  </si>
  <si>
    <t>* ) = obsazení v době stanovené rozvrhem služby. V době nepřítomnosti přebírá jeho povinnosti výpravčí.</t>
  </si>
  <si>
    <t>4XA</t>
  </si>
  <si>
    <t>Účelové koleje SŽDC</t>
  </si>
  <si>
    <t>Směr  :  Odb Sudoměřice</t>
  </si>
  <si>
    <t>IX. / 2015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</si>
</sst>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[$-405]d\.\ mmmm\ yyyy"/>
    <numFmt numFmtId="180" formatCode="dd/mm/yy;@"/>
    <numFmt numFmtId="181" formatCode="[$-405]d/mmm/yy;@"/>
    <numFmt numFmtId="182" formatCode="[$-405]d\-mmm\.;@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"/>
    <numFmt numFmtId="188" formatCode="0.000000"/>
  </numFmts>
  <fonts count="8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2"/>
      <color indexed="14"/>
      <name val="Arial CE"/>
      <family val="2"/>
    </font>
    <font>
      <b/>
      <i/>
      <sz val="16"/>
      <color indexed="10"/>
      <name val="Monotype Corsiva"/>
      <family val="4"/>
    </font>
    <font>
      <b/>
      <sz val="16"/>
      <name val="Times New Roman CE"/>
      <family val="1"/>
    </font>
    <font>
      <sz val="14"/>
      <name val="Times New Roman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Arial CE"/>
      <family val="0"/>
    </font>
    <font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8" fillId="0" borderId="0" xfId="47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9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4" fillId="0" borderId="0" xfId="47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33" fillId="0" borderId="1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34" fillId="0" borderId="0" xfId="0" applyFont="1" applyAlignment="1">
      <alignment horizontal="center"/>
    </xf>
    <xf numFmtId="164" fontId="14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0" fontId="8" fillId="36" borderId="19" xfId="47" applyFont="1" applyFill="1" applyBorder="1" applyAlignment="1">
      <alignment horizontal="center" vertical="center"/>
      <protection/>
    </xf>
    <xf numFmtId="49" fontId="9" fillId="0" borderId="0" xfId="47" applyNumberFormat="1" applyFont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0" fontId="19" fillId="0" borderId="21" xfId="0" applyNumberFormat="1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35" fillId="0" borderId="21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0" fillId="37" borderId="61" xfId="0" applyFont="1" applyFill="1" applyBorder="1" applyAlignment="1">
      <alignment horizontal="center" vertical="center"/>
    </xf>
    <xf numFmtId="0" fontId="0" fillId="37" borderId="62" xfId="0" applyFont="1" applyFill="1" applyBorder="1" applyAlignment="1">
      <alignment horizontal="center" vertical="center"/>
    </xf>
    <xf numFmtId="0" fontId="1" fillId="37" borderId="62" xfId="0" applyFont="1" applyFill="1" applyBorder="1" applyAlignment="1">
      <alignment horizontal="center" vertical="center"/>
    </xf>
    <xf numFmtId="0" fontId="0" fillId="37" borderId="63" xfId="0" applyFont="1" applyFill="1" applyBorder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9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0" fontId="0" fillId="37" borderId="65" xfId="47" applyFont="1" applyFill="1" applyBorder="1" applyAlignment="1" quotePrefix="1">
      <alignment vertical="center"/>
      <protection/>
    </xf>
    <xf numFmtId="164" fontId="0" fillId="37" borderId="65" xfId="47" applyNumberFormat="1" applyFont="1" applyFill="1" applyBorder="1" applyAlignment="1">
      <alignment vertical="center"/>
      <protection/>
    </xf>
    <xf numFmtId="0" fontId="0" fillId="37" borderId="66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67" xfId="47" applyFont="1" applyBorder="1">
      <alignment/>
      <protection/>
    </xf>
    <xf numFmtId="0" fontId="0" fillId="0" borderId="51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68" xfId="47" applyFont="1" applyBorder="1">
      <alignment/>
      <protection/>
    </xf>
    <xf numFmtId="0" fontId="0" fillId="0" borderId="69" xfId="47" applyFont="1" applyBorder="1">
      <alignment/>
      <protection/>
    </xf>
    <xf numFmtId="0" fontId="0" fillId="0" borderId="70" xfId="47" applyFont="1" applyBorder="1">
      <alignment/>
      <protection/>
    </xf>
    <xf numFmtId="0" fontId="28" fillId="0" borderId="0" xfId="47" applyFont="1" applyBorder="1" applyAlignment="1">
      <alignment horizontal="center" vertical="center"/>
      <protection/>
    </xf>
    <xf numFmtId="164" fontId="30" fillId="0" borderId="0" xfId="47" applyNumberFormat="1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/>
      <protection/>
    </xf>
    <xf numFmtId="0" fontId="0" fillId="0" borderId="0" xfId="47" applyFont="1" applyFill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/>
      <protection/>
    </xf>
    <xf numFmtId="0" fontId="0" fillId="0" borderId="0" xfId="47" applyFont="1">
      <alignment/>
      <protection/>
    </xf>
    <xf numFmtId="0" fontId="8" fillId="0" borderId="0" xfId="47" applyFont="1" applyBorder="1" applyAlignment="1">
      <alignment horizont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 applyBorder="1" applyAlignment="1">
      <alignment/>
      <protection/>
    </xf>
    <xf numFmtId="0" fontId="8" fillId="0" borderId="69" xfId="47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71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2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73" xfId="47" applyFont="1" applyFill="1" applyBorder="1" applyAlignment="1">
      <alignment vertical="center"/>
      <protection/>
    </xf>
    <xf numFmtId="0" fontId="0" fillId="36" borderId="74" xfId="47" applyFont="1" applyFill="1" applyBorder="1" applyAlignment="1">
      <alignment vertical="center"/>
      <protection/>
    </xf>
    <xf numFmtId="0" fontId="0" fillId="36" borderId="75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53" xfId="47" applyFont="1" applyFill="1" applyBorder="1" applyAlignment="1">
      <alignment horizontal="center" vertical="center"/>
      <protection/>
    </xf>
    <xf numFmtId="0" fontId="8" fillId="36" borderId="40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5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0" fillId="0" borderId="0" xfId="47" applyFont="1" applyAlignment="1">
      <alignment horizontal="center" vertical="center"/>
      <protection/>
    </xf>
    <xf numFmtId="0" fontId="38" fillId="0" borderId="55" xfId="47" applyNumberFormat="1" applyFont="1" applyBorder="1" applyAlignment="1">
      <alignment horizontal="center" vertical="center"/>
      <protection/>
    </xf>
    <xf numFmtId="164" fontId="39" fillId="0" borderId="14" xfId="47" applyNumberFormat="1" applyFont="1" applyFill="1" applyBorder="1" applyAlignment="1">
      <alignment horizontal="center" vertical="center"/>
      <protection/>
    </xf>
    <xf numFmtId="1" fontId="39" fillId="0" borderId="15" xfId="47" applyNumberFormat="1" applyFont="1" applyFill="1" applyBorder="1" applyAlignment="1">
      <alignment horizontal="center" vertical="center"/>
      <protection/>
    </xf>
    <xf numFmtId="164" fontId="39" fillId="0" borderId="14" xfId="47" applyNumberFormat="1" applyFont="1" applyFill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" fontId="0" fillId="0" borderId="15" xfId="47" applyNumberFormat="1" applyFont="1" applyFill="1" applyBorder="1" applyAlignment="1">
      <alignment vertical="center"/>
      <protection/>
    </xf>
    <xf numFmtId="1" fontId="0" fillId="0" borderId="47" xfId="47" applyNumberFormat="1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horizontal="center" vertical="center"/>
      <protection/>
    </xf>
    <xf numFmtId="0" fontId="0" fillId="0" borderId="15" xfId="47" applyFont="1" applyBorder="1" applyAlignment="1">
      <alignment horizontal="center" vertical="center"/>
      <protection/>
    </xf>
    <xf numFmtId="49" fontId="0" fillId="0" borderId="76" xfId="47" applyNumberFormat="1" applyFont="1" applyBorder="1" applyAlignment="1">
      <alignment vertical="center"/>
      <protection/>
    </xf>
    <xf numFmtId="164" fontId="0" fillId="0" borderId="77" xfId="47" applyNumberFormat="1" applyFont="1" applyBorder="1" applyAlignment="1">
      <alignment vertical="center"/>
      <protection/>
    </xf>
    <xf numFmtId="164" fontId="0" fillId="0" borderId="77" xfId="47" applyNumberFormat="1" applyFont="1" applyBorder="1" applyAlignment="1">
      <alignment vertical="center"/>
      <protection/>
    </xf>
    <xf numFmtId="1" fontId="0" fillId="0" borderId="72" xfId="47" applyNumberFormat="1" applyFont="1" applyBorder="1" applyAlignment="1">
      <alignment vertical="center"/>
      <protection/>
    </xf>
    <xf numFmtId="1" fontId="0" fillId="0" borderId="71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2" xfId="47" applyFont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39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8" fillId="0" borderId="0" xfId="0" applyFont="1" applyBorder="1" applyAlignment="1">
      <alignment horizontal="left" vertical="center" indent="1"/>
    </xf>
    <xf numFmtId="0" fontId="12" fillId="0" borderId="0" xfId="47" applyFont="1" applyBorder="1" applyAlignment="1">
      <alignment horizontal="center"/>
      <protection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24" fillId="0" borderId="0" xfId="47" applyFont="1" applyFill="1" applyBorder="1" applyAlignment="1">
      <alignment horizontal="left" vertical="center"/>
      <protection/>
    </xf>
    <xf numFmtId="0" fontId="0" fillId="0" borderId="1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 quotePrefix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 quotePrefix="1">
      <alignment horizontal="center" vertical="center"/>
    </xf>
    <xf numFmtId="0" fontId="4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41" fillId="0" borderId="0" xfId="0" applyFont="1" applyAlignment="1">
      <alignment horizontal="center"/>
    </xf>
    <xf numFmtId="0" fontId="8" fillId="0" borderId="0" xfId="47" applyFont="1" applyFill="1" applyBorder="1" applyAlignment="1">
      <alignment horizontal="center" vertical="center"/>
      <protection/>
    </xf>
    <xf numFmtId="0" fontId="25" fillId="36" borderId="74" xfId="47" applyFont="1" applyFill="1" applyBorder="1" applyAlignment="1">
      <alignment horizontal="center" vertical="center"/>
      <protection/>
    </xf>
    <xf numFmtId="0" fontId="25" fillId="36" borderId="74" xfId="47" applyFont="1" applyFill="1" applyBorder="1" applyAlignment="1" quotePrefix="1">
      <alignment horizontal="center" vertical="center"/>
      <protection/>
    </xf>
    <xf numFmtId="0" fontId="8" fillId="36" borderId="78" xfId="47" applyFont="1" applyFill="1" applyBorder="1" applyAlignment="1">
      <alignment horizontal="center" vertical="center"/>
      <protection/>
    </xf>
    <xf numFmtId="0" fontId="8" fillId="36" borderId="79" xfId="47" applyFont="1" applyFill="1" applyBorder="1" applyAlignment="1">
      <alignment horizontal="center" vertical="center"/>
      <protection/>
    </xf>
    <xf numFmtId="0" fontId="8" fillId="36" borderId="80" xfId="47" applyFont="1" applyFill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14" fillId="0" borderId="47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2" fillId="35" borderId="45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7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85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85" xfId="0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Střezimíř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247650</xdr:colOff>
      <xdr:row>24</xdr:row>
      <xdr:rowOff>114300</xdr:rowOff>
    </xdr:from>
    <xdr:to>
      <xdr:col>78</xdr:col>
      <xdr:colOff>657225</xdr:colOff>
      <xdr:row>24</xdr:row>
      <xdr:rowOff>114300</xdr:rowOff>
    </xdr:to>
    <xdr:sp>
      <xdr:nvSpPr>
        <xdr:cNvPr id="1" name="Line 1075"/>
        <xdr:cNvSpPr>
          <a:spLocks/>
        </xdr:cNvSpPr>
      </xdr:nvSpPr>
      <xdr:spPr>
        <a:xfrm flipV="1">
          <a:off x="41186100" y="6200775"/>
          <a:ext cx="17268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0</xdr:rowOff>
    </xdr:from>
    <xdr:to>
      <xdr:col>74</xdr:col>
      <xdr:colOff>495300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1587400" y="70008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5640050" y="68865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27</xdr:row>
      <xdr:rowOff>152400</xdr:rowOff>
    </xdr:from>
    <xdr:to>
      <xdr:col>20</xdr:col>
      <xdr:colOff>495300</xdr:colOff>
      <xdr:row>28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41541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67</xdr:col>
      <xdr:colOff>247650</xdr:colOff>
      <xdr:row>27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8865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Střezimíř</a:t>
          </a:r>
        </a:p>
      </xdr:txBody>
    </xdr:sp>
    <xdr:clientData/>
  </xdr:twoCellAnchor>
  <xdr:twoCellAnchor>
    <xdr:from>
      <xdr:col>67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49853850" y="106584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28</xdr:row>
      <xdr:rowOff>0</xdr:rowOff>
    </xdr:from>
    <xdr:to>
      <xdr:col>19</xdr:col>
      <xdr:colOff>266700</xdr:colOff>
      <xdr:row>30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10439400" y="70008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0</xdr:rowOff>
    </xdr:from>
    <xdr:to>
      <xdr:col>74</xdr:col>
      <xdr:colOff>504825</xdr:colOff>
      <xdr:row>37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48259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0</xdr:rowOff>
    </xdr:from>
    <xdr:to>
      <xdr:col>74</xdr:col>
      <xdr:colOff>504825</xdr:colOff>
      <xdr:row>37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48259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21</xdr:col>
      <xdr:colOff>266700</xdr:colOff>
      <xdr:row>27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48971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27</xdr:row>
      <xdr:rowOff>114300</xdr:rowOff>
    </xdr:from>
    <xdr:to>
      <xdr:col>68</xdr:col>
      <xdr:colOff>476250</xdr:colOff>
      <xdr:row>27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01015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43020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9525</xdr:rowOff>
    </xdr:from>
    <xdr:to>
      <xdr:col>74</xdr:col>
      <xdr:colOff>9525</xdr:colOff>
      <xdr:row>37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43020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43020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9525</xdr:rowOff>
    </xdr:from>
    <xdr:to>
      <xdr:col>74</xdr:col>
      <xdr:colOff>9525</xdr:colOff>
      <xdr:row>37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43020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238125</xdr:colOff>
      <xdr:row>21</xdr:row>
      <xdr:rowOff>0</xdr:rowOff>
    </xdr:from>
    <xdr:to>
      <xdr:col>58</xdr:col>
      <xdr:colOff>0</xdr:colOff>
      <xdr:row>23</xdr:row>
      <xdr:rowOff>0</xdr:rowOff>
    </xdr:to>
    <xdr:pic>
      <xdr:nvPicPr>
        <xdr:cNvPr id="30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90925" y="54006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476250</xdr:colOff>
      <xdr:row>24</xdr:row>
      <xdr:rowOff>114300</xdr:rowOff>
    </xdr:from>
    <xdr:to>
      <xdr:col>55</xdr:col>
      <xdr:colOff>247650</xdr:colOff>
      <xdr:row>24</xdr:row>
      <xdr:rowOff>152400</xdr:rowOff>
    </xdr:to>
    <xdr:sp>
      <xdr:nvSpPr>
        <xdr:cNvPr id="31" name="Line 1052"/>
        <xdr:cNvSpPr>
          <a:spLocks/>
        </xdr:cNvSpPr>
      </xdr:nvSpPr>
      <xdr:spPr>
        <a:xfrm flipV="1">
          <a:off x="4044315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24</xdr:row>
      <xdr:rowOff>152400</xdr:rowOff>
    </xdr:from>
    <xdr:to>
      <xdr:col>54</xdr:col>
      <xdr:colOff>476250</xdr:colOff>
      <xdr:row>25</xdr:row>
      <xdr:rowOff>0</xdr:rowOff>
    </xdr:to>
    <xdr:sp>
      <xdr:nvSpPr>
        <xdr:cNvPr id="32" name="Line 1053"/>
        <xdr:cNvSpPr>
          <a:spLocks/>
        </xdr:cNvSpPr>
      </xdr:nvSpPr>
      <xdr:spPr>
        <a:xfrm flipV="1">
          <a:off x="3970020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25</xdr:row>
      <xdr:rowOff>0</xdr:rowOff>
    </xdr:from>
    <xdr:to>
      <xdr:col>53</xdr:col>
      <xdr:colOff>247650</xdr:colOff>
      <xdr:row>27</xdr:row>
      <xdr:rowOff>114300</xdr:rowOff>
    </xdr:to>
    <xdr:sp>
      <xdr:nvSpPr>
        <xdr:cNvPr id="33" name="Line 1054"/>
        <xdr:cNvSpPr>
          <a:spLocks/>
        </xdr:cNvSpPr>
      </xdr:nvSpPr>
      <xdr:spPr>
        <a:xfrm flipV="1">
          <a:off x="36004500" y="631507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24</xdr:row>
      <xdr:rowOff>114300</xdr:rowOff>
    </xdr:from>
    <xdr:to>
      <xdr:col>65</xdr:col>
      <xdr:colOff>247650</xdr:colOff>
      <xdr:row>24</xdr:row>
      <xdr:rowOff>152400</xdr:rowOff>
    </xdr:to>
    <xdr:sp>
      <xdr:nvSpPr>
        <xdr:cNvPr id="34" name="Line 1071"/>
        <xdr:cNvSpPr>
          <a:spLocks/>
        </xdr:cNvSpPr>
      </xdr:nvSpPr>
      <xdr:spPr>
        <a:xfrm>
          <a:off x="4787265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152400</xdr:rowOff>
    </xdr:from>
    <xdr:to>
      <xdr:col>66</xdr:col>
      <xdr:colOff>476250</xdr:colOff>
      <xdr:row>25</xdr:row>
      <xdr:rowOff>0</xdr:rowOff>
    </xdr:to>
    <xdr:sp>
      <xdr:nvSpPr>
        <xdr:cNvPr id="35" name="Line 1074"/>
        <xdr:cNvSpPr>
          <a:spLocks/>
        </xdr:cNvSpPr>
      </xdr:nvSpPr>
      <xdr:spPr>
        <a:xfrm>
          <a:off x="4861560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114300</xdr:rowOff>
    </xdr:from>
    <xdr:to>
      <xdr:col>70</xdr:col>
      <xdr:colOff>495300</xdr:colOff>
      <xdr:row>28</xdr:row>
      <xdr:rowOff>114300</xdr:rowOff>
    </xdr:to>
    <xdr:sp>
      <xdr:nvSpPr>
        <xdr:cNvPr id="36" name="Line 1080"/>
        <xdr:cNvSpPr>
          <a:spLocks/>
        </xdr:cNvSpPr>
      </xdr:nvSpPr>
      <xdr:spPr>
        <a:xfrm>
          <a:off x="50844450" y="665797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37" name="Line 1195"/>
        <xdr:cNvSpPr>
          <a:spLocks/>
        </xdr:cNvSpPr>
      </xdr:nvSpPr>
      <xdr:spPr>
        <a:xfrm flipV="1">
          <a:off x="13411200" y="82581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70</xdr:col>
      <xdr:colOff>476250</xdr:colOff>
      <xdr:row>33</xdr:row>
      <xdr:rowOff>114300</xdr:rowOff>
    </xdr:to>
    <xdr:sp>
      <xdr:nvSpPr>
        <xdr:cNvPr id="38" name="Line 1196"/>
        <xdr:cNvSpPr>
          <a:spLocks/>
        </xdr:cNvSpPr>
      </xdr:nvSpPr>
      <xdr:spPr>
        <a:xfrm flipV="1">
          <a:off x="33337500" y="82581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70</xdr:col>
      <xdr:colOff>476250</xdr:colOff>
      <xdr:row>33</xdr:row>
      <xdr:rowOff>76200</xdr:rowOff>
    </xdr:from>
    <xdr:to>
      <xdr:col>71</xdr:col>
      <xdr:colOff>247650</xdr:colOff>
      <xdr:row>33</xdr:row>
      <xdr:rowOff>114300</xdr:rowOff>
    </xdr:to>
    <xdr:sp>
      <xdr:nvSpPr>
        <xdr:cNvPr id="40" name="Line 1198"/>
        <xdr:cNvSpPr>
          <a:spLocks/>
        </xdr:cNvSpPr>
      </xdr:nvSpPr>
      <xdr:spPr>
        <a:xfrm flipH="1">
          <a:off x="523303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1" name="Line 120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2" name="Line 120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0</xdr:rowOff>
    </xdr:from>
    <xdr:to>
      <xdr:col>17</xdr:col>
      <xdr:colOff>266700</xdr:colOff>
      <xdr:row>33</xdr:row>
      <xdr:rowOff>76200</xdr:rowOff>
    </xdr:to>
    <xdr:sp>
      <xdr:nvSpPr>
        <xdr:cNvPr id="43" name="Line 1203"/>
        <xdr:cNvSpPr>
          <a:spLocks/>
        </xdr:cNvSpPr>
      </xdr:nvSpPr>
      <xdr:spPr>
        <a:xfrm flipH="1" flipV="1">
          <a:off x="119253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76200</xdr:rowOff>
    </xdr:from>
    <xdr:to>
      <xdr:col>18</xdr:col>
      <xdr:colOff>495300</xdr:colOff>
      <xdr:row>33</xdr:row>
      <xdr:rowOff>114300</xdr:rowOff>
    </xdr:to>
    <xdr:sp>
      <xdr:nvSpPr>
        <xdr:cNvPr id="44" name="Line 1204"/>
        <xdr:cNvSpPr>
          <a:spLocks/>
        </xdr:cNvSpPr>
      </xdr:nvSpPr>
      <xdr:spPr>
        <a:xfrm flipH="1" flipV="1">
          <a:off x="126682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16</xdr:col>
      <xdr:colOff>495300</xdr:colOff>
      <xdr:row>33</xdr:row>
      <xdr:rowOff>0</xdr:rowOff>
    </xdr:to>
    <xdr:sp>
      <xdr:nvSpPr>
        <xdr:cNvPr id="45" name="Line 1205"/>
        <xdr:cNvSpPr>
          <a:spLocks/>
        </xdr:cNvSpPr>
      </xdr:nvSpPr>
      <xdr:spPr>
        <a:xfrm flipH="1" flipV="1">
          <a:off x="8210550" y="7572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33</xdr:row>
      <xdr:rowOff>0</xdr:rowOff>
    </xdr:from>
    <xdr:to>
      <xdr:col>72</xdr:col>
      <xdr:colOff>476250</xdr:colOff>
      <xdr:row>33</xdr:row>
      <xdr:rowOff>76200</xdr:rowOff>
    </xdr:to>
    <xdr:sp>
      <xdr:nvSpPr>
        <xdr:cNvPr id="46" name="Line 1206"/>
        <xdr:cNvSpPr>
          <a:spLocks/>
        </xdr:cNvSpPr>
      </xdr:nvSpPr>
      <xdr:spPr>
        <a:xfrm flipH="1">
          <a:off x="530733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114300</xdr:rowOff>
    </xdr:from>
    <xdr:to>
      <xdr:col>77</xdr:col>
      <xdr:colOff>266700</xdr:colOff>
      <xdr:row>33</xdr:row>
      <xdr:rowOff>0</xdr:rowOff>
    </xdr:to>
    <xdr:sp>
      <xdr:nvSpPr>
        <xdr:cNvPr id="47" name="Line 1207"/>
        <xdr:cNvSpPr>
          <a:spLocks/>
        </xdr:cNvSpPr>
      </xdr:nvSpPr>
      <xdr:spPr>
        <a:xfrm flipH="1">
          <a:off x="53816250" y="75723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466725</xdr:colOff>
      <xdr:row>36</xdr:row>
      <xdr:rowOff>114300</xdr:rowOff>
    </xdr:from>
    <xdr:to>
      <xdr:col>57</xdr:col>
      <xdr:colOff>247650</xdr:colOff>
      <xdr:row>36</xdr:row>
      <xdr:rowOff>114300</xdr:rowOff>
    </xdr:to>
    <xdr:sp>
      <xdr:nvSpPr>
        <xdr:cNvPr id="48" name="Line 1280"/>
        <xdr:cNvSpPr>
          <a:spLocks/>
        </xdr:cNvSpPr>
      </xdr:nvSpPr>
      <xdr:spPr>
        <a:xfrm flipV="1">
          <a:off x="41405175" y="8943975"/>
          <a:ext cx="1266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33</xdr:row>
      <xdr:rowOff>114300</xdr:rowOff>
    </xdr:from>
    <xdr:to>
      <xdr:col>64</xdr:col>
      <xdr:colOff>495300</xdr:colOff>
      <xdr:row>36</xdr:row>
      <xdr:rowOff>0</xdr:rowOff>
    </xdr:to>
    <xdr:sp>
      <xdr:nvSpPr>
        <xdr:cNvPr id="49" name="Line 1318"/>
        <xdr:cNvSpPr>
          <a:spLocks/>
        </xdr:cNvSpPr>
      </xdr:nvSpPr>
      <xdr:spPr>
        <a:xfrm flipV="1">
          <a:off x="44157900" y="82581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24</xdr:row>
      <xdr:rowOff>0</xdr:rowOff>
    </xdr:from>
    <xdr:ext cx="533400" cy="228600"/>
    <xdr:sp>
      <xdr:nvSpPr>
        <xdr:cNvPr id="50" name="text 7125"/>
        <xdr:cNvSpPr txBox="1">
          <a:spLocks noChangeArrowheads="1"/>
        </xdr:cNvSpPr>
      </xdr:nvSpPr>
      <xdr:spPr>
        <a:xfrm>
          <a:off x="446532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3</xdr:col>
      <xdr:colOff>0</xdr:colOff>
      <xdr:row>16</xdr:row>
      <xdr:rowOff>0</xdr:rowOff>
    </xdr:from>
    <xdr:to>
      <xdr:col>9</xdr:col>
      <xdr:colOff>0</xdr:colOff>
      <xdr:row>18</xdr:row>
      <xdr:rowOff>0</xdr:rowOff>
    </xdr:to>
    <xdr:sp>
      <xdr:nvSpPr>
        <xdr:cNvPr id="51" name="text 36"/>
        <xdr:cNvSpPr txBox="1">
          <a:spLocks noChangeArrowheads="1"/>
        </xdr:cNvSpPr>
      </xdr:nvSpPr>
      <xdr:spPr>
        <a:xfrm>
          <a:off x="2000250" y="42576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2" name="Line 137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3" name="Line 137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4" name="Line 1378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5" name="Line 1379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24</xdr:row>
      <xdr:rowOff>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53568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54</xdr:col>
      <xdr:colOff>514350</xdr:colOff>
      <xdr:row>35</xdr:row>
      <xdr:rowOff>114300</xdr:rowOff>
    </xdr:from>
    <xdr:to>
      <xdr:col>56</xdr:col>
      <xdr:colOff>0</xdr:colOff>
      <xdr:row>37</xdr:row>
      <xdr:rowOff>114300</xdr:rowOff>
    </xdr:to>
    <xdr:sp>
      <xdr:nvSpPr>
        <xdr:cNvPr id="57" name="Text Box 1511"/>
        <xdr:cNvSpPr txBox="1">
          <a:spLocks noChangeArrowheads="1"/>
        </xdr:cNvSpPr>
      </xdr:nvSpPr>
      <xdr:spPr>
        <a:xfrm>
          <a:off x="40481250" y="871537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Remíza TO</a:t>
          </a:r>
        </a:p>
      </xdr:txBody>
    </xdr:sp>
    <xdr:clientData/>
  </xdr:twoCellAnchor>
  <xdr:twoCellAnchor>
    <xdr:from>
      <xdr:col>50</xdr:col>
      <xdr:colOff>0</xdr:colOff>
      <xdr:row>28</xdr:row>
      <xdr:rowOff>76200</xdr:rowOff>
    </xdr:from>
    <xdr:to>
      <xdr:col>66</xdr:col>
      <xdr:colOff>304800</xdr:colOff>
      <xdr:row>29</xdr:row>
      <xdr:rowOff>152400</xdr:rowOff>
    </xdr:to>
    <xdr:grpSp>
      <xdr:nvGrpSpPr>
        <xdr:cNvPr id="58" name="Group 1523"/>
        <xdr:cNvGrpSpPr>
          <a:grpSpLocks/>
        </xdr:cNvGrpSpPr>
      </xdr:nvGrpSpPr>
      <xdr:grpSpPr>
        <a:xfrm>
          <a:off x="36995100" y="7077075"/>
          <a:ext cx="12192000" cy="304800"/>
          <a:chOff x="115" y="479"/>
          <a:chExt cx="1117" cy="40"/>
        </a:xfrm>
        <a:solidFill>
          <a:srgbClr val="FFFFFF"/>
        </a:solidFill>
      </xdr:grpSpPr>
      <xdr:sp>
        <xdr:nvSpPr>
          <xdr:cNvPr id="59" name="Rectangle 152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52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52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52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52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52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53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53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53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31</xdr:row>
      <xdr:rowOff>76200</xdr:rowOff>
    </xdr:from>
    <xdr:to>
      <xdr:col>64</xdr:col>
      <xdr:colOff>142875</xdr:colOff>
      <xdr:row>32</xdr:row>
      <xdr:rowOff>152400</xdr:rowOff>
    </xdr:to>
    <xdr:grpSp>
      <xdr:nvGrpSpPr>
        <xdr:cNvPr id="68" name="Group 1533"/>
        <xdr:cNvGrpSpPr>
          <a:grpSpLocks/>
        </xdr:cNvGrpSpPr>
      </xdr:nvGrpSpPr>
      <xdr:grpSpPr>
        <a:xfrm>
          <a:off x="28746450" y="7762875"/>
          <a:ext cx="18792825" cy="304800"/>
          <a:chOff x="115" y="479"/>
          <a:chExt cx="1117" cy="40"/>
        </a:xfrm>
        <a:solidFill>
          <a:srgbClr val="FFFFFF"/>
        </a:solidFill>
      </xdr:grpSpPr>
      <xdr:sp>
        <xdr:nvSpPr>
          <xdr:cNvPr id="69" name="Rectangle 153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53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53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53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53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53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54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54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54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323850</xdr:colOff>
      <xdr:row>25</xdr:row>
      <xdr:rowOff>76200</xdr:rowOff>
    </xdr:from>
    <xdr:to>
      <xdr:col>64</xdr:col>
      <xdr:colOff>295275</xdr:colOff>
      <xdr:row>26</xdr:row>
      <xdr:rowOff>152400</xdr:rowOff>
    </xdr:to>
    <xdr:grpSp>
      <xdr:nvGrpSpPr>
        <xdr:cNvPr id="78" name="Group 1543"/>
        <xdr:cNvGrpSpPr>
          <a:grpSpLocks/>
        </xdr:cNvGrpSpPr>
      </xdr:nvGrpSpPr>
      <xdr:grpSpPr>
        <a:xfrm>
          <a:off x="40290750" y="6391275"/>
          <a:ext cx="7400925" cy="304800"/>
          <a:chOff x="115" y="479"/>
          <a:chExt cx="1117" cy="40"/>
        </a:xfrm>
        <a:solidFill>
          <a:srgbClr val="FFFFFF"/>
        </a:solidFill>
      </xdr:grpSpPr>
      <xdr:sp>
        <xdr:nvSpPr>
          <xdr:cNvPr id="79" name="Rectangle 154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54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54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54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54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54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55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55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55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35</xdr:row>
      <xdr:rowOff>114300</xdr:rowOff>
    </xdr:from>
    <xdr:to>
      <xdr:col>60</xdr:col>
      <xdr:colOff>495300</xdr:colOff>
      <xdr:row>42</xdr:row>
      <xdr:rowOff>114300</xdr:rowOff>
    </xdr:to>
    <xdr:sp>
      <xdr:nvSpPr>
        <xdr:cNvPr id="88" name="Line 1559"/>
        <xdr:cNvSpPr>
          <a:spLocks/>
        </xdr:cNvSpPr>
      </xdr:nvSpPr>
      <xdr:spPr>
        <a:xfrm flipV="1">
          <a:off x="39700200" y="8715375"/>
          <a:ext cx="52197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36</xdr:row>
      <xdr:rowOff>76200</xdr:rowOff>
    </xdr:from>
    <xdr:to>
      <xdr:col>58</xdr:col>
      <xdr:colOff>476250</xdr:colOff>
      <xdr:row>36</xdr:row>
      <xdr:rowOff>114300</xdr:rowOff>
    </xdr:to>
    <xdr:sp>
      <xdr:nvSpPr>
        <xdr:cNvPr id="89" name="Line 1560"/>
        <xdr:cNvSpPr>
          <a:spLocks/>
        </xdr:cNvSpPr>
      </xdr:nvSpPr>
      <xdr:spPr>
        <a:xfrm flipV="1">
          <a:off x="4267200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36</xdr:row>
      <xdr:rowOff>0</xdr:rowOff>
    </xdr:from>
    <xdr:to>
      <xdr:col>59</xdr:col>
      <xdr:colOff>247650</xdr:colOff>
      <xdr:row>36</xdr:row>
      <xdr:rowOff>76200</xdr:rowOff>
    </xdr:to>
    <xdr:sp>
      <xdr:nvSpPr>
        <xdr:cNvPr id="90" name="Line 1561"/>
        <xdr:cNvSpPr>
          <a:spLocks/>
        </xdr:cNvSpPr>
      </xdr:nvSpPr>
      <xdr:spPr>
        <a:xfrm flipV="1">
          <a:off x="4341495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91" name="Oval 157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57</xdr:col>
      <xdr:colOff>409575</xdr:colOff>
      <xdr:row>25</xdr:row>
      <xdr:rowOff>114300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42833925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116</a:t>
          </a:r>
        </a:p>
      </xdr:txBody>
    </xdr:sp>
    <xdr:clientData/>
  </xdr:oneCellAnchor>
  <xdr:oneCellAnchor>
    <xdr:from>
      <xdr:col>57</xdr:col>
      <xdr:colOff>409575</xdr:colOff>
      <xdr:row>28</xdr:row>
      <xdr:rowOff>114300</xdr:rowOff>
    </xdr:from>
    <xdr:ext cx="523875" cy="228600"/>
    <xdr:sp>
      <xdr:nvSpPr>
        <xdr:cNvPr id="93" name="text 7125"/>
        <xdr:cNvSpPr txBox="1">
          <a:spLocks noChangeArrowheads="1"/>
        </xdr:cNvSpPr>
      </xdr:nvSpPr>
      <xdr:spPr>
        <a:xfrm>
          <a:off x="4283392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205</a:t>
          </a:r>
        </a:p>
      </xdr:txBody>
    </xdr:sp>
    <xdr:clientData/>
  </xdr:oneCellAnchor>
  <xdr:oneCellAnchor>
    <xdr:from>
      <xdr:col>57</xdr:col>
      <xdr:colOff>409575</xdr:colOff>
      <xdr:row>31</xdr:row>
      <xdr:rowOff>114300</xdr:rowOff>
    </xdr:from>
    <xdr:ext cx="523875" cy="228600"/>
    <xdr:sp>
      <xdr:nvSpPr>
        <xdr:cNvPr id="94" name="text 7125"/>
        <xdr:cNvSpPr txBox="1">
          <a:spLocks noChangeArrowheads="1"/>
        </xdr:cNvSpPr>
      </xdr:nvSpPr>
      <xdr:spPr>
        <a:xfrm>
          <a:off x="42833925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twoCellAnchor>
    <xdr:from>
      <xdr:col>68</xdr:col>
      <xdr:colOff>476250</xdr:colOff>
      <xdr:row>27</xdr:row>
      <xdr:rowOff>152400</xdr:rowOff>
    </xdr:from>
    <xdr:to>
      <xdr:col>69</xdr:col>
      <xdr:colOff>247650</xdr:colOff>
      <xdr:row>28</xdr:row>
      <xdr:rowOff>0</xdr:rowOff>
    </xdr:to>
    <xdr:sp>
      <xdr:nvSpPr>
        <xdr:cNvPr id="95" name="Line 1583"/>
        <xdr:cNvSpPr>
          <a:spLocks/>
        </xdr:cNvSpPr>
      </xdr:nvSpPr>
      <xdr:spPr>
        <a:xfrm flipH="1" flipV="1">
          <a:off x="508444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96" name="Group 1584"/>
        <xdr:cNvGrpSpPr>
          <a:grpSpLocks noChangeAspect="1"/>
        </xdr:cNvGrpSpPr>
      </xdr:nvGrpSpPr>
      <xdr:grpSpPr>
        <a:xfrm>
          <a:off x="80486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15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5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219075</xdr:rowOff>
    </xdr:from>
    <xdr:to>
      <xdr:col>14</xdr:col>
      <xdr:colOff>647700</xdr:colOff>
      <xdr:row>30</xdr:row>
      <xdr:rowOff>114300</xdr:rowOff>
    </xdr:to>
    <xdr:grpSp>
      <xdr:nvGrpSpPr>
        <xdr:cNvPr id="99" name="Group 1587"/>
        <xdr:cNvGrpSpPr>
          <a:grpSpLocks noChangeAspect="1"/>
        </xdr:cNvGrpSpPr>
      </xdr:nvGrpSpPr>
      <xdr:grpSpPr>
        <a:xfrm>
          <a:off x="102870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0" name="Line 15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5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25</xdr:row>
      <xdr:rowOff>219075</xdr:rowOff>
    </xdr:from>
    <xdr:to>
      <xdr:col>48</xdr:col>
      <xdr:colOff>647700</xdr:colOff>
      <xdr:row>27</xdr:row>
      <xdr:rowOff>114300</xdr:rowOff>
    </xdr:to>
    <xdr:grpSp>
      <xdr:nvGrpSpPr>
        <xdr:cNvPr id="102" name="Group 1596"/>
        <xdr:cNvGrpSpPr>
          <a:grpSpLocks noChangeAspect="1"/>
        </xdr:cNvGrpSpPr>
      </xdr:nvGrpSpPr>
      <xdr:grpSpPr>
        <a:xfrm>
          <a:off x="358521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" name="Line 15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5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76200</xdr:colOff>
      <xdr:row>23</xdr:row>
      <xdr:rowOff>57150</xdr:rowOff>
    </xdr:from>
    <xdr:to>
      <xdr:col>53</xdr:col>
      <xdr:colOff>428625</xdr:colOff>
      <xdr:row>23</xdr:row>
      <xdr:rowOff>180975</xdr:rowOff>
    </xdr:to>
    <xdr:sp>
      <xdr:nvSpPr>
        <xdr:cNvPr id="105" name="kreslení 16"/>
        <xdr:cNvSpPr>
          <a:spLocks/>
        </xdr:cNvSpPr>
      </xdr:nvSpPr>
      <xdr:spPr>
        <a:xfrm>
          <a:off x="39528750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257175</xdr:colOff>
      <xdr:row>23</xdr:row>
      <xdr:rowOff>9525</xdr:rowOff>
    </xdr:from>
    <xdr:to>
      <xdr:col>52</xdr:col>
      <xdr:colOff>695325</xdr:colOff>
      <xdr:row>24</xdr:row>
      <xdr:rowOff>0</xdr:rowOff>
    </xdr:to>
    <xdr:grpSp>
      <xdr:nvGrpSpPr>
        <xdr:cNvPr id="106" name="Group 1604"/>
        <xdr:cNvGrpSpPr>
          <a:grpSpLocks/>
        </xdr:cNvGrpSpPr>
      </xdr:nvGrpSpPr>
      <xdr:grpSpPr>
        <a:xfrm>
          <a:off x="3873817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7" name="Line 160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60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60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35</xdr:row>
      <xdr:rowOff>114300</xdr:rowOff>
    </xdr:from>
    <xdr:to>
      <xdr:col>60</xdr:col>
      <xdr:colOff>647700</xdr:colOff>
      <xdr:row>37</xdr:row>
      <xdr:rowOff>28575</xdr:rowOff>
    </xdr:to>
    <xdr:grpSp>
      <xdr:nvGrpSpPr>
        <xdr:cNvPr id="110" name="Group 1608"/>
        <xdr:cNvGrpSpPr>
          <a:grpSpLocks noChangeAspect="1"/>
        </xdr:cNvGrpSpPr>
      </xdr:nvGrpSpPr>
      <xdr:grpSpPr>
        <a:xfrm>
          <a:off x="44767500" y="87153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11" name="Line 160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61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33</xdr:row>
      <xdr:rowOff>114300</xdr:rowOff>
    </xdr:from>
    <xdr:to>
      <xdr:col>64</xdr:col>
      <xdr:colOff>647700</xdr:colOff>
      <xdr:row>35</xdr:row>
      <xdr:rowOff>28575</xdr:rowOff>
    </xdr:to>
    <xdr:grpSp>
      <xdr:nvGrpSpPr>
        <xdr:cNvPr id="113" name="Group 1611"/>
        <xdr:cNvGrpSpPr>
          <a:grpSpLocks noChangeAspect="1"/>
        </xdr:cNvGrpSpPr>
      </xdr:nvGrpSpPr>
      <xdr:grpSpPr>
        <a:xfrm>
          <a:off x="477393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4" name="Line 16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6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76200</xdr:colOff>
      <xdr:row>36</xdr:row>
      <xdr:rowOff>47625</xdr:rowOff>
    </xdr:from>
    <xdr:to>
      <xdr:col>61</xdr:col>
      <xdr:colOff>428625</xdr:colOff>
      <xdr:row>36</xdr:row>
      <xdr:rowOff>171450</xdr:rowOff>
    </xdr:to>
    <xdr:sp>
      <xdr:nvSpPr>
        <xdr:cNvPr id="116" name="kreslení 417"/>
        <xdr:cNvSpPr>
          <a:spLocks/>
        </xdr:cNvSpPr>
      </xdr:nvSpPr>
      <xdr:spPr>
        <a:xfrm>
          <a:off x="45472350" y="8877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257175</xdr:colOff>
      <xdr:row>36</xdr:row>
      <xdr:rowOff>9525</xdr:rowOff>
    </xdr:from>
    <xdr:to>
      <xdr:col>62</xdr:col>
      <xdr:colOff>695325</xdr:colOff>
      <xdr:row>37</xdr:row>
      <xdr:rowOff>0</xdr:rowOff>
    </xdr:to>
    <xdr:grpSp>
      <xdr:nvGrpSpPr>
        <xdr:cNvPr id="117" name="Group 1622"/>
        <xdr:cNvGrpSpPr>
          <a:grpSpLocks/>
        </xdr:cNvGrpSpPr>
      </xdr:nvGrpSpPr>
      <xdr:grpSpPr>
        <a:xfrm>
          <a:off x="46167675" y="8839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18" name="Line 162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62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62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22</xdr:row>
      <xdr:rowOff>209550</xdr:rowOff>
    </xdr:from>
    <xdr:to>
      <xdr:col>64</xdr:col>
      <xdr:colOff>628650</xdr:colOff>
      <xdr:row>24</xdr:row>
      <xdr:rowOff>114300</xdr:rowOff>
    </xdr:to>
    <xdr:grpSp>
      <xdr:nvGrpSpPr>
        <xdr:cNvPr id="121" name="Group 1626"/>
        <xdr:cNvGrpSpPr>
          <a:grpSpLocks noChangeAspect="1"/>
        </xdr:cNvGrpSpPr>
      </xdr:nvGrpSpPr>
      <xdr:grpSpPr>
        <a:xfrm>
          <a:off x="477202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2" name="Line 16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6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28</xdr:row>
      <xdr:rowOff>219075</xdr:rowOff>
    </xdr:from>
    <xdr:to>
      <xdr:col>77</xdr:col>
      <xdr:colOff>419100</xdr:colOff>
      <xdr:row>30</xdr:row>
      <xdr:rowOff>114300</xdr:rowOff>
    </xdr:to>
    <xdr:grpSp>
      <xdr:nvGrpSpPr>
        <xdr:cNvPr id="124" name="Group 1629"/>
        <xdr:cNvGrpSpPr>
          <a:grpSpLocks noChangeAspect="1"/>
        </xdr:cNvGrpSpPr>
      </xdr:nvGrpSpPr>
      <xdr:grpSpPr>
        <a:xfrm>
          <a:off x="573881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5" name="Line 16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6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28</xdr:row>
      <xdr:rowOff>219075</xdr:rowOff>
    </xdr:from>
    <xdr:to>
      <xdr:col>74</xdr:col>
      <xdr:colOff>647700</xdr:colOff>
      <xdr:row>30</xdr:row>
      <xdr:rowOff>114300</xdr:rowOff>
    </xdr:to>
    <xdr:grpSp>
      <xdr:nvGrpSpPr>
        <xdr:cNvPr id="127" name="Group 1632"/>
        <xdr:cNvGrpSpPr>
          <a:grpSpLocks noChangeAspect="1"/>
        </xdr:cNvGrpSpPr>
      </xdr:nvGrpSpPr>
      <xdr:grpSpPr>
        <a:xfrm>
          <a:off x="551688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8" name="Line 16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6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26</xdr:row>
      <xdr:rowOff>219075</xdr:rowOff>
    </xdr:from>
    <xdr:to>
      <xdr:col>70</xdr:col>
      <xdr:colOff>647700</xdr:colOff>
      <xdr:row>28</xdr:row>
      <xdr:rowOff>114300</xdr:rowOff>
    </xdr:to>
    <xdr:grpSp>
      <xdr:nvGrpSpPr>
        <xdr:cNvPr id="130" name="Group 1635"/>
        <xdr:cNvGrpSpPr>
          <a:grpSpLocks noChangeAspect="1"/>
        </xdr:cNvGrpSpPr>
      </xdr:nvGrpSpPr>
      <xdr:grpSpPr>
        <a:xfrm>
          <a:off x="5219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1" name="Line 16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6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36</xdr:row>
      <xdr:rowOff>0</xdr:rowOff>
    </xdr:from>
    <xdr:ext cx="523875" cy="228600"/>
    <xdr:sp>
      <xdr:nvSpPr>
        <xdr:cNvPr id="133" name="text 7125"/>
        <xdr:cNvSpPr txBox="1">
          <a:spLocks noChangeArrowheads="1"/>
        </xdr:cNvSpPr>
      </xdr:nvSpPr>
      <xdr:spPr>
        <a:xfrm>
          <a:off x="416814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56</xdr:col>
      <xdr:colOff>228600</xdr:colOff>
      <xdr:row>39</xdr:row>
      <xdr:rowOff>0</xdr:rowOff>
    </xdr:from>
    <xdr:ext cx="523875" cy="228600"/>
    <xdr:sp>
      <xdr:nvSpPr>
        <xdr:cNvPr id="134" name="text 7125"/>
        <xdr:cNvSpPr txBox="1">
          <a:spLocks noChangeArrowheads="1"/>
        </xdr:cNvSpPr>
      </xdr:nvSpPr>
      <xdr:spPr>
        <a:xfrm>
          <a:off x="41681400" y="9515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66</xdr:col>
      <xdr:colOff>476250</xdr:colOff>
      <xdr:row>25</xdr:row>
      <xdr:rowOff>0</xdr:rowOff>
    </xdr:from>
    <xdr:to>
      <xdr:col>67</xdr:col>
      <xdr:colOff>247650</xdr:colOff>
      <xdr:row>25</xdr:row>
      <xdr:rowOff>142875</xdr:rowOff>
    </xdr:to>
    <xdr:sp>
      <xdr:nvSpPr>
        <xdr:cNvPr id="135" name="Line 1653"/>
        <xdr:cNvSpPr>
          <a:spLocks/>
        </xdr:cNvSpPr>
      </xdr:nvSpPr>
      <xdr:spPr>
        <a:xfrm>
          <a:off x="49358550" y="6315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142875</xdr:rowOff>
    </xdr:from>
    <xdr:to>
      <xdr:col>68</xdr:col>
      <xdr:colOff>476250</xdr:colOff>
      <xdr:row>26</xdr:row>
      <xdr:rowOff>114300</xdr:rowOff>
    </xdr:to>
    <xdr:sp>
      <xdr:nvSpPr>
        <xdr:cNvPr id="136" name="Line 1654"/>
        <xdr:cNvSpPr>
          <a:spLocks/>
        </xdr:cNvSpPr>
      </xdr:nvSpPr>
      <xdr:spPr>
        <a:xfrm>
          <a:off x="50101500" y="6457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37" name="Group 1655"/>
        <xdr:cNvGrpSpPr>
          <a:grpSpLocks noChangeAspect="1"/>
        </xdr:cNvGrpSpPr>
      </xdr:nvGrpSpPr>
      <xdr:grpSpPr>
        <a:xfrm>
          <a:off x="205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8" name="Line 165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65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65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65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66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66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66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29</xdr:row>
      <xdr:rowOff>57150</xdr:rowOff>
    </xdr:from>
    <xdr:to>
      <xdr:col>22</xdr:col>
      <xdr:colOff>619125</xdr:colOff>
      <xdr:row>29</xdr:row>
      <xdr:rowOff>171450</xdr:rowOff>
    </xdr:to>
    <xdr:grpSp>
      <xdr:nvGrpSpPr>
        <xdr:cNvPr id="145" name="Group 1663"/>
        <xdr:cNvGrpSpPr>
          <a:grpSpLocks noChangeAspect="1"/>
        </xdr:cNvGrpSpPr>
      </xdr:nvGrpSpPr>
      <xdr:grpSpPr>
        <a:xfrm>
          <a:off x="15935325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6" name="Line 166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66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66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66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66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190500</xdr:colOff>
      <xdr:row>26</xdr:row>
      <xdr:rowOff>0</xdr:rowOff>
    </xdr:from>
    <xdr:to>
      <xdr:col>22</xdr:col>
      <xdr:colOff>619125</xdr:colOff>
      <xdr:row>27</xdr:row>
      <xdr:rowOff>0</xdr:rowOff>
    </xdr:to>
    <xdr:grpSp>
      <xdr:nvGrpSpPr>
        <xdr:cNvPr id="151" name="Group 1669"/>
        <xdr:cNvGrpSpPr>
          <a:grpSpLocks noChangeAspect="1"/>
        </xdr:cNvGrpSpPr>
      </xdr:nvGrpSpPr>
      <xdr:grpSpPr>
        <a:xfrm>
          <a:off x="16078200" y="6543675"/>
          <a:ext cx="428625" cy="228600"/>
          <a:chOff x="961" y="137"/>
          <a:chExt cx="39" cy="24"/>
        </a:xfrm>
        <a:solidFill>
          <a:srgbClr val="FFFFFF"/>
        </a:solidFill>
      </xdr:grpSpPr>
      <xdr:sp>
        <xdr:nvSpPr>
          <xdr:cNvPr id="152" name="Oval 1670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671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672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673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674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190500</xdr:colOff>
      <xdr:row>32</xdr:row>
      <xdr:rowOff>0</xdr:rowOff>
    </xdr:from>
    <xdr:to>
      <xdr:col>22</xdr:col>
      <xdr:colOff>619125</xdr:colOff>
      <xdr:row>33</xdr:row>
      <xdr:rowOff>0</xdr:rowOff>
    </xdr:to>
    <xdr:grpSp>
      <xdr:nvGrpSpPr>
        <xdr:cNvPr id="157" name="Group 1675"/>
        <xdr:cNvGrpSpPr>
          <a:grpSpLocks noChangeAspect="1"/>
        </xdr:cNvGrpSpPr>
      </xdr:nvGrpSpPr>
      <xdr:grpSpPr>
        <a:xfrm>
          <a:off x="16078200" y="7915275"/>
          <a:ext cx="428625" cy="228600"/>
          <a:chOff x="961" y="137"/>
          <a:chExt cx="39" cy="24"/>
        </a:xfrm>
        <a:solidFill>
          <a:srgbClr val="FFFFFF"/>
        </a:solidFill>
      </xdr:grpSpPr>
      <xdr:sp>
        <xdr:nvSpPr>
          <xdr:cNvPr id="158" name="Oval 1676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677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678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679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680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31</xdr:row>
      <xdr:rowOff>57150</xdr:rowOff>
    </xdr:from>
    <xdr:to>
      <xdr:col>9</xdr:col>
      <xdr:colOff>342900</xdr:colOff>
      <xdr:row>31</xdr:row>
      <xdr:rowOff>171450</xdr:rowOff>
    </xdr:to>
    <xdr:grpSp>
      <xdr:nvGrpSpPr>
        <xdr:cNvPr id="163" name="Group 1681"/>
        <xdr:cNvGrpSpPr>
          <a:grpSpLocks noChangeAspect="1"/>
        </xdr:cNvGrpSpPr>
      </xdr:nvGrpSpPr>
      <xdr:grpSpPr>
        <a:xfrm>
          <a:off x="650557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4" name="Oval 16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6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361950</xdr:colOff>
      <xdr:row>25</xdr:row>
      <xdr:rowOff>57150</xdr:rowOff>
    </xdr:from>
    <xdr:to>
      <xdr:col>64</xdr:col>
      <xdr:colOff>657225</xdr:colOff>
      <xdr:row>25</xdr:row>
      <xdr:rowOff>171450</xdr:rowOff>
    </xdr:to>
    <xdr:grpSp>
      <xdr:nvGrpSpPr>
        <xdr:cNvPr id="167" name="Group 1685"/>
        <xdr:cNvGrpSpPr>
          <a:grpSpLocks noChangeAspect="1"/>
        </xdr:cNvGrpSpPr>
      </xdr:nvGrpSpPr>
      <xdr:grpSpPr>
        <a:xfrm>
          <a:off x="47758350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8" name="Oval 16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6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6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95250</xdr:colOff>
      <xdr:row>28</xdr:row>
      <xdr:rowOff>57150</xdr:rowOff>
    </xdr:from>
    <xdr:to>
      <xdr:col>77</xdr:col>
      <xdr:colOff>390525</xdr:colOff>
      <xdr:row>28</xdr:row>
      <xdr:rowOff>171450</xdr:rowOff>
    </xdr:to>
    <xdr:grpSp>
      <xdr:nvGrpSpPr>
        <xdr:cNvPr id="171" name="Group 1689"/>
        <xdr:cNvGrpSpPr>
          <a:grpSpLocks noChangeAspect="1"/>
        </xdr:cNvGrpSpPr>
      </xdr:nvGrpSpPr>
      <xdr:grpSpPr>
        <a:xfrm>
          <a:off x="5737860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2" name="Oval 16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6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6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75" name="Group 1693"/>
        <xdr:cNvGrpSpPr>
          <a:grpSpLocks noChangeAspect="1"/>
        </xdr:cNvGrpSpPr>
      </xdr:nvGrpSpPr>
      <xdr:grpSpPr>
        <a:xfrm>
          <a:off x="62855475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6" name="Line 169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69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69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69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69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69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70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31</xdr:row>
      <xdr:rowOff>57150</xdr:rowOff>
    </xdr:from>
    <xdr:to>
      <xdr:col>68</xdr:col>
      <xdr:colOff>942975</xdr:colOff>
      <xdr:row>31</xdr:row>
      <xdr:rowOff>171450</xdr:rowOff>
    </xdr:to>
    <xdr:grpSp>
      <xdr:nvGrpSpPr>
        <xdr:cNvPr id="183" name="Group 1701"/>
        <xdr:cNvGrpSpPr>
          <a:grpSpLocks noChangeAspect="1"/>
        </xdr:cNvGrpSpPr>
      </xdr:nvGrpSpPr>
      <xdr:grpSpPr>
        <a:xfrm>
          <a:off x="50739675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4" name="Line 170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70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70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70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70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34</xdr:row>
      <xdr:rowOff>57150</xdr:rowOff>
    </xdr:from>
    <xdr:to>
      <xdr:col>72</xdr:col>
      <xdr:colOff>742950</xdr:colOff>
      <xdr:row>34</xdr:row>
      <xdr:rowOff>171450</xdr:rowOff>
    </xdr:to>
    <xdr:grpSp>
      <xdr:nvGrpSpPr>
        <xdr:cNvPr id="189" name="Group 1707"/>
        <xdr:cNvGrpSpPr>
          <a:grpSpLocks noChangeAspect="1"/>
        </xdr:cNvGrpSpPr>
      </xdr:nvGrpSpPr>
      <xdr:grpSpPr>
        <a:xfrm>
          <a:off x="53387625" y="8429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0" name="Line 170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70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71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71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71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71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381000</xdr:colOff>
      <xdr:row>28</xdr:row>
      <xdr:rowOff>0</xdr:rowOff>
    </xdr:from>
    <xdr:to>
      <xdr:col>66</xdr:col>
      <xdr:colOff>809625</xdr:colOff>
      <xdr:row>29</xdr:row>
      <xdr:rowOff>0</xdr:rowOff>
    </xdr:to>
    <xdr:grpSp>
      <xdr:nvGrpSpPr>
        <xdr:cNvPr id="196" name="Group 1721"/>
        <xdr:cNvGrpSpPr>
          <a:grpSpLocks noChangeAspect="1"/>
        </xdr:cNvGrpSpPr>
      </xdr:nvGrpSpPr>
      <xdr:grpSpPr>
        <a:xfrm>
          <a:off x="49263300" y="7000875"/>
          <a:ext cx="428625" cy="228600"/>
          <a:chOff x="4491" y="735"/>
          <a:chExt cx="39" cy="24"/>
        </a:xfrm>
        <a:solidFill>
          <a:srgbClr val="FFFFFF"/>
        </a:solidFill>
      </xdr:grpSpPr>
      <xdr:sp>
        <xdr:nvSpPr>
          <xdr:cNvPr id="197" name="Oval 1715"/>
          <xdr:cNvSpPr>
            <a:spLocks noChangeAspect="1"/>
          </xdr:cNvSpPr>
        </xdr:nvSpPr>
        <xdr:spPr>
          <a:xfrm>
            <a:off x="4494" y="7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716"/>
          <xdr:cNvSpPr>
            <a:spLocks noChangeAspect="1"/>
          </xdr:cNvSpPr>
        </xdr:nvSpPr>
        <xdr:spPr>
          <a:xfrm>
            <a:off x="4506" y="7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718"/>
          <xdr:cNvSpPr>
            <a:spLocks noChangeAspect="1"/>
          </xdr:cNvSpPr>
        </xdr:nvSpPr>
        <xdr:spPr>
          <a:xfrm>
            <a:off x="4494" y="7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719"/>
          <xdr:cNvSpPr>
            <a:spLocks noChangeAspect="1"/>
          </xdr:cNvSpPr>
        </xdr:nvSpPr>
        <xdr:spPr>
          <a:xfrm>
            <a:off x="4491" y="73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720"/>
          <xdr:cNvSpPr>
            <a:spLocks noChangeAspect="1"/>
          </xdr:cNvSpPr>
        </xdr:nvSpPr>
        <xdr:spPr>
          <a:xfrm>
            <a:off x="4518" y="7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81" customWidth="1"/>
    <col min="2" max="2" width="10.75390625" style="278" customWidth="1"/>
    <col min="3" max="18" width="10.75390625" style="182" customWidth="1"/>
    <col min="19" max="19" width="4.75390625" style="181" customWidth="1"/>
    <col min="20" max="20" width="2.75390625" style="181" customWidth="1"/>
    <col min="21" max="16384" width="9.125" style="182" customWidth="1"/>
  </cols>
  <sheetData>
    <row r="1" spans="1:20" s="180" customFormat="1" ht="9.75" customHeight="1">
      <c r="A1" s="177"/>
      <c r="B1" s="178"/>
      <c r="C1" s="179"/>
      <c r="D1" s="179"/>
      <c r="E1" s="179"/>
      <c r="F1" s="179"/>
      <c r="G1" s="179"/>
      <c r="H1" s="179"/>
      <c r="I1" s="179"/>
      <c r="J1" s="179"/>
      <c r="K1" s="179"/>
      <c r="L1" s="179"/>
      <c r="S1" s="177"/>
      <c r="T1" s="177"/>
    </row>
    <row r="2" spans="2:18" ht="36" customHeight="1">
      <c r="B2" s="182"/>
      <c r="D2" s="183"/>
      <c r="E2" s="183"/>
      <c r="F2" s="183"/>
      <c r="G2" s="183"/>
      <c r="H2" s="183"/>
      <c r="I2" s="183"/>
      <c r="J2" s="183"/>
      <c r="K2" s="183"/>
      <c r="L2" s="183"/>
      <c r="R2" s="184"/>
    </row>
    <row r="3" spans="2:12" s="181" customFormat="1" ht="21" customHeight="1">
      <c r="B3" s="185"/>
      <c r="C3" s="185"/>
      <c r="D3" s="185"/>
      <c r="J3" s="186"/>
      <c r="K3" s="185"/>
      <c r="L3" s="185"/>
    </row>
    <row r="4" spans="1:22" s="194" customFormat="1" ht="24.75" customHeight="1">
      <c r="A4" s="187"/>
      <c r="B4" s="114" t="s">
        <v>80</v>
      </c>
      <c r="C4" s="188">
        <v>704</v>
      </c>
      <c r="D4" s="189"/>
      <c r="E4" s="187"/>
      <c r="F4" s="187"/>
      <c r="G4" s="187"/>
      <c r="H4" s="187"/>
      <c r="I4" s="189"/>
      <c r="J4" s="164" t="s">
        <v>55</v>
      </c>
      <c r="K4" s="189"/>
      <c r="L4" s="190"/>
      <c r="M4" s="189"/>
      <c r="N4" s="189"/>
      <c r="O4" s="189"/>
      <c r="P4" s="189"/>
      <c r="Q4" s="191" t="s">
        <v>81</v>
      </c>
      <c r="R4" s="192">
        <v>552265</v>
      </c>
      <c r="S4" s="189"/>
      <c r="T4" s="189"/>
      <c r="U4" s="193"/>
      <c r="V4" s="193"/>
    </row>
    <row r="5" spans="2:22" s="195" customFormat="1" ht="21" customHeight="1" thickBot="1">
      <c r="B5" s="196"/>
      <c r="C5" s="197"/>
      <c r="D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</row>
    <row r="6" spans="1:22" s="203" customFormat="1" ht="24.75" customHeight="1">
      <c r="A6" s="198"/>
      <c r="B6" s="199"/>
      <c r="C6" s="200"/>
      <c r="D6" s="199"/>
      <c r="E6" s="201"/>
      <c r="F6" s="201"/>
      <c r="G6" s="201"/>
      <c r="H6" s="201"/>
      <c r="I6" s="201"/>
      <c r="J6" s="199"/>
      <c r="K6" s="199"/>
      <c r="L6" s="199"/>
      <c r="M6" s="199"/>
      <c r="N6" s="199"/>
      <c r="O6" s="199"/>
      <c r="P6" s="199"/>
      <c r="Q6" s="199"/>
      <c r="R6" s="199"/>
      <c r="S6" s="202"/>
      <c r="T6" s="186"/>
      <c r="U6" s="186"/>
      <c r="V6" s="186"/>
    </row>
    <row r="7" spans="1:21" ht="21" customHeight="1">
      <c r="A7" s="204"/>
      <c r="B7" s="205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7"/>
      <c r="S7" s="208"/>
      <c r="T7" s="185"/>
      <c r="U7" s="183"/>
    </row>
    <row r="8" spans="1:21" ht="25.5" customHeight="1">
      <c r="A8" s="204"/>
      <c r="B8" s="209"/>
      <c r="C8" s="210" t="s">
        <v>14</v>
      </c>
      <c r="D8" s="211"/>
      <c r="E8" s="211"/>
      <c r="F8" s="211"/>
      <c r="G8" s="211"/>
      <c r="H8" s="212"/>
      <c r="I8" s="212"/>
      <c r="J8" s="101" t="s">
        <v>52</v>
      </c>
      <c r="K8" s="212"/>
      <c r="L8" s="212"/>
      <c r="M8" s="211"/>
      <c r="N8" s="211"/>
      <c r="O8" s="211"/>
      <c r="P8" s="211"/>
      <c r="Q8" s="211"/>
      <c r="R8" s="213"/>
      <c r="S8" s="208"/>
      <c r="T8" s="185"/>
      <c r="U8" s="183"/>
    </row>
    <row r="9" spans="1:21" ht="25.5" customHeight="1">
      <c r="A9" s="204"/>
      <c r="B9" s="209"/>
      <c r="C9" s="60" t="s">
        <v>15</v>
      </c>
      <c r="D9" s="211"/>
      <c r="E9" s="211"/>
      <c r="F9" s="211"/>
      <c r="G9" s="211"/>
      <c r="H9" s="211"/>
      <c r="I9" s="211"/>
      <c r="J9" s="214" t="s">
        <v>67</v>
      </c>
      <c r="K9" s="211"/>
      <c r="L9" s="211"/>
      <c r="M9" s="211"/>
      <c r="N9" s="211"/>
      <c r="O9" s="211"/>
      <c r="P9" s="308" t="s">
        <v>82</v>
      </c>
      <c r="Q9" s="308"/>
      <c r="R9" s="215"/>
      <c r="S9" s="208"/>
      <c r="T9" s="185"/>
      <c r="U9" s="183"/>
    </row>
    <row r="10" spans="1:21" ht="25.5" customHeight="1">
      <c r="A10" s="204"/>
      <c r="B10" s="209"/>
      <c r="C10" s="60" t="s">
        <v>16</v>
      </c>
      <c r="D10" s="211"/>
      <c r="E10" s="211"/>
      <c r="F10" s="211"/>
      <c r="G10" s="211"/>
      <c r="J10" s="214" t="s">
        <v>35</v>
      </c>
      <c r="M10" s="211"/>
      <c r="N10" s="211"/>
      <c r="O10" s="211"/>
      <c r="P10" s="211"/>
      <c r="Q10" s="211"/>
      <c r="R10" s="213"/>
      <c r="S10" s="208"/>
      <c r="T10" s="185"/>
      <c r="U10" s="183"/>
    </row>
    <row r="11" spans="1:21" ht="21" customHeight="1">
      <c r="A11" s="204"/>
      <c r="B11" s="216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8"/>
      <c r="S11" s="208"/>
      <c r="T11" s="185"/>
      <c r="U11" s="183"/>
    </row>
    <row r="12" spans="1:21" ht="21" customHeight="1">
      <c r="A12" s="204"/>
      <c r="B12" s="209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3"/>
      <c r="S12" s="208"/>
      <c r="T12" s="185"/>
      <c r="U12" s="183"/>
    </row>
    <row r="13" spans="1:21" ht="21" customHeight="1">
      <c r="A13" s="204"/>
      <c r="B13" s="209"/>
      <c r="C13" s="113" t="s">
        <v>29</v>
      </c>
      <c r="D13" s="211"/>
      <c r="E13" s="211"/>
      <c r="F13" s="211"/>
      <c r="G13" s="211"/>
      <c r="H13" s="211"/>
      <c r="I13" s="211"/>
      <c r="J13" s="219" t="s">
        <v>17</v>
      </c>
      <c r="L13" s="211"/>
      <c r="M13" s="211"/>
      <c r="N13" s="211"/>
      <c r="O13" s="211"/>
      <c r="P13" s="211"/>
      <c r="Q13" s="211"/>
      <c r="R13" s="213"/>
      <c r="S13" s="208"/>
      <c r="T13" s="185"/>
      <c r="U13" s="183"/>
    </row>
    <row r="14" spans="1:21" ht="21" customHeight="1">
      <c r="A14" s="204"/>
      <c r="B14" s="209"/>
      <c r="C14" s="61" t="s">
        <v>33</v>
      </c>
      <c r="D14" s="211"/>
      <c r="E14" s="211"/>
      <c r="F14" s="211"/>
      <c r="G14" s="211"/>
      <c r="H14" s="211"/>
      <c r="I14" s="211"/>
      <c r="J14" s="220">
        <v>101.897</v>
      </c>
      <c r="L14" s="211"/>
      <c r="M14" s="211"/>
      <c r="N14" s="211"/>
      <c r="O14" s="211"/>
      <c r="P14" s="211"/>
      <c r="Q14" s="211"/>
      <c r="R14" s="213"/>
      <c r="S14" s="208"/>
      <c r="T14" s="185"/>
      <c r="U14" s="183"/>
    </row>
    <row r="15" spans="1:21" ht="21" customHeight="1">
      <c r="A15" s="204"/>
      <c r="B15" s="209"/>
      <c r="C15" s="61" t="s">
        <v>32</v>
      </c>
      <c r="D15" s="211"/>
      <c r="E15" s="211"/>
      <c r="F15" s="211"/>
      <c r="G15" s="211"/>
      <c r="H15" s="211"/>
      <c r="I15" s="211"/>
      <c r="J15" s="221" t="s">
        <v>18</v>
      </c>
      <c r="L15" s="211"/>
      <c r="N15" s="280" t="s">
        <v>105</v>
      </c>
      <c r="O15" s="211"/>
      <c r="P15" s="211"/>
      <c r="Q15" s="211"/>
      <c r="R15" s="213"/>
      <c r="S15" s="208"/>
      <c r="T15" s="185"/>
      <c r="U15" s="183"/>
    </row>
    <row r="16" spans="1:21" s="224" customFormat="1" ht="21" customHeight="1">
      <c r="A16" s="204"/>
      <c r="B16" s="209"/>
      <c r="C16" s="222"/>
      <c r="D16" s="211"/>
      <c r="E16" s="211"/>
      <c r="F16" s="211"/>
      <c r="G16" s="223"/>
      <c r="H16" s="211"/>
      <c r="J16" s="225" t="s">
        <v>83</v>
      </c>
      <c r="L16" s="211"/>
      <c r="M16" s="223"/>
      <c r="O16" s="211"/>
      <c r="P16" s="211"/>
      <c r="Q16" s="211"/>
      <c r="R16" s="213"/>
      <c r="S16" s="226"/>
      <c r="T16" s="227"/>
      <c r="U16" s="211"/>
    </row>
    <row r="17" spans="1:21" ht="21" customHeight="1">
      <c r="A17" s="204"/>
      <c r="B17" s="216"/>
      <c r="C17" s="217"/>
      <c r="D17" s="217"/>
      <c r="E17" s="217"/>
      <c r="F17" s="217"/>
      <c r="G17" s="217"/>
      <c r="H17" s="217"/>
      <c r="I17" s="217"/>
      <c r="J17" s="228"/>
      <c r="K17" s="217"/>
      <c r="L17" s="217"/>
      <c r="M17" s="217"/>
      <c r="N17" s="217"/>
      <c r="O17" s="217"/>
      <c r="P17" s="217"/>
      <c r="Q17" s="217"/>
      <c r="R17" s="218"/>
      <c r="S17" s="208"/>
      <c r="T17" s="185"/>
      <c r="U17" s="183"/>
    </row>
    <row r="18" spans="1:21" ht="21" customHeight="1">
      <c r="A18" s="204"/>
      <c r="B18" s="209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3"/>
      <c r="S18" s="208"/>
      <c r="T18" s="185"/>
      <c r="U18" s="183"/>
    </row>
    <row r="19" spans="1:21" ht="21" customHeight="1">
      <c r="A19" s="204"/>
      <c r="B19" s="209"/>
      <c r="C19" s="61" t="s">
        <v>84</v>
      </c>
      <c r="D19" s="211"/>
      <c r="E19" s="211"/>
      <c r="F19" s="211"/>
      <c r="G19" s="211"/>
      <c r="H19" s="211"/>
      <c r="J19" s="229" t="s">
        <v>72</v>
      </c>
      <c r="L19" s="211"/>
      <c r="M19" s="224"/>
      <c r="N19" s="224"/>
      <c r="O19" s="211"/>
      <c r="P19" s="308" t="s">
        <v>85</v>
      </c>
      <c r="Q19" s="308"/>
      <c r="R19" s="213"/>
      <c r="S19" s="208"/>
      <c r="T19" s="185"/>
      <c r="U19" s="183"/>
    </row>
    <row r="20" spans="1:21" ht="21" customHeight="1">
      <c r="A20" s="204"/>
      <c r="B20" s="209"/>
      <c r="C20" s="61" t="s">
        <v>86</v>
      </c>
      <c r="D20" s="211"/>
      <c r="E20" s="211"/>
      <c r="F20" s="211"/>
      <c r="G20" s="211"/>
      <c r="H20" s="211"/>
      <c r="J20" s="230" t="s">
        <v>73</v>
      </c>
      <c r="L20" s="211"/>
      <c r="M20" s="224"/>
      <c r="N20" s="224"/>
      <c r="O20" s="211"/>
      <c r="P20" s="308" t="s">
        <v>87</v>
      </c>
      <c r="Q20" s="308"/>
      <c r="R20" s="213"/>
      <c r="S20" s="208"/>
      <c r="T20" s="185"/>
      <c r="U20" s="183"/>
    </row>
    <row r="21" spans="1:21" ht="21" customHeight="1">
      <c r="A21" s="204"/>
      <c r="B21" s="231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3"/>
      <c r="S21" s="208"/>
      <c r="T21" s="185"/>
      <c r="U21" s="183"/>
    </row>
    <row r="22" spans="1:21" ht="24.75" customHeight="1">
      <c r="A22" s="204"/>
      <c r="B22" s="234"/>
      <c r="C22" s="235"/>
      <c r="D22" s="235"/>
      <c r="E22" s="236"/>
      <c r="F22" s="236"/>
      <c r="G22" s="236"/>
      <c r="H22" s="236"/>
      <c r="I22" s="235"/>
      <c r="J22" s="237"/>
      <c r="K22" s="235"/>
      <c r="L22" s="235"/>
      <c r="M22" s="235"/>
      <c r="N22" s="235"/>
      <c r="O22" s="235"/>
      <c r="P22" s="235"/>
      <c r="Q22" s="235"/>
      <c r="R22" s="235"/>
      <c r="S22" s="208"/>
      <c r="T22" s="185"/>
      <c r="U22" s="183"/>
    </row>
    <row r="23" spans="1:19" ht="30" customHeight="1">
      <c r="A23" s="238"/>
      <c r="B23" s="239"/>
      <c r="C23" s="240"/>
      <c r="D23" s="309" t="s">
        <v>88</v>
      </c>
      <c r="E23" s="310"/>
      <c r="F23" s="310"/>
      <c r="G23" s="310"/>
      <c r="H23" s="240"/>
      <c r="I23" s="241"/>
      <c r="J23" s="242"/>
      <c r="K23" s="239"/>
      <c r="L23" s="240"/>
      <c r="M23" s="309" t="s">
        <v>89</v>
      </c>
      <c r="N23" s="309"/>
      <c r="O23" s="309"/>
      <c r="P23" s="309"/>
      <c r="Q23" s="240"/>
      <c r="R23" s="241"/>
      <c r="S23" s="208"/>
    </row>
    <row r="24" spans="1:20" s="247" customFormat="1" ht="21" customHeight="1" thickBot="1">
      <c r="A24" s="243"/>
      <c r="B24" s="244" t="s">
        <v>9</v>
      </c>
      <c r="C24" s="163" t="s">
        <v>20</v>
      </c>
      <c r="D24" s="163" t="s">
        <v>21</v>
      </c>
      <c r="E24" s="245" t="s">
        <v>22</v>
      </c>
      <c r="F24" s="311" t="s">
        <v>23</v>
      </c>
      <c r="G24" s="312"/>
      <c r="H24" s="312"/>
      <c r="I24" s="313"/>
      <c r="J24" s="242"/>
      <c r="K24" s="244" t="s">
        <v>9</v>
      </c>
      <c r="L24" s="163" t="s">
        <v>20</v>
      </c>
      <c r="M24" s="163" t="s">
        <v>21</v>
      </c>
      <c r="N24" s="245" t="s">
        <v>22</v>
      </c>
      <c r="O24" s="311" t="s">
        <v>23</v>
      </c>
      <c r="P24" s="312"/>
      <c r="Q24" s="312"/>
      <c r="R24" s="313"/>
      <c r="S24" s="246"/>
      <c r="T24" s="181"/>
    </row>
    <row r="25" spans="1:20" s="256" customFormat="1" ht="21" customHeight="1" thickTop="1">
      <c r="A25" s="204"/>
      <c r="B25" s="248"/>
      <c r="C25" s="249"/>
      <c r="D25" s="250"/>
      <c r="E25" s="251"/>
      <c r="F25" s="252"/>
      <c r="G25" s="253"/>
      <c r="H25" s="253"/>
      <c r="I25" s="254"/>
      <c r="J25" s="242"/>
      <c r="K25" s="248"/>
      <c r="L25" s="249"/>
      <c r="M25" s="250"/>
      <c r="N25" s="251"/>
      <c r="O25" s="252"/>
      <c r="P25" s="253"/>
      <c r="Q25" s="253"/>
      <c r="R25" s="254"/>
      <c r="S25" s="226"/>
      <c r="T25" s="255"/>
    </row>
    <row r="26" spans="1:20" s="256" customFormat="1" ht="21" customHeight="1">
      <c r="A26" s="204"/>
      <c r="B26" s="257">
        <v>1</v>
      </c>
      <c r="C26" s="258">
        <v>101.482</v>
      </c>
      <c r="D26" s="258">
        <v>102.029</v>
      </c>
      <c r="E26" s="259">
        <f>(D26-C26)*1000</f>
        <v>546.999999999997</v>
      </c>
      <c r="F26" s="317" t="s">
        <v>93</v>
      </c>
      <c r="G26" s="318"/>
      <c r="H26" s="318"/>
      <c r="I26" s="319"/>
      <c r="J26" s="242"/>
      <c r="K26" s="257">
        <v>1</v>
      </c>
      <c r="L26" s="260">
        <v>101.809</v>
      </c>
      <c r="M26" s="260">
        <v>102.014</v>
      </c>
      <c r="N26" s="259">
        <f>(M26-L26)*1000</f>
        <v>204.9999999999983</v>
      </c>
      <c r="O26" s="314" t="s">
        <v>90</v>
      </c>
      <c r="P26" s="315"/>
      <c r="Q26" s="315"/>
      <c r="R26" s="316"/>
      <c r="S26" s="226"/>
      <c r="T26" s="255"/>
    </row>
    <row r="27" spans="1:20" s="256" customFormat="1" ht="21" customHeight="1">
      <c r="A27" s="204"/>
      <c r="B27" s="248"/>
      <c r="C27" s="261"/>
      <c r="D27" s="262"/>
      <c r="E27" s="263"/>
      <c r="F27" s="252"/>
      <c r="G27" s="253"/>
      <c r="H27" s="253"/>
      <c r="I27" s="254"/>
      <c r="J27" s="242"/>
      <c r="K27" s="248"/>
      <c r="L27" s="249"/>
      <c r="M27" s="250"/>
      <c r="N27" s="251"/>
      <c r="O27" s="264"/>
      <c r="P27" s="265"/>
      <c r="Q27" s="265"/>
      <c r="R27" s="266"/>
      <c r="S27" s="226"/>
      <c r="T27" s="255"/>
    </row>
    <row r="28" spans="1:20" s="256" customFormat="1" ht="21" customHeight="1">
      <c r="A28" s="204"/>
      <c r="B28" s="257">
        <v>2</v>
      </c>
      <c r="C28" s="258">
        <v>101.482</v>
      </c>
      <c r="D28" s="258">
        <v>102.071</v>
      </c>
      <c r="E28" s="259">
        <f>(D28-C28)*1000</f>
        <v>588.9999999999986</v>
      </c>
      <c r="F28" s="320" t="s">
        <v>44</v>
      </c>
      <c r="G28" s="321"/>
      <c r="H28" s="321"/>
      <c r="I28" s="322"/>
      <c r="J28" s="242"/>
      <c r="K28" s="257">
        <v>2</v>
      </c>
      <c r="L28" s="260">
        <v>101.677</v>
      </c>
      <c r="M28" s="260">
        <v>101.977</v>
      </c>
      <c r="N28" s="259">
        <f>(M28-L28)*1000</f>
        <v>299.99999999999716</v>
      </c>
      <c r="O28" s="314" t="s">
        <v>91</v>
      </c>
      <c r="P28" s="315"/>
      <c r="Q28" s="315"/>
      <c r="R28" s="316"/>
      <c r="S28" s="226"/>
      <c r="T28" s="255"/>
    </row>
    <row r="29" spans="1:20" s="256" customFormat="1" ht="21" customHeight="1">
      <c r="A29" s="204"/>
      <c r="B29" s="248"/>
      <c r="C29" s="261"/>
      <c r="D29" s="262"/>
      <c r="E29" s="263"/>
      <c r="F29" s="252"/>
      <c r="G29" s="253"/>
      <c r="H29" s="253"/>
      <c r="I29" s="254"/>
      <c r="J29" s="242"/>
      <c r="K29" s="248"/>
      <c r="L29" s="249"/>
      <c r="M29" s="250"/>
      <c r="N29" s="251"/>
      <c r="O29" s="264"/>
      <c r="P29" s="265"/>
      <c r="Q29" s="265"/>
      <c r="R29" s="266"/>
      <c r="S29" s="226"/>
      <c r="T29" s="255"/>
    </row>
    <row r="30" spans="1:20" s="256" customFormat="1" ht="21" customHeight="1">
      <c r="A30" s="204"/>
      <c r="B30" s="257">
        <v>3</v>
      </c>
      <c r="C30" s="258">
        <v>101.482</v>
      </c>
      <c r="D30" s="258">
        <v>102.005</v>
      </c>
      <c r="E30" s="259">
        <f>(D30-C30)*1000</f>
        <v>522.9999999999961</v>
      </c>
      <c r="F30" s="320" t="s">
        <v>44</v>
      </c>
      <c r="G30" s="321"/>
      <c r="H30" s="321"/>
      <c r="I30" s="322"/>
      <c r="J30" s="242"/>
      <c r="K30" s="257">
        <v>3</v>
      </c>
      <c r="L30" s="260">
        <v>101.864</v>
      </c>
      <c r="M30" s="260">
        <v>101.98</v>
      </c>
      <c r="N30" s="259">
        <f>(M30-L30)*1000</f>
        <v>115.99999999999966</v>
      </c>
      <c r="O30" s="314" t="s">
        <v>92</v>
      </c>
      <c r="P30" s="315"/>
      <c r="Q30" s="315"/>
      <c r="R30" s="316"/>
      <c r="S30" s="226"/>
      <c r="T30" s="255"/>
    </row>
    <row r="31" spans="1:20" s="274" customFormat="1" ht="21" customHeight="1">
      <c r="A31" s="204"/>
      <c r="B31" s="267"/>
      <c r="C31" s="268"/>
      <c r="D31" s="269"/>
      <c r="E31" s="270"/>
      <c r="F31" s="271"/>
      <c r="G31" s="272"/>
      <c r="H31" s="272"/>
      <c r="I31" s="273"/>
      <c r="J31" s="242"/>
      <c r="K31" s="267"/>
      <c r="L31" s="268"/>
      <c r="M31" s="269"/>
      <c r="N31" s="270"/>
      <c r="O31" s="271"/>
      <c r="P31" s="272"/>
      <c r="Q31" s="272"/>
      <c r="R31" s="273"/>
      <c r="S31" s="226"/>
      <c r="T31" s="255"/>
    </row>
    <row r="32" spans="1:19" ht="24.75" customHeight="1" thickBot="1">
      <c r="A32" s="275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7"/>
    </row>
    <row r="33" ht="21" customHeight="1"/>
    <row r="34" ht="15">
      <c r="J34" s="115" t="s">
        <v>106</v>
      </c>
    </row>
  </sheetData>
  <sheetProtection password="E9A7" sheet="1" objects="1" scenarios="1"/>
  <mergeCells count="13">
    <mergeCell ref="O28:R28"/>
    <mergeCell ref="F26:I26"/>
    <mergeCell ref="F28:I28"/>
    <mergeCell ref="O30:R30"/>
    <mergeCell ref="F30:I30"/>
    <mergeCell ref="O26:R26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11"/>
      <c r="AE1" s="11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11"/>
      <c r="BH1" s="11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173"/>
      <c r="C2" s="174"/>
      <c r="D2" s="174"/>
      <c r="E2" s="174"/>
      <c r="F2" s="174"/>
      <c r="G2" s="175" t="s">
        <v>109</v>
      </c>
      <c r="H2" s="174"/>
      <c r="I2" s="174"/>
      <c r="J2" s="174"/>
      <c r="K2" s="174"/>
      <c r="L2" s="176"/>
      <c r="R2" s="108"/>
      <c r="S2" s="109"/>
      <c r="T2" s="109"/>
      <c r="U2" s="109"/>
      <c r="V2" s="323" t="s">
        <v>34</v>
      </c>
      <c r="W2" s="323"/>
      <c r="X2" s="323"/>
      <c r="Y2" s="323"/>
      <c r="Z2" s="109"/>
      <c r="AA2" s="109"/>
      <c r="AB2" s="109"/>
      <c r="AC2" s="110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8"/>
      <c r="BK2" s="109"/>
      <c r="BL2" s="109"/>
      <c r="BM2" s="109"/>
      <c r="BN2" s="323" t="s">
        <v>34</v>
      </c>
      <c r="BO2" s="323"/>
      <c r="BP2" s="323"/>
      <c r="BQ2" s="323"/>
      <c r="BR2" s="109"/>
      <c r="BS2" s="109"/>
      <c r="BT2" s="109"/>
      <c r="BU2" s="110"/>
      <c r="BY2" s="32"/>
      <c r="BZ2" s="173"/>
      <c r="CA2" s="174"/>
      <c r="CB2" s="174"/>
      <c r="CC2" s="174"/>
      <c r="CD2" s="174"/>
      <c r="CE2" s="175" t="s">
        <v>53</v>
      </c>
      <c r="CF2" s="174"/>
      <c r="CG2" s="174"/>
      <c r="CH2" s="174"/>
      <c r="CI2" s="174"/>
      <c r="CJ2" s="176"/>
    </row>
    <row r="3" spans="18:77" ht="21" customHeight="1" thickBot="1" thickTop="1">
      <c r="R3" s="324" t="s">
        <v>0</v>
      </c>
      <c r="S3" s="325"/>
      <c r="T3" s="93"/>
      <c r="U3" s="92"/>
      <c r="V3" s="326" t="s">
        <v>1</v>
      </c>
      <c r="W3" s="327"/>
      <c r="X3" s="327"/>
      <c r="Y3" s="328"/>
      <c r="Z3" s="118"/>
      <c r="AA3" s="119"/>
      <c r="AB3" s="342" t="s">
        <v>2</v>
      </c>
      <c r="AC3" s="343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44" t="s">
        <v>2</v>
      </c>
      <c r="BK3" s="345"/>
      <c r="BL3" s="118"/>
      <c r="BM3" s="119"/>
      <c r="BN3" s="339" t="s">
        <v>1</v>
      </c>
      <c r="BO3" s="346"/>
      <c r="BP3" s="346"/>
      <c r="BQ3" s="325"/>
      <c r="BR3" s="133"/>
      <c r="BS3" s="134"/>
      <c r="BT3" s="339" t="s">
        <v>0</v>
      </c>
      <c r="BU3" s="340"/>
      <c r="BY3" s="32"/>
    </row>
    <row r="4" spans="2:89" ht="23.25" customHeight="1" thickTop="1">
      <c r="B4" s="71"/>
      <c r="C4" s="72"/>
      <c r="D4" s="72"/>
      <c r="E4" s="72"/>
      <c r="F4" s="72"/>
      <c r="G4" s="72"/>
      <c r="H4" s="72"/>
      <c r="I4" s="72"/>
      <c r="J4" s="73"/>
      <c r="K4" s="72"/>
      <c r="L4" s="74"/>
      <c r="R4" s="2"/>
      <c r="S4" s="3"/>
      <c r="T4" s="4"/>
      <c r="U4" s="5"/>
      <c r="V4" s="329" t="s">
        <v>38</v>
      </c>
      <c r="W4" s="329"/>
      <c r="X4" s="329"/>
      <c r="Y4" s="329"/>
      <c r="Z4" s="4"/>
      <c r="AA4" s="5"/>
      <c r="AB4" s="7"/>
      <c r="AC4" s="8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164" t="s">
        <v>55</v>
      </c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9"/>
      <c r="BK4" s="7"/>
      <c r="BL4" s="4"/>
      <c r="BM4" s="5"/>
      <c r="BN4" s="329" t="s">
        <v>38</v>
      </c>
      <c r="BO4" s="329"/>
      <c r="BP4" s="329"/>
      <c r="BQ4" s="329"/>
      <c r="BR4" s="6"/>
      <c r="BS4" s="6"/>
      <c r="BT4" s="10"/>
      <c r="BU4" s="8"/>
      <c r="BY4" s="32"/>
      <c r="BZ4" s="71"/>
      <c r="CA4" s="72"/>
      <c r="CB4" s="72"/>
      <c r="CC4" s="72"/>
      <c r="CD4" s="72"/>
      <c r="CE4" s="72"/>
      <c r="CF4" s="72"/>
      <c r="CG4" s="72"/>
      <c r="CH4" s="73"/>
      <c r="CI4" s="72"/>
      <c r="CJ4" s="74"/>
      <c r="CK4" s="12"/>
    </row>
    <row r="5" spans="2:88" ht="21" customHeight="1">
      <c r="B5" s="63"/>
      <c r="C5" s="64" t="s">
        <v>19</v>
      </c>
      <c r="D5" s="78"/>
      <c r="E5" s="66"/>
      <c r="F5" s="66"/>
      <c r="G5" s="66"/>
      <c r="H5" s="66"/>
      <c r="I5" s="66"/>
      <c r="J5" s="62"/>
      <c r="L5" s="69"/>
      <c r="R5" s="23"/>
      <c r="S5" s="86"/>
      <c r="T5" s="11"/>
      <c r="U5" s="18"/>
      <c r="V5" s="14"/>
      <c r="W5" s="15"/>
      <c r="X5" s="11"/>
      <c r="Y5" s="18"/>
      <c r="Z5" s="11"/>
      <c r="AA5" s="18"/>
      <c r="AB5" s="21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94"/>
      <c r="BK5" s="95"/>
      <c r="BL5" s="11"/>
      <c r="BM5" s="86"/>
      <c r="BN5" s="11"/>
      <c r="BO5" s="96"/>
      <c r="BP5" s="11"/>
      <c r="BQ5" s="86"/>
      <c r="BR5" s="11"/>
      <c r="BS5" s="86"/>
      <c r="BT5" s="121"/>
      <c r="BU5" s="122"/>
      <c r="BY5" s="32"/>
      <c r="BZ5" s="63"/>
      <c r="CA5" s="64" t="s">
        <v>19</v>
      </c>
      <c r="CB5" s="78"/>
      <c r="CC5" s="66"/>
      <c r="CD5" s="66"/>
      <c r="CE5" s="66"/>
      <c r="CF5" s="66"/>
      <c r="CG5" s="66"/>
      <c r="CH5" s="62"/>
      <c r="CJ5" s="69"/>
    </row>
    <row r="6" spans="2:88" ht="22.5" customHeight="1">
      <c r="B6" s="63"/>
      <c r="C6" s="64" t="s">
        <v>15</v>
      </c>
      <c r="D6" s="78"/>
      <c r="E6" s="66"/>
      <c r="F6" s="66"/>
      <c r="G6" s="67" t="s">
        <v>97</v>
      </c>
      <c r="H6" s="66"/>
      <c r="I6" s="66"/>
      <c r="J6" s="62"/>
      <c r="K6" s="161" t="s">
        <v>57</v>
      </c>
      <c r="L6" s="69"/>
      <c r="R6" s="128" t="s">
        <v>43</v>
      </c>
      <c r="S6" s="130">
        <v>100.227</v>
      </c>
      <c r="T6" s="11"/>
      <c r="U6" s="18"/>
      <c r="V6" s="14"/>
      <c r="W6" s="15"/>
      <c r="X6" s="16" t="s">
        <v>45</v>
      </c>
      <c r="Y6" s="17">
        <v>101.482</v>
      </c>
      <c r="Z6" s="11"/>
      <c r="AA6" s="18"/>
      <c r="AB6" s="138"/>
      <c r="AC6" s="139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171" t="s">
        <v>79</v>
      </c>
      <c r="AS6" s="22" t="s">
        <v>4</v>
      </c>
      <c r="AT6" s="172" t="s">
        <v>5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147" t="s">
        <v>54</v>
      </c>
      <c r="BK6" s="26">
        <v>101.982</v>
      </c>
      <c r="BL6" s="21"/>
      <c r="BM6" s="48"/>
      <c r="BN6" s="21"/>
      <c r="BO6" s="97"/>
      <c r="BP6" s="16" t="s">
        <v>46</v>
      </c>
      <c r="BQ6" s="17">
        <v>102.071</v>
      </c>
      <c r="BR6" s="11"/>
      <c r="BS6" s="18"/>
      <c r="BT6" s="85" t="s">
        <v>42</v>
      </c>
      <c r="BU6" s="159">
        <v>103.425</v>
      </c>
      <c r="BY6" s="32"/>
      <c r="BZ6" s="63"/>
      <c r="CA6" s="64" t="s">
        <v>15</v>
      </c>
      <c r="CB6" s="78"/>
      <c r="CC6" s="66"/>
      <c r="CD6" s="66"/>
      <c r="CE6" s="67" t="s">
        <v>70</v>
      </c>
      <c r="CF6" s="66"/>
      <c r="CG6" s="66"/>
      <c r="CH6" s="62"/>
      <c r="CI6" s="161" t="s">
        <v>68</v>
      </c>
      <c r="CJ6" s="69"/>
    </row>
    <row r="7" spans="2:88" ht="21" customHeight="1">
      <c r="B7" s="63"/>
      <c r="C7" s="64" t="s">
        <v>16</v>
      </c>
      <c r="D7" s="78"/>
      <c r="E7" s="66"/>
      <c r="F7" s="66"/>
      <c r="G7" s="68" t="s">
        <v>98</v>
      </c>
      <c r="H7" s="66"/>
      <c r="I7" s="66"/>
      <c r="J7" s="78"/>
      <c r="K7" s="78"/>
      <c r="L7" s="102"/>
      <c r="R7" s="23"/>
      <c r="S7" s="18"/>
      <c r="T7" s="11"/>
      <c r="U7" s="18"/>
      <c r="V7" s="24" t="s">
        <v>6</v>
      </c>
      <c r="W7" s="25">
        <v>101.482</v>
      </c>
      <c r="X7" s="11"/>
      <c r="Y7" s="18"/>
      <c r="Z7" s="11"/>
      <c r="AA7" s="18"/>
      <c r="AB7" s="148" t="s">
        <v>50</v>
      </c>
      <c r="AC7" s="140">
        <v>101.309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135"/>
      <c r="BK7" s="136"/>
      <c r="BL7" s="21"/>
      <c r="BM7" s="48"/>
      <c r="BN7" s="24" t="s">
        <v>7</v>
      </c>
      <c r="BO7" s="25">
        <v>102.029</v>
      </c>
      <c r="BP7" s="11"/>
      <c r="BQ7" s="18"/>
      <c r="BR7" s="11"/>
      <c r="BS7" s="18"/>
      <c r="BT7" s="11"/>
      <c r="BU7" s="84"/>
      <c r="BY7" s="32"/>
      <c r="BZ7" s="63"/>
      <c r="CA7" s="64" t="s">
        <v>16</v>
      </c>
      <c r="CB7" s="78"/>
      <c r="CC7" s="66"/>
      <c r="CD7" s="66"/>
      <c r="CE7" s="68" t="s">
        <v>71</v>
      </c>
      <c r="CF7" s="66"/>
      <c r="CG7" s="66"/>
      <c r="CH7" s="78"/>
      <c r="CI7" s="78"/>
      <c r="CJ7" s="102"/>
    </row>
    <row r="8" spans="2:88" ht="21" customHeight="1">
      <c r="B8" s="65"/>
      <c r="C8" s="13"/>
      <c r="D8" s="13"/>
      <c r="E8" s="13"/>
      <c r="F8" s="13"/>
      <c r="G8" s="13"/>
      <c r="H8" s="13"/>
      <c r="I8" s="13"/>
      <c r="J8" s="13"/>
      <c r="K8" s="13"/>
      <c r="L8" s="70"/>
      <c r="R8" s="27" t="s">
        <v>24</v>
      </c>
      <c r="S8" s="75">
        <v>101.073</v>
      </c>
      <c r="T8" s="11"/>
      <c r="U8" s="18"/>
      <c r="V8" s="14"/>
      <c r="W8" s="15"/>
      <c r="X8" s="16" t="s">
        <v>3</v>
      </c>
      <c r="Y8" s="17">
        <v>101.482</v>
      </c>
      <c r="Z8" s="11"/>
      <c r="AA8" s="18"/>
      <c r="AB8" s="138"/>
      <c r="AC8" s="139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29" t="s">
        <v>110</v>
      </c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147" t="s">
        <v>56</v>
      </c>
      <c r="BK8" s="26">
        <v>102.139</v>
      </c>
      <c r="BL8" s="21"/>
      <c r="BM8" s="48"/>
      <c r="BN8" s="14"/>
      <c r="BO8" s="15"/>
      <c r="BP8" s="16" t="s">
        <v>8</v>
      </c>
      <c r="BQ8" s="17">
        <v>102.005</v>
      </c>
      <c r="BR8" s="11"/>
      <c r="BS8" s="18"/>
      <c r="BT8" s="31" t="s">
        <v>40</v>
      </c>
      <c r="BU8" s="158">
        <v>102.367</v>
      </c>
      <c r="BY8" s="32"/>
      <c r="BZ8" s="65"/>
      <c r="CA8" s="13"/>
      <c r="CB8" s="13"/>
      <c r="CC8" s="13"/>
      <c r="CD8" s="13"/>
      <c r="CE8" s="13"/>
      <c r="CF8" s="13"/>
      <c r="CG8" s="13"/>
      <c r="CH8" s="13"/>
      <c r="CI8" s="13"/>
      <c r="CJ8" s="70"/>
    </row>
    <row r="9" spans="2:88" ht="21" customHeight="1" thickBot="1">
      <c r="B9" s="103"/>
      <c r="C9" s="78"/>
      <c r="D9" s="78"/>
      <c r="E9" s="78"/>
      <c r="F9" s="78"/>
      <c r="G9" s="78"/>
      <c r="H9" s="78"/>
      <c r="I9" s="78"/>
      <c r="J9" s="78"/>
      <c r="K9" s="78"/>
      <c r="L9" s="102"/>
      <c r="R9" s="87"/>
      <c r="S9" s="88"/>
      <c r="T9" s="89"/>
      <c r="U9" s="88"/>
      <c r="V9" s="89"/>
      <c r="W9" s="90"/>
      <c r="X9" s="89"/>
      <c r="Y9" s="88"/>
      <c r="Z9" s="89"/>
      <c r="AA9" s="88"/>
      <c r="AB9" s="79"/>
      <c r="AC9" s="59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91"/>
      <c r="BK9" s="56"/>
      <c r="BL9" s="79"/>
      <c r="BM9" s="57"/>
      <c r="BN9" s="79"/>
      <c r="BO9" s="99"/>
      <c r="BP9" s="79"/>
      <c r="BQ9" s="57"/>
      <c r="BR9" s="116"/>
      <c r="BS9" s="131"/>
      <c r="BT9" s="98"/>
      <c r="BU9" s="100"/>
      <c r="BY9" s="32"/>
      <c r="BZ9" s="103"/>
      <c r="CA9" s="78"/>
      <c r="CB9" s="78"/>
      <c r="CC9" s="78"/>
      <c r="CD9" s="78"/>
      <c r="CE9" s="78"/>
      <c r="CF9" s="78"/>
      <c r="CG9" s="78"/>
      <c r="CH9" s="78"/>
      <c r="CI9" s="78"/>
      <c r="CJ9" s="102"/>
    </row>
    <row r="10" spans="2:88" ht="21" customHeight="1">
      <c r="B10" s="63"/>
      <c r="C10" s="104" t="s">
        <v>25</v>
      </c>
      <c r="D10" s="78"/>
      <c r="E10" s="78"/>
      <c r="F10" s="62"/>
      <c r="G10" s="142" t="s">
        <v>72</v>
      </c>
      <c r="H10" s="78"/>
      <c r="I10" s="78"/>
      <c r="J10" s="61" t="s">
        <v>26</v>
      </c>
      <c r="K10" s="281" t="s">
        <v>100</v>
      </c>
      <c r="L10" s="69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157" t="s">
        <v>36</v>
      </c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Y10" s="32"/>
      <c r="BZ10" s="63"/>
      <c r="CA10" s="104" t="s">
        <v>25</v>
      </c>
      <c r="CB10" s="78"/>
      <c r="CC10" s="78"/>
      <c r="CD10" s="62"/>
      <c r="CE10" s="142" t="s">
        <v>72</v>
      </c>
      <c r="CF10" s="78"/>
      <c r="CG10" s="78"/>
      <c r="CH10" s="61" t="s">
        <v>26</v>
      </c>
      <c r="CI10" s="160" t="s">
        <v>69</v>
      </c>
      <c r="CJ10" s="69"/>
    </row>
    <row r="11" spans="2:88" ht="21" customHeight="1">
      <c r="B11" s="63"/>
      <c r="C11" s="104" t="s">
        <v>28</v>
      </c>
      <c r="D11" s="78"/>
      <c r="E11" s="78"/>
      <c r="F11" s="62"/>
      <c r="G11" s="142" t="s">
        <v>99</v>
      </c>
      <c r="H11" s="78"/>
      <c r="I11" s="19"/>
      <c r="J11" s="61" t="s">
        <v>27</v>
      </c>
      <c r="K11" s="281" t="s">
        <v>101</v>
      </c>
      <c r="L11" s="69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115" t="s">
        <v>37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Y11" s="32"/>
      <c r="BZ11" s="63"/>
      <c r="CA11" s="104" t="s">
        <v>28</v>
      </c>
      <c r="CB11" s="78"/>
      <c r="CC11" s="78"/>
      <c r="CD11" s="62"/>
      <c r="CE11" s="142" t="s">
        <v>73</v>
      </c>
      <c r="CF11" s="78"/>
      <c r="CG11" s="19"/>
      <c r="CH11" s="61" t="s">
        <v>27</v>
      </c>
      <c r="CI11" s="160" t="s">
        <v>47</v>
      </c>
      <c r="CJ11" s="69"/>
    </row>
    <row r="12" spans="2:88" ht="21" customHeight="1" thickBot="1"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P12" s="1"/>
      <c r="Q12" s="1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15" t="s">
        <v>41</v>
      </c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Y12" s="32"/>
      <c r="BZ12" s="105"/>
      <c r="CA12" s="106"/>
      <c r="CB12" s="106"/>
      <c r="CC12" s="106"/>
      <c r="CD12" s="106"/>
      <c r="CE12" s="106"/>
      <c r="CF12" s="106"/>
      <c r="CG12" s="106"/>
      <c r="CH12" s="106"/>
      <c r="CI12" s="106"/>
      <c r="CJ12" s="107"/>
    </row>
    <row r="13" spans="7:77" ht="18" customHeight="1" thickTop="1">
      <c r="G13" s="165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Y13" s="32"/>
    </row>
    <row r="14" ht="18" customHeight="1">
      <c r="B14" s="282" t="s">
        <v>102</v>
      </c>
    </row>
    <row r="15" ht="18" customHeight="1"/>
    <row r="16" spans="15:76" ht="18" customHeight="1">
      <c r="O16" s="1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N16" s="32"/>
      <c r="BP16" s="32"/>
      <c r="BV16" s="1"/>
      <c r="BW16" s="1"/>
      <c r="BX16" s="1"/>
    </row>
    <row r="17" spans="4:61" ht="18" customHeight="1">
      <c r="D17" s="1"/>
      <c r="E17" s="1"/>
      <c r="F17" s="1"/>
      <c r="G17" s="1"/>
      <c r="H17" s="1"/>
      <c r="I17" s="1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</row>
    <row r="18" spans="31:70" ht="18" customHeight="1"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R18" s="32"/>
    </row>
    <row r="19" spans="4:70" ht="18" customHeight="1" thickBot="1">
      <c r="D19" s="330" t="s">
        <v>58</v>
      </c>
      <c r="E19" s="331"/>
      <c r="F19" s="331"/>
      <c r="G19" s="331"/>
      <c r="H19" s="331"/>
      <c r="I19" s="3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N19" s="32"/>
      <c r="BR19" s="32"/>
    </row>
    <row r="20" spans="4:61" ht="18" customHeight="1" thickTop="1">
      <c r="D20" s="333" t="s">
        <v>63</v>
      </c>
      <c r="E20" s="334"/>
      <c r="F20" s="335" t="s">
        <v>75</v>
      </c>
      <c r="G20" s="336"/>
      <c r="H20" s="337" t="s">
        <v>64</v>
      </c>
      <c r="I20" s="338"/>
      <c r="L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</row>
    <row r="21" spans="4:70" ht="18" customHeight="1">
      <c r="D21" s="283"/>
      <c r="E21" s="284"/>
      <c r="F21" s="62"/>
      <c r="G21" s="285"/>
      <c r="H21" s="14"/>
      <c r="I21" s="286"/>
      <c r="K21" s="32"/>
      <c r="V21" s="32"/>
      <c r="X21" s="32"/>
      <c r="Y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O21" s="32"/>
      <c r="BR21" s="32"/>
    </row>
    <row r="22" spans="4:87" ht="18" customHeight="1">
      <c r="D22" s="287" t="s">
        <v>59</v>
      </c>
      <c r="E22" s="288">
        <v>97.757</v>
      </c>
      <c r="F22" s="62"/>
      <c r="G22" s="285"/>
      <c r="H22" s="289" t="s">
        <v>60</v>
      </c>
      <c r="I22" s="290">
        <v>99.724</v>
      </c>
      <c r="AA22" s="32"/>
      <c r="AN22" s="32"/>
      <c r="AO22" s="32"/>
      <c r="AP22" s="32"/>
      <c r="AQ22" s="32"/>
      <c r="AR22" s="32"/>
      <c r="AS22" s="32"/>
      <c r="AU22" s="32"/>
      <c r="AV22" s="32"/>
      <c r="AX22" s="32"/>
      <c r="AY22" s="32"/>
      <c r="BA22" s="141" t="s">
        <v>49</v>
      </c>
      <c r="BQ22" s="32"/>
      <c r="BT22" s="32"/>
      <c r="BV22" s="32"/>
      <c r="BW22" s="32"/>
      <c r="BX22" s="32"/>
      <c r="BZ22" s="32"/>
      <c r="CA22" s="32"/>
      <c r="CC22" s="32"/>
      <c r="CD22" s="32"/>
      <c r="CF22" s="32"/>
      <c r="CI22" s="32"/>
    </row>
    <row r="23" spans="4:74" ht="18" customHeight="1">
      <c r="D23" s="291" t="s">
        <v>66</v>
      </c>
      <c r="E23" s="292">
        <v>98.101</v>
      </c>
      <c r="F23" s="62"/>
      <c r="G23" s="285"/>
      <c r="H23" s="293" t="s">
        <v>65</v>
      </c>
      <c r="I23" s="294">
        <v>98.795</v>
      </c>
      <c r="BA23" s="144" t="s">
        <v>77</v>
      </c>
      <c r="BB23" s="145" t="s">
        <v>48</v>
      </c>
      <c r="BP23" s="32"/>
      <c r="BQ23" s="32"/>
      <c r="BV23" s="32"/>
    </row>
    <row r="24" spans="4:85" ht="18" customHeight="1">
      <c r="D24" s="295" t="s">
        <v>61</v>
      </c>
      <c r="E24" s="296">
        <v>98.528</v>
      </c>
      <c r="F24" s="62"/>
      <c r="G24" s="285"/>
      <c r="H24" s="297" t="s">
        <v>62</v>
      </c>
      <c r="I24" s="298">
        <v>98.327</v>
      </c>
      <c r="BA24" s="32"/>
      <c r="BM24" s="303">
        <v>5</v>
      </c>
      <c r="BV24" s="32"/>
      <c r="CA24" s="300">
        <v>102.155</v>
      </c>
      <c r="CF24" s="32"/>
      <c r="CG24" s="32"/>
    </row>
    <row r="25" spans="4:83" ht="18" customHeight="1" thickBot="1">
      <c r="D25" s="91"/>
      <c r="E25" s="57"/>
      <c r="F25" s="79"/>
      <c r="G25" s="57"/>
      <c r="H25" s="79"/>
      <c r="I25" s="153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H25" s="32"/>
      <c r="AI25" s="32"/>
      <c r="AJ25" s="32"/>
      <c r="AL25" s="32"/>
      <c r="AM25" s="32"/>
      <c r="AS25" s="32"/>
      <c r="AT25" s="32"/>
      <c r="AU25" s="32"/>
      <c r="AV25" s="32"/>
      <c r="AX25" s="32"/>
      <c r="AZ25" s="32"/>
      <c r="BB25" s="32"/>
      <c r="BC25" s="32"/>
      <c r="BD25" s="32"/>
      <c r="BF25" s="32"/>
      <c r="BI25" s="32"/>
      <c r="BM25" s="32"/>
      <c r="BN25" s="32"/>
      <c r="BO25" s="32"/>
      <c r="BP25" s="32"/>
      <c r="BR25" s="32"/>
      <c r="BS25" s="32"/>
      <c r="BU25" s="32"/>
      <c r="BZ25" s="32"/>
      <c r="CE25" s="32"/>
    </row>
    <row r="26" spans="10:78" ht="18" customHeight="1">
      <c r="J26" s="32"/>
      <c r="W26" s="143" t="s">
        <v>3</v>
      </c>
      <c r="AA26" s="33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Q26" s="32"/>
      <c r="AR26" s="32"/>
      <c r="AY26" s="32"/>
      <c r="AZ26" s="32"/>
      <c r="BA26" s="32"/>
      <c r="BB26" s="32"/>
      <c r="BC26" s="32"/>
      <c r="BD26" s="32"/>
      <c r="BE26" s="32"/>
      <c r="BF26" s="32"/>
      <c r="BG26" s="32"/>
      <c r="BO26" s="32"/>
      <c r="BP26" s="32"/>
      <c r="BT26" s="32"/>
      <c r="BV26" s="32"/>
      <c r="BX26" s="32"/>
      <c r="BZ26" s="32"/>
    </row>
    <row r="27" spans="9:71" ht="18" customHeight="1">
      <c r="I27" s="32"/>
      <c r="S27" s="32"/>
      <c r="AA27" s="34"/>
      <c r="AE27" s="32"/>
      <c r="AG27" s="32"/>
      <c r="AH27" s="32"/>
      <c r="AI27" s="32"/>
      <c r="AJ27" s="32"/>
      <c r="AK27" s="32"/>
      <c r="AL27" s="32"/>
      <c r="AW27" s="301">
        <v>3</v>
      </c>
      <c r="AZ27" s="32"/>
      <c r="BA27" s="32"/>
      <c r="BB27" s="33"/>
      <c r="BC27" s="32"/>
      <c r="BD27" s="32"/>
      <c r="BE27" s="32"/>
      <c r="BF27" s="32"/>
      <c r="BM27" s="306" t="s">
        <v>54</v>
      </c>
      <c r="BQ27" s="32"/>
      <c r="BS27" s="32"/>
    </row>
    <row r="28" spans="1:89" ht="18" customHeight="1">
      <c r="A28" s="36"/>
      <c r="C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01">
        <v>6</v>
      </c>
      <c r="BU28" s="32"/>
      <c r="BV28" s="32"/>
      <c r="BW28" s="32"/>
      <c r="BX28" s="32"/>
      <c r="BY28" s="32"/>
      <c r="BZ28" s="154" t="s">
        <v>56</v>
      </c>
      <c r="CK28" s="36"/>
    </row>
    <row r="29" spans="1:86" ht="18" customHeight="1">
      <c r="A29" s="36"/>
      <c r="L29" s="32"/>
      <c r="M29" s="32"/>
      <c r="T29" s="32"/>
      <c r="W29" s="143" t="s">
        <v>6</v>
      </c>
      <c r="AA29" s="32"/>
      <c r="AD29" s="32"/>
      <c r="AE29" s="32"/>
      <c r="AF29" s="32"/>
      <c r="AG29" s="32"/>
      <c r="AH29" s="32"/>
      <c r="AI29" s="32"/>
      <c r="AJ29" s="32"/>
      <c r="AK29" s="32"/>
      <c r="AL29" s="32"/>
      <c r="AZ29" s="32"/>
      <c r="BA29" s="32"/>
      <c r="BB29" s="32"/>
      <c r="BC29" s="32"/>
      <c r="BD29" s="32"/>
      <c r="BE29" s="32"/>
      <c r="BF29" s="32"/>
      <c r="BG29" s="32"/>
      <c r="BO29" s="32"/>
      <c r="BS29" s="32"/>
      <c r="BT29" s="32"/>
      <c r="BV29" s="32"/>
      <c r="BW29" s="32"/>
      <c r="BZ29" s="32"/>
      <c r="CA29" s="32"/>
      <c r="CC29" s="32"/>
      <c r="CH29" s="120" t="s">
        <v>40</v>
      </c>
    </row>
    <row r="30" spans="1:89" ht="18" customHeight="1">
      <c r="A30" s="36"/>
      <c r="L30" s="301">
        <v>1</v>
      </c>
      <c r="O30" s="301">
        <v>2</v>
      </c>
      <c r="AD30" s="32"/>
      <c r="AE30" s="32"/>
      <c r="AF30" s="32"/>
      <c r="AG30" s="32"/>
      <c r="AH30" s="32"/>
      <c r="AI30" s="32"/>
      <c r="AJ30" s="32"/>
      <c r="AK30" s="32"/>
      <c r="AL30" s="32"/>
      <c r="AZ30" s="32"/>
      <c r="BA30" s="32"/>
      <c r="BB30" s="32"/>
      <c r="BC30" s="32"/>
      <c r="BD30" s="32"/>
      <c r="BE30" s="32"/>
      <c r="BF30" s="32"/>
      <c r="BO30" s="305" t="s">
        <v>8</v>
      </c>
      <c r="BW30" s="301">
        <v>7</v>
      </c>
      <c r="BZ30" s="301">
        <v>8</v>
      </c>
      <c r="CK30" s="36"/>
    </row>
    <row r="31" spans="2:88" ht="18" customHeight="1">
      <c r="B31" s="36"/>
      <c r="J31" s="32"/>
      <c r="K31" s="32"/>
      <c r="L31" s="32"/>
      <c r="M31" s="32"/>
      <c r="N31" s="32"/>
      <c r="O31" s="32"/>
      <c r="Q31" s="32"/>
      <c r="R31" s="32"/>
      <c r="U31" s="32"/>
      <c r="W31" s="32"/>
      <c r="Y31" s="32"/>
      <c r="AA31" s="32"/>
      <c r="AD31" s="32"/>
      <c r="AE31" s="32"/>
      <c r="AF31" s="32"/>
      <c r="AG31" s="32"/>
      <c r="AH31" s="32"/>
      <c r="AI31" s="32"/>
      <c r="AJ31" s="32"/>
      <c r="AK31" s="32"/>
      <c r="AL31" s="32"/>
      <c r="AS31" s="33"/>
      <c r="AZ31" s="32"/>
      <c r="BA31" s="32"/>
      <c r="BB31" s="32"/>
      <c r="BC31" s="32"/>
      <c r="BD31" s="32"/>
      <c r="BE31" s="32"/>
      <c r="BF31" s="32"/>
      <c r="BL31" s="32"/>
      <c r="BN31" s="32"/>
      <c r="BO31" s="32"/>
      <c r="BP31" s="32"/>
      <c r="BR31" s="32"/>
      <c r="BS31" s="132"/>
      <c r="BU31" s="32"/>
      <c r="BV31" s="32"/>
      <c r="BW31" s="32"/>
      <c r="BX31" s="32"/>
      <c r="BY31" s="32"/>
      <c r="BZ31" s="32"/>
      <c r="CA31" s="32"/>
      <c r="CB31" s="32"/>
      <c r="CD31" s="32"/>
      <c r="CJ31" s="36"/>
    </row>
    <row r="32" spans="17:72" ht="18" customHeight="1">
      <c r="Q32" s="32"/>
      <c r="W32" s="143" t="s">
        <v>45</v>
      </c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Z32" s="32"/>
      <c r="BB32" s="32"/>
      <c r="BC32" s="32"/>
      <c r="BD32" s="32"/>
      <c r="BE32" s="32"/>
      <c r="BF32" s="32"/>
      <c r="BR32" s="32"/>
      <c r="BS32" s="32"/>
      <c r="BT32" s="32"/>
    </row>
    <row r="33" spans="4:76" ht="18" customHeight="1">
      <c r="D33" s="37" t="s">
        <v>24</v>
      </c>
      <c r="J33" s="156" t="s">
        <v>50</v>
      </c>
      <c r="N33" s="32"/>
      <c r="O33" s="32"/>
      <c r="P33" s="32"/>
      <c r="Q33" s="32"/>
      <c r="R33" s="32"/>
      <c r="S33" s="32"/>
      <c r="T33" s="32"/>
      <c r="W33" s="32"/>
      <c r="AD33" s="32"/>
      <c r="AE33" s="32"/>
      <c r="AF33" s="32"/>
      <c r="AG33" s="32"/>
      <c r="AH33" s="32"/>
      <c r="AI33" s="32"/>
      <c r="AJ33" s="32"/>
      <c r="AK33" s="32"/>
      <c r="AL33" s="32"/>
      <c r="AW33" s="32"/>
      <c r="AX33" s="32"/>
      <c r="AZ33" s="32"/>
      <c r="BA33" s="32"/>
      <c r="BB33" s="32"/>
      <c r="BC33" s="32"/>
      <c r="BD33" s="32"/>
      <c r="BE33" s="32"/>
      <c r="BF33" s="32"/>
      <c r="BM33" s="32"/>
      <c r="BQ33" s="305" t="s">
        <v>7</v>
      </c>
      <c r="BT33" s="32"/>
      <c r="BU33" s="32"/>
      <c r="BV33" s="32"/>
      <c r="BX33" s="32"/>
    </row>
    <row r="34" spans="3:87" ht="18" customHeight="1">
      <c r="C34" s="37"/>
      <c r="J34" s="1"/>
      <c r="L34" s="32"/>
      <c r="M34" s="1"/>
      <c r="N34" s="32"/>
      <c r="O34" s="32"/>
      <c r="P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V34" s="32"/>
      <c r="CI34" s="39"/>
    </row>
    <row r="35" spans="3:87" ht="18" customHeight="1">
      <c r="C35" s="37"/>
      <c r="I35" s="32"/>
      <c r="N35" s="32"/>
      <c r="O35" s="32"/>
      <c r="P35" s="32"/>
      <c r="R35" s="32"/>
      <c r="BE35" s="32"/>
      <c r="BF35" s="32"/>
      <c r="BG35" s="32"/>
      <c r="BL35" s="32"/>
      <c r="BM35" s="301">
        <v>4</v>
      </c>
      <c r="BN35" s="32"/>
      <c r="BU35" s="35"/>
      <c r="BV35" s="32"/>
      <c r="BW35" s="36"/>
      <c r="CI35" s="39"/>
    </row>
    <row r="36" spans="3:87" ht="18" customHeight="1">
      <c r="C36" s="37"/>
      <c r="I36" s="38"/>
      <c r="O36" s="32"/>
      <c r="V36" s="32"/>
      <c r="X36" s="32"/>
      <c r="AB36" s="32"/>
      <c r="AD36" s="32"/>
      <c r="AE36" s="32"/>
      <c r="AF36" s="32"/>
      <c r="AG36" s="32"/>
      <c r="AH36" s="32"/>
      <c r="AI36" s="32"/>
      <c r="AJ36" s="32"/>
      <c r="AK36" s="32"/>
      <c r="AL36" s="32"/>
      <c r="AU36" s="32"/>
      <c r="BA36" s="32"/>
      <c r="BG36" s="32"/>
      <c r="BH36" s="32"/>
      <c r="BI36" s="32"/>
      <c r="BJ36" s="32"/>
      <c r="BK36" s="32"/>
      <c r="BR36" s="32"/>
      <c r="BU36" s="155" t="s">
        <v>46</v>
      </c>
      <c r="CB36" s="32"/>
      <c r="CI36" s="39"/>
    </row>
    <row r="37" spans="15:63" ht="18" customHeight="1">
      <c r="O37" s="32"/>
      <c r="AS37" s="32"/>
      <c r="AV37" s="32"/>
      <c r="BE37" s="32"/>
      <c r="BF37" s="32"/>
      <c r="BG37" s="32"/>
      <c r="BI37" s="302" t="s">
        <v>107</v>
      </c>
      <c r="BJ37" s="32"/>
      <c r="BK37" s="32"/>
    </row>
    <row r="38" spans="62:76" ht="18" customHeight="1">
      <c r="BJ38" s="146" t="s">
        <v>51</v>
      </c>
      <c r="BK38" s="141" t="s">
        <v>49</v>
      </c>
      <c r="BX38" s="32"/>
    </row>
    <row r="39" spans="55:75" ht="18" customHeight="1">
      <c r="BC39" s="304">
        <v>101.862</v>
      </c>
      <c r="BE39" s="32"/>
      <c r="BF39" s="32"/>
      <c r="BK39" s="144" t="s">
        <v>78</v>
      </c>
      <c r="BW39" s="32"/>
    </row>
    <row r="40" spans="51:57" ht="18" customHeight="1">
      <c r="AY40" s="32"/>
      <c r="AZ40" s="32"/>
      <c r="BA40" s="32"/>
      <c r="BD40" s="32"/>
      <c r="BE40" s="32"/>
    </row>
    <row r="41" spans="77:88" ht="18" customHeight="1">
      <c r="BY41" s="32"/>
      <c r="BZ41" s="32"/>
      <c r="CJ41" s="36"/>
    </row>
    <row r="42" ht="18" customHeight="1">
      <c r="BE42" s="307" t="s">
        <v>108</v>
      </c>
    </row>
    <row r="43" ht="18" customHeight="1">
      <c r="BB43" s="32"/>
    </row>
    <row r="44" ht="18" customHeight="1">
      <c r="BB44" s="162" t="s">
        <v>76</v>
      </c>
    </row>
    <row r="45" ht="18" customHeight="1"/>
    <row r="46" spans="27:29" ht="18" customHeight="1">
      <c r="AA46" s="1"/>
      <c r="AB46" s="1"/>
      <c r="AC46" s="1"/>
    </row>
    <row r="47" spans="2:88" ht="21" customHeight="1" thickBot="1">
      <c r="B47" s="40" t="s">
        <v>9</v>
      </c>
      <c r="C47" s="41" t="s">
        <v>10</v>
      </c>
      <c r="D47" s="41" t="s">
        <v>11</v>
      </c>
      <c r="E47" s="41" t="s">
        <v>12</v>
      </c>
      <c r="F47" s="129" t="s">
        <v>13</v>
      </c>
      <c r="G47" s="123"/>
      <c r="H47" s="41" t="s">
        <v>9</v>
      </c>
      <c r="I47" s="41" t="s">
        <v>10</v>
      </c>
      <c r="J47" s="150" t="s">
        <v>13</v>
      </c>
      <c r="BP47" s="40" t="s">
        <v>9</v>
      </c>
      <c r="BQ47" s="41" t="s">
        <v>10</v>
      </c>
      <c r="BR47" s="41" t="s">
        <v>11</v>
      </c>
      <c r="BS47" s="41" t="s">
        <v>12</v>
      </c>
      <c r="BT47" s="80" t="s">
        <v>13</v>
      </c>
      <c r="BU47" s="77"/>
      <c r="BV47" s="77"/>
      <c r="BW47" s="341" t="s">
        <v>31</v>
      </c>
      <c r="BX47" s="341"/>
      <c r="BY47" s="77"/>
      <c r="BZ47" s="77"/>
      <c r="CA47" s="123"/>
      <c r="CB47" s="41" t="s">
        <v>9</v>
      </c>
      <c r="CC47" s="41" t="s">
        <v>10</v>
      </c>
      <c r="CD47" s="80" t="s">
        <v>13</v>
      </c>
      <c r="CE47" s="123"/>
      <c r="CF47" s="41" t="s">
        <v>9</v>
      </c>
      <c r="CG47" s="41" t="s">
        <v>10</v>
      </c>
      <c r="CH47" s="41" t="s">
        <v>11</v>
      </c>
      <c r="CI47" s="41" t="s">
        <v>12</v>
      </c>
      <c r="CJ47" s="42" t="s">
        <v>13</v>
      </c>
    </row>
    <row r="48" spans="2:88" ht="21" customHeight="1" thickTop="1">
      <c r="B48" s="43"/>
      <c r="C48" s="7"/>
      <c r="D48" s="7"/>
      <c r="E48" s="7"/>
      <c r="F48" s="6" t="s">
        <v>38</v>
      </c>
      <c r="G48" s="7"/>
      <c r="H48" s="7"/>
      <c r="I48" s="7"/>
      <c r="J48" s="8"/>
      <c r="BP48" s="9"/>
      <c r="BQ48" s="7"/>
      <c r="BR48" s="7"/>
      <c r="BS48" s="7"/>
      <c r="BT48" s="7"/>
      <c r="BU48" s="6" t="s">
        <v>30</v>
      </c>
      <c r="BV48" s="7"/>
      <c r="BW48" s="7"/>
      <c r="BX48" s="7"/>
      <c r="BY48" s="7"/>
      <c r="BZ48" s="7"/>
      <c r="CA48" s="124"/>
      <c r="CB48" s="7"/>
      <c r="CC48" s="7"/>
      <c r="CD48" s="7"/>
      <c r="CE48" s="7"/>
      <c r="CF48" s="6" t="s">
        <v>38</v>
      </c>
      <c r="CG48" s="7"/>
      <c r="CH48" s="7"/>
      <c r="CI48" s="7"/>
      <c r="CJ48" s="44"/>
    </row>
    <row r="49" spans="2:88" ht="21" customHeight="1">
      <c r="B49" s="45"/>
      <c r="C49" s="46"/>
      <c r="D49" s="46"/>
      <c r="E49" s="46"/>
      <c r="F49" s="14"/>
      <c r="G49" s="125"/>
      <c r="H49" s="46"/>
      <c r="I49" s="46"/>
      <c r="J49" s="151"/>
      <c r="BP49" s="45"/>
      <c r="BQ49" s="46"/>
      <c r="BR49" s="46"/>
      <c r="BS49" s="46"/>
      <c r="BT49" s="81"/>
      <c r="BU49" s="14"/>
      <c r="BZ49" s="1"/>
      <c r="CA49" s="125"/>
      <c r="CB49" s="46"/>
      <c r="CC49" s="46"/>
      <c r="CD49" s="81"/>
      <c r="CE49" s="125"/>
      <c r="CF49" s="46"/>
      <c r="CG49" s="46"/>
      <c r="CH49" s="46"/>
      <c r="CI49" s="46"/>
      <c r="CJ49" s="47"/>
    </row>
    <row r="50" spans="2:88" ht="21" customHeight="1">
      <c r="B50" s="117"/>
      <c r="C50" s="20"/>
      <c r="D50" s="46"/>
      <c r="E50" s="52"/>
      <c r="F50" s="19"/>
      <c r="G50" s="126"/>
      <c r="H50" s="46"/>
      <c r="I50" s="46"/>
      <c r="J50" s="151"/>
      <c r="BP50" s="168">
        <v>3</v>
      </c>
      <c r="BQ50" s="30">
        <v>101.796</v>
      </c>
      <c r="BR50" s="50">
        <v>51</v>
      </c>
      <c r="BS50" s="51">
        <f>BQ50+BR50*0.001</f>
        <v>101.84700000000001</v>
      </c>
      <c r="BT50" s="82" t="s">
        <v>74</v>
      </c>
      <c r="BU50" s="279" t="s">
        <v>95</v>
      </c>
      <c r="BZ50" s="1"/>
      <c r="CA50" s="126"/>
      <c r="CB50" s="167">
        <v>6</v>
      </c>
      <c r="CC50" s="30">
        <v>102.061</v>
      </c>
      <c r="CD50" s="82" t="s">
        <v>39</v>
      </c>
      <c r="CE50" s="126"/>
      <c r="CF50" s="169">
        <v>5</v>
      </c>
      <c r="CG50" s="51">
        <v>101.986</v>
      </c>
      <c r="CH50" s="50">
        <v>51</v>
      </c>
      <c r="CI50" s="51">
        <f>CG50+CH50*0.001</f>
        <v>102.037</v>
      </c>
      <c r="CJ50" s="28" t="s">
        <v>39</v>
      </c>
    </row>
    <row r="51" spans="2:88" ht="21" customHeight="1">
      <c r="B51" s="166">
        <v>1</v>
      </c>
      <c r="C51" s="49">
        <v>101.35</v>
      </c>
      <c r="D51" s="50">
        <v>65</v>
      </c>
      <c r="E51" s="51">
        <f>C51+D51*0.001</f>
        <v>101.41499999999999</v>
      </c>
      <c r="F51" s="19" t="s">
        <v>39</v>
      </c>
      <c r="G51" s="126"/>
      <c r="H51" s="167">
        <v>2</v>
      </c>
      <c r="I51" s="30">
        <v>101.392</v>
      </c>
      <c r="J51" s="28" t="s">
        <v>39</v>
      </c>
      <c r="AS51" s="299" t="s">
        <v>103</v>
      </c>
      <c r="BP51" s="168">
        <v>4</v>
      </c>
      <c r="BQ51" s="30">
        <v>101.987</v>
      </c>
      <c r="BR51" s="50">
        <v>-51</v>
      </c>
      <c r="BS51" s="51">
        <f>BQ51+BR51*0.001</f>
        <v>101.93599999999999</v>
      </c>
      <c r="BT51" s="82" t="s">
        <v>74</v>
      </c>
      <c r="BU51" s="279" t="s">
        <v>94</v>
      </c>
      <c r="BZ51" s="1"/>
      <c r="CA51" s="126"/>
      <c r="CB51" s="46"/>
      <c r="CC51" s="46"/>
      <c r="CD51" s="81"/>
      <c r="CE51" s="126"/>
      <c r="CF51" s="46"/>
      <c r="CG51" s="46"/>
      <c r="CH51" s="46"/>
      <c r="CI51" s="46"/>
      <c r="CJ51" s="47"/>
    </row>
    <row r="52" spans="2:88" ht="21" customHeight="1">
      <c r="B52" s="117"/>
      <c r="C52" s="20"/>
      <c r="D52" s="46"/>
      <c r="E52" s="52"/>
      <c r="F52" s="19"/>
      <c r="G52" s="126"/>
      <c r="H52" s="46"/>
      <c r="I52" s="46"/>
      <c r="J52" s="151"/>
      <c r="AS52" s="115" t="s">
        <v>104</v>
      </c>
      <c r="BP52" s="149" t="s">
        <v>107</v>
      </c>
      <c r="BQ52" s="51">
        <v>101.931</v>
      </c>
      <c r="BR52" s="50">
        <v>-46</v>
      </c>
      <c r="BS52" s="51">
        <f>BQ52+BR52*0.001</f>
        <v>101.88499999999999</v>
      </c>
      <c r="BT52" s="82" t="s">
        <v>74</v>
      </c>
      <c r="BU52" s="279" t="s">
        <v>96</v>
      </c>
      <c r="BZ52" s="1"/>
      <c r="CA52" s="126"/>
      <c r="CB52" s="167">
        <v>7</v>
      </c>
      <c r="CC52" s="30">
        <v>102.101</v>
      </c>
      <c r="CD52" s="82" t="s">
        <v>39</v>
      </c>
      <c r="CE52" s="126"/>
      <c r="CF52" s="170">
        <v>8</v>
      </c>
      <c r="CG52" s="49">
        <v>102.139</v>
      </c>
      <c r="CH52" s="50">
        <v>-55</v>
      </c>
      <c r="CI52" s="51">
        <f>CG52+CH52*0.001</f>
        <v>102.08399999999999</v>
      </c>
      <c r="CJ52" s="28" t="s">
        <v>39</v>
      </c>
    </row>
    <row r="53" spans="2:88" ht="21" customHeight="1" thickBot="1">
      <c r="B53" s="53"/>
      <c r="C53" s="54"/>
      <c r="D53" s="55"/>
      <c r="E53" s="55"/>
      <c r="F53" s="137"/>
      <c r="G53" s="127"/>
      <c r="H53" s="58"/>
      <c r="I53" s="54"/>
      <c r="J53" s="152"/>
      <c r="AD53" s="111"/>
      <c r="AE53" s="112"/>
      <c r="BG53" s="111"/>
      <c r="BH53" s="112"/>
      <c r="BP53" s="53"/>
      <c r="BQ53" s="54"/>
      <c r="BR53" s="55"/>
      <c r="BS53" s="55"/>
      <c r="BT53" s="83"/>
      <c r="BU53" s="79"/>
      <c r="BV53" s="76"/>
      <c r="BW53" s="76"/>
      <c r="BX53" s="76"/>
      <c r="BY53" s="76"/>
      <c r="BZ53" s="76"/>
      <c r="CA53" s="127"/>
      <c r="CB53" s="58"/>
      <c r="CC53" s="54"/>
      <c r="CD53" s="83"/>
      <c r="CE53" s="127"/>
      <c r="CF53" s="58"/>
      <c r="CG53" s="54"/>
      <c r="CH53" s="55"/>
      <c r="CI53" s="55"/>
      <c r="CJ53" s="59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15">
    <mergeCell ref="BT3:BU3"/>
    <mergeCell ref="BN4:BQ4"/>
    <mergeCell ref="BW47:BX47"/>
    <mergeCell ref="AB3:AC3"/>
    <mergeCell ref="BJ3:BK3"/>
    <mergeCell ref="BN2:BQ2"/>
    <mergeCell ref="BN3:BQ3"/>
    <mergeCell ref="V2:Y2"/>
    <mergeCell ref="R3:S3"/>
    <mergeCell ref="V3:Y3"/>
    <mergeCell ref="V4:Y4"/>
    <mergeCell ref="D19:I19"/>
    <mergeCell ref="D20:E20"/>
    <mergeCell ref="F20:G20"/>
    <mergeCell ref="H20:I20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CI10:CI11 BB44" numberStoredAsText="1"/>
  </ignoredErrors>
  <drawing r:id="rId4"/>
  <legacyDrawing r:id="rId3"/>
  <oleObjects>
    <oleObject progId="Paint.Picture" shapeId="1503845" r:id="rId1"/>
    <oleObject progId="Paint.Picture" shapeId="150535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2014-04-10T07:13:16Z</cp:lastPrinted>
  <dcterms:created xsi:type="dcterms:W3CDTF">2003-01-10T15:39:03Z</dcterms:created>
  <dcterms:modified xsi:type="dcterms:W3CDTF">2015-09-01T09:23:37Z</dcterms:modified>
  <cp:category/>
  <cp:version/>
  <cp:contentType/>
  <cp:contentStatus/>
</cp:coreProperties>
</file>