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65" tabRatio="519" activeTab="1"/>
  </bookViews>
  <sheets>
    <sheet name="titul" sheetId="1" r:id="rId1"/>
    <sheet name="Chýnov" sheetId="2" r:id="rId2"/>
  </sheets>
  <definedNames/>
  <calcPr fullCalcOnLoad="1"/>
</workbook>
</file>

<file path=xl/sharedStrings.xml><?xml version="1.0" encoding="utf-8"?>
<sst xmlns="http://schemas.openxmlformats.org/spreadsheetml/2006/main" count="142" uniqueCount="89">
  <si>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</si>
  <si>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</si>
  <si>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</si>
  <si>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</si>
  <si>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</si>
  <si>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</si>
  <si>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</si>
  <si>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</si>
  <si>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</si>
  <si>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</si>
  <si>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</si>
  <si>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</si>
  <si>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</si>
  <si>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</si>
  <si>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</si>
  <si>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</si>
  <si>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</si>
  <si>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</si>
  <si>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</si>
  <si>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</si>
  <si>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</si>
  <si>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</si>
  <si>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</si>
  <si>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</si>
  <si>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</si>
  <si>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</si>
  <si>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</si>
  <si>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</si>
  <si>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</si>
  <si>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</si>
  <si>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</si>
  <si>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</si>
  <si>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</si>
  <si>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</si>
  <si>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</si>
  <si>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Hlavní  staniční  kolej</t>
  </si>
  <si>
    <t>Vjezd - odjezd - průjezd</t>
  </si>
  <si>
    <t>Vk 1</t>
  </si>
  <si>
    <t>S 1</t>
  </si>
  <si>
    <t>L 1</t>
  </si>
  <si>
    <t>S 2</t>
  </si>
  <si>
    <t>L 2</t>
  </si>
  <si>
    <t>Směr  :  Obrataň</t>
  </si>
  <si>
    <t>Odjezdová</t>
  </si>
  <si>
    <t>OPř S</t>
  </si>
  <si>
    <t>Směr  :  Tábor</t>
  </si>
  <si>
    <t>elm.</t>
  </si>
  <si>
    <t>PSt.1</t>
  </si>
  <si>
    <t>AVk 1</t>
  </si>
  <si>
    <t>PSt.2</t>
  </si>
  <si>
    <t>ručně</t>
  </si>
  <si>
    <t>Automatické  hradlo</t>
  </si>
  <si>
    <t>( bez návěstního bodu )</t>
  </si>
  <si>
    <t>obsluha z pracoviště úsekového ovládání</t>
  </si>
  <si>
    <t>Kód : 14</t>
  </si>
  <si>
    <t>samočinně činností</t>
  </si>
  <si>
    <t>zabezpečovacího zařízení</t>
  </si>
  <si>
    <t>Elektronické  stavědlo</t>
  </si>
  <si>
    <t>Obvod  výpravčího  DOZ</t>
  </si>
  <si>
    <t>Stanice  bez</t>
  </si>
  <si>
    <t>seřaďovacích</t>
  </si>
  <si>
    <t>návěstidel</t>
  </si>
  <si>
    <t>dálková obsluha výpravčím DOZ z ŽST Pelhřimov</t>
  </si>
  <si>
    <t>Km  57,506</t>
  </si>
  <si>
    <t>PSt.3</t>
  </si>
  <si>
    <t>AHP - 03 ( bez návěstního bodu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</si>
  <si>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</si>
  <si>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</si>
  <si>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</si>
  <si>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</si>
  <si>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</si>
  <si>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</si>
  <si>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</si>
  <si>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</si>
  <si>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</si>
  <si>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</si>
  <si>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v.č. 3 / 4t / 4 držen v EMZ na PSt.2</t>
  </si>
  <si>
    <t>výměnový zámek v závislosti na v.č. 3</t>
  </si>
  <si>
    <t>( v.č. 6 / AVk 1 )</t>
  </si>
  <si>
    <t>( v.č. 1, 2 / Vk 1 )</t>
  </si>
  <si>
    <t>( v.č. 5, EZ 3 / 4t / 4 )</t>
  </si>
  <si>
    <t>Vlečka č.:</t>
  </si>
  <si>
    <t>č. I,  úrovňové, jednostranné</t>
  </si>
  <si>
    <t>č. II,  úrovňové, jednostranné</t>
  </si>
  <si>
    <t>Vzájemně vyloučeny jsou pouze protisměrné jízdní cesty na tutéž kolej</t>
  </si>
  <si>
    <t>ESA  11  -  DŘS</t>
  </si>
  <si>
    <t>( nouzová obsluha pohotovostním výpravčím )</t>
  </si>
  <si>
    <t>KANGO</t>
  </si>
  <si>
    <t>VII. /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</si>
</sst>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[$-405]d\.\ mmmm\ yyyy"/>
    <numFmt numFmtId="185" formatCode="dd/mm/yy;@"/>
    <numFmt numFmtId="186" formatCode="[$-405]d/mmm/yy;@"/>
    <numFmt numFmtId="187" formatCode="[$-405]d\-mmm\.;@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 CE"/>
      <family val="0"/>
    </font>
    <font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20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49" fontId="17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41" fillId="0" borderId="0" xfId="20" applyFont="1" applyAlignment="1">
      <alignment/>
      <protection/>
    </xf>
    <xf numFmtId="0" fontId="41" fillId="0" borderId="0" xfId="20" applyFont="1" applyBorder="1" applyAlignment="1">
      <alignment/>
      <protection/>
    </xf>
    <xf numFmtId="0" fontId="41" fillId="0" borderId="0" xfId="20" applyFont="1" applyBorder="1">
      <alignment/>
      <protection/>
    </xf>
    <xf numFmtId="0" fontId="4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1" fillId="0" borderId="0" xfId="20" applyFont="1" applyAlignment="1">
      <alignment vertical="center"/>
      <protection/>
    </xf>
    <xf numFmtId="0" fontId="41" fillId="0" borderId="0" xfId="20" applyFont="1" applyAlignment="1" quotePrefix="1">
      <alignment vertical="center"/>
      <protection/>
    </xf>
    <xf numFmtId="0" fontId="41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Font="1" applyBorder="1" applyAlignment="1">
      <alignment horizontal="center" vertical="center"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2" xfId="20" applyFont="1" applyFill="1" applyBorder="1" applyAlignment="1">
      <alignment horizontal="center" vertical="center"/>
      <protection/>
    </xf>
    <xf numFmtId="0" fontId="10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42" fillId="0" borderId="6" xfId="20" applyNumberFormat="1" applyFont="1" applyFill="1" applyBorder="1" applyAlignment="1">
      <alignment horizontal="center"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9" fillId="0" borderId="6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5" xfId="0" applyBorder="1" applyAlignment="1">
      <alignment/>
    </xf>
    <xf numFmtId="0" fontId="30" fillId="0" borderId="0" xfId="20" applyFont="1" applyBorder="1" applyAlignment="1">
      <alignment horizontal="left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top"/>
      <protection/>
    </xf>
    <xf numFmtId="0" fontId="48" fillId="0" borderId="0" xfId="20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44" fontId="7" fillId="3" borderId="46" xfId="18" applyFont="1" applyFill="1" applyBorder="1" applyAlignment="1">
      <alignment horizontal="center" vertical="center"/>
    </xf>
    <xf numFmtId="44" fontId="7" fillId="3" borderId="47" xfId="18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0" fillId="0" borderId="0" xfId="20" applyFont="1" applyFill="1" applyBorder="1" applyAlignment="1">
      <alignment horizontal="center" vertical="center"/>
      <protection/>
    </xf>
    <xf numFmtId="0" fontId="26" fillId="6" borderId="62" xfId="20" applyFont="1" applyFill="1" applyBorder="1" applyAlignment="1">
      <alignment horizontal="center" vertical="center"/>
      <protection/>
    </xf>
    <xf numFmtId="0" fontId="26" fillId="6" borderId="62" xfId="20" applyFont="1" applyFill="1" applyBorder="1" applyAlignment="1" quotePrefix="1">
      <alignment horizontal="center" vertical="center"/>
      <protection/>
    </xf>
    <xf numFmtId="0" fontId="10" fillId="6" borderId="66" xfId="20" applyFont="1" applyFill="1" applyBorder="1" applyAlignment="1">
      <alignment horizontal="center" vertical="center"/>
      <protection/>
    </xf>
    <xf numFmtId="0" fontId="10" fillId="6" borderId="67" xfId="20" applyFont="1" applyFill="1" applyBorder="1" applyAlignment="1">
      <alignment horizontal="center" vertical="center"/>
      <protection/>
    </xf>
    <xf numFmtId="0" fontId="10" fillId="6" borderId="68" xfId="20" applyFont="1" applyFill="1" applyBorder="1" applyAlignment="1">
      <alignment horizontal="center" vertical="center"/>
      <protection/>
    </xf>
    <xf numFmtId="0" fontId="49" fillId="0" borderId="38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5" xfId="20" applyFont="1" applyBorder="1" applyAlignment="1">
      <alignment horizontal="center" vertical="center"/>
      <protection/>
    </xf>
    <xf numFmtId="0" fontId="9" fillId="0" borderId="38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5" fillId="0" borderId="38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0" fillId="2" borderId="25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35" fillId="0" borderId="38" xfId="0" applyNumberFormat="1" applyFont="1" applyBorder="1" applyAlignment="1">
      <alignment horizontal="center" vertical="center"/>
    </xf>
    <xf numFmtId="164" fontId="35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35" fillId="0" borderId="7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7" fillId="3" borderId="70" xfId="18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Chýnov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723900</xdr:colOff>
      <xdr:row>25</xdr:row>
      <xdr:rowOff>114300</xdr:rowOff>
    </xdr:from>
    <xdr:to>
      <xdr:col>54</xdr:col>
      <xdr:colOff>219075</xdr:colOff>
      <xdr:row>25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24041100" y="6429375"/>
          <a:ext cx="16144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32</xdr:col>
      <xdr:colOff>47625</xdr:colOff>
      <xdr:row>28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11517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24241125" y="7115175"/>
          <a:ext cx="40519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Chýnov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43</xdr:row>
      <xdr:rowOff>0</xdr:rowOff>
    </xdr:from>
    <xdr:to>
      <xdr:col>61</xdr:col>
      <xdr:colOff>504825</xdr:colOff>
      <xdr:row>43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53866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43</xdr:row>
      <xdr:rowOff>0</xdr:rowOff>
    </xdr:from>
    <xdr:to>
      <xdr:col>61</xdr:col>
      <xdr:colOff>504825</xdr:colOff>
      <xdr:row>43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53866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33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233172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42</xdr:row>
      <xdr:rowOff>19050</xdr:rowOff>
    </xdr:from>
    <xdr:to>
      <xdr:col>61</xdr:col>
      <xdr:colOff>504825</xdr:colOff>
      <xdr:row>42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4538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42</xdr:row>
      <xdr:rowOff>19050</xdr:rowOff>
    </xdr:from>
    <xdr:to>
      <xdr:col>61</xdr:col>
      <xdr:colOff>504825</xdr:colOff>
      <xdr:row>42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4538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781050</xdr:colOff>
      <xdr:row>22</xdr:row>
      <xdr:rowOff>9525</xdr:rowOff>
    </xdr:from>
    <xdr:to>
      <xdr:col>26</xdr:col>
      <xdr:colOff>552450</xdr:colOff>
      <xdr:row>24</xdr:row>
      <xdr:rowOff>9525</xdr:rowOff>
    </xdr:to>
    <xdr:pic>
      <xdr:nvPicPr>
        <xdr:cNvPr id="2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54650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23" name="Line 28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24" name="Line 29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19</xdr:col>
      <xdr:colOff>266700</xdr:colOff>
      <xdr:row>28</xdr:row>
      <xdr:rowOff>114300</xdr:rowOff>
    </xdr:to>
    <xdr:sp>
      <xdr:nvSpPr>
        <xdr:cNvPr id="25" name="Line 30"/>
        <xdr:cNvSpPr>
          <a:spLocks/>
        </xdr:cNvSpPr>
      </xdr:nvSpPr>
      <xdr:spPr>
        <a:xfrm flipV="1">
          <a:off x="1043940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32</xdr:col>
      <xdr:colOff>276225</xdr:colOff>
      <xdr:row>25</xdr:row>
      <xdr:rowOff>114300</xdr:rowOff>
    </xdr:to>
    <xdr:sp>
      <xdr:nvSpPr>
        <xdr:cNvPr id="26" name="Line 40"/>
        <xdr:cNvSpPr>
          <a:spLocks/>
        </xdr:cNvSpPr>
      </xdr:nvSpPr>
      <xdr:spPr>
        <a:xfrm flipV="1">
          <a:off x="15640050" y="6429375"/>
          <a:ext cx="7953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25</xdr:row>
      <xdr:rowOff>114300</xdr:rowOff>
    </xdr:from>
    <xdr:to>
      <xdr:col>45</xdr:col>
      <xdr:colOff>323850</xdr:colOff>
      <xdr:row>25</xdr:row>
      <xdr:rowOff>152400</xdr:rowOff>
    </xdr:to>
    <xdr:sp>
      <xdr:nvSpPr>
        <xdr:cNvPr id="27" name="Line 47"/>
        <xdr:cNvSpPr>
          <a:spLocks/>
        </xdr:cNvSpPr>
      </xdr:nvSpPr>
      <xdr:spPr>
        <a:xfrm>
          <a:off x="32861250" y="6429375"/>
          <a:ext cx="8191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25</xdr:row>
      <xdr:rowOff>152400</xdr:rowOff>
    </xdr:from>
    <xdr:to>
      <xdr:col>46</xdr:col>
      <xdr:colOff>476250</xdr:colOff>
      <xdr:row>26</xdr:row>
      <xdr:rowOff>0</xdr:rowOff>
    </xdr:to>
    <xdr:sp>
      <xdr:nvSpPr>
        <xdr:cNvPr id="28" name="Line 50"/>
        <xdr:cNvSpPr>
          <a:spLocks/>
        </xdr:cNvSpPr>
      </xdr:nvSpPr>
      <xdr:spPr>
        <a:xfrm>
          <a:off x="33680400" y="6467475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32</xdr:col>
      <xdr:colOff>19050</xdr:colOff>
      <xdr:row>31</xdr:row>
      <xdr:rowOff>114300</xdr:rowOff>
    </xdr:to>
    <xdr:sp>
      <xdr:nvSpPr>
        <xdr:cNvPr id="29" name="Line 171"/>
        <xdr:cNvSpPr>
          <a:spLocks/>
        </xdr:cNvSpPr>
      </xdr:nvSpPr>
      <xdr:spPr>
        <a:xfrm flipV="1">
          <a:off x="13411200" y="78009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31</xdr:row>
      <xdr:rowOff>114300</xdr:rowOff>
    </xdr:from>
    <xdr:to>
      <xdr:col>48</xdr:col>
      <xdr:colOff>476250</xdr:colOff>
      <xdr:row>31</xdr:row>
      <xdr:rowOff>114300</xdr:rowOff>
    </xdr:to>
    <xdr:sp>
      <xdr:nvSpPr>
        <xdr:cNvPr id="30" name="Line 172"/>
        <xdr:cNvSpPr>
          <a:spLocks/>
        </xdr:cNvSpPr>
      </xdr:nvSpPr>
      <xdr:spPr>
        <a:xfrm flipV="1">
          <a:off x="24269700" y="78009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233172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2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3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34" name="Line 179"/>
        <xdr:cNvSpPr>
          <a:spLocks/>
        </xdr:cNvSpPr>
      </xdr:nvSpPr>
      <xdr:spPr>
        <a:xfrm flipH="1" flipV="1">
          <a:off x="11925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35" name="Line 180"/>
        <xdr:cNvSpPr>
          <a:spLocks/>
        </xdr:cNvSpPr>
      </xdr:nvSpPr>
      <xdr:spPr>
        <a:xfrm flipH="1" flipV="1">
          <a:off x="126682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495300</xdr:colOff>
      <xdr:row>31</xdr:row>
      <xdr:rowOff>0</xdr:rowOff>
    </xdr:to>
    <xdr:sp>
      <xdr:nvSpPr>
        <xdr:cNvPr id="36" name="Line 181"/>
        <xdr:cNvSpPr>
          <a:spLocks/>
        </xdr:cNvSpPr>
      </xdr:nvSpPr>
      <xdr:spPr>
        <a:xfrm flipH="1" flipV="1">
          <a:off x="821055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55</xdr:col>
      <xdr:colOff>266700</xdr:colOff>
      <xdr:row>31</xdr:row>
      <xdr:rowOff>0</xdr:rowOff>
    </xdr:to>
    <xdr:sp>
      <xdr:nvSpPr>
        <xdr:cNvPr id="37" name="Line 183"/>
        <xdr:cNvSpPr>
          <a:spLocks/>
        </xdr:cNvSpPr>
      </xdr:nvSpPr>
      <xdr:spPr>
        <a:xfrm flipH="1">
          <a:off x="374713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142875</xdr:rowOff>
    </xdr:from>
    <xdr:to>
      <xdr:col>74</xdr:col>
      <xdr:colOff>476250</xdr:colOff>
      <xdr:row>30</xdr:row>
      <xdr:rowOff>114300</xdr:rowOff>
    </xdr:to>
    <xdr:sp>
      <xdr:nvSpPr>
        <xdr:cNvPr id="38" name="Line 334"/>
        <xdr:cNvSpPr>
          <a:spLocks/>
        </xdr:cNvSpPr>
      </xdr:nvSpPr>
      <xdr:spPr>
        <a:xfrm flipV="1">
          <a:off x="54559200" y="7372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28</xdr:row>
      <xdr:rowOff>114300</xdr:rowOff>
    </xdr:from>
    <xdr:to>
      <xdr:col>77</xdr:col>
      <xdr:colOff>266700</xdr:colOff>
      <xdr:row>28</xdr:row>
      <xdr:rowOff>152400</xdr:rowOff>
    </xdr:to>
    <xdr:sp>
      <xdr:nvSpPr>
        <xdr:cNvPr id="39" name="Line 335"/>
        <xdr:cNvSpPr>
          <a:spLocks/>
        </xdr:cNvSpPr>
      </xdr:nvSpPr>
      <xdr:spPr>
        <a:xfrm flipV="1">
          <a:off x="56788050" y="71151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40" name="Line 436"/>
        <xdr:cNvSpPr>
          <a:spLocks/>
        </xdr:cNvSpPr>
      </xdr:nvSpPr>
      <xdr:spPr>
        <a:xfrm>
          <a:off x="59626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6392 - 3SBI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57,290</a:t>
          </a:r>
        </a:p>
      </xdr:txBody>
    </xdr:sp>
    <xdr:clientData/>
  </xdr:oneCellAnchor>
  <xdr:twoCellAnchor>
    <xdr:from>
      <xdr:col>46</xdr:col>
      <xdr:colOff>476250</xdr:colOff>
      <xdr:row>26</xdr:row>
      <xdr:rowOff>0</xdr:rowOff>
    </xdr:from>
    <xdr:to>
      <xdr:col>52</xdr:col>
      <xdr:colOff>495300</xdr:colOff>
      <xdr:row>28</xdr:row>
      <xdr:rowOff>114300</xdr:rowOff>
    </xdr:to>
    <xdr:sp>
      <xdr:nvSpPr>
        <xdr:cNvPr id="42" name="Line 449"/>
        <xdr:cNvSpPr>
          <a:spLocks/>
        </xdr:cNvSpPr>
      </xdr:nvSpPr>
      <xdr:spPr>
        <a:xfrm>
          <a:off x="34499550" y="6543675"/>
          <a:ext cx="4476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66</xdr:col>
      <xdr:colOff>0</xdr:colOff>
      <xdr:row>31</xdr:row>
      <xdr:rowOff>0</xdr:rowOff>
    </xdr:to>
    <xdr:sp>
      <xdr:nvSpPr>
        <xdr:cNvPr id="43" name="Line 456"/>
        <xdr:cNvSpPr>
          <a:spLocks/>
        </xdr:cNvSpPr>
      </xdr:nvSpPr>
      <xdr:spPr>
        <a:xfrm flipH="1">
          <a:off x="4888230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73</xdr:col>
      <xdr:colOff>247650</xdr:colOff>
      <xdr:row>42</xdr:row>
      <xdr:rowOff>114300</xdr:rowOff>
    </xdr:to>
    <xdr:sp>
      <xdr:nvSpPr>
        <xdr:cNvPr id="44" name="Line 493"/>
        <xdr:cNvSpPr>
          <a:spLocks/>
        </xdr:cNvSpPr>
      </xdr:nvSpPr>
      <xdr:spPr>
        <a:xfrm flipV="1">
          <a:off x="45643800" y="7572375"/>
          <a:ext cx="8915400" cy="2743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36</xdr:row>
      <xdr:rowOff>0</xdr:rowOff>
    </xdr:from>
    <xdr:to>
      <xdr:col>66</xdr:col>
      <xdr:colOff>0</xdr:colOff>
      <xdr:row>40</xdr:row>
      <xdr:rowOff>0</xdr:rowOff>
    </xdr:to>
    <xdr:sp>
      <xdr:nvSpPr>
        <xdr:cNvPr id="45" name="Line 612"/>
        <xdr:cNvSpPr>
          <a:spLocks/>
        </xdr:cNvSpPr>
      </xdr:nvSpPr>
      <xdr:spPr>
        <a:xfrm>
          <a:off x="48882300" y="882967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4836795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6393 - 3ZBLI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57,982</a:t>
          </a:r>
        </a:p>
      </xdr:txBody>
    </xdr:sp>
    <xdr:clientData/>
  </xdr:oneCellAnchor>
  <xdr:oneCellAnchor>
    <xdr:from>
      <xdr:col>32</xdr:col>
      <xdr:colOff>228600</xdr:colOff>
      <xdr:row>25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23545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50</xdr:col>
      <xdr:colOff>228600</xdr:colOff>
      <xdr:row>25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72237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21</xdr:col>
      <xdr:colOff>0</xdr:colOff>
      <xdr:row>26</xdr:row>
      <xdr:rowOff>76200</xdr:rowOff>
    </xdr:from>
    <xdr:to>
      <xdr:col>28</xdr:col>
      <xdr:colOff>0</xdr:colOff>
      <xdr:row>27</xdr:row>
      <xdr:rowOff>152400</xdr:rowOff>
    </xdr:to>
    <xdr:grpSp>
      <xdr:nvGrpSpPr>
        <xdr:cNvPr id="49" name="Group 655"/>
        <xdr:cNvGrpSpPr>
          <a:grpSpLocks/>
        </xdr:cNvGrpSpPr>
      </xdr:nvGrpSpPr>
      <xdr:grpSpPr>
        <a:xfrm>
          <a:off x="15373350" y="6619875"/>
          <a:ext cx="4972050" cy="304800"/>
          <a:chOff x="115" y="479"/>
          <a:chExt cx="1117" cy="40"/>
        </a:xfrm>
        <a:solidFill>
          <a:srgbClr val="FFFFFF"/>
        </a:solidFill>
      </xdr:grpSpPr>
      <xdr:sp>
        <xdr:nvSpPr>
          <xdr:cNvPr id="50" name="Rectangle 6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29</xdr:row>
      <xdr:rowOff>76200</xdr:rowOff>
    </xdr:from>
    <xdr:to>
      <xdr:col>28</xdr:col>
      <xdr:colOff>0</xdr:colOff>
      <xdr:row>30</xdr:row>
      <xdr:rowOff>152400</xdr:rowOff>
    </xdr:to>
    <xdr:grpSp>
      <xdr:nvGrpSpPr>
        <xdr:cNvPr id="59" name="Group 665"/>
        <xdr:cNvGrpSpPr>
          <a:grpSpLocks/>
        </xdr:cNvGrpSpPr>
      </xdr:nvGrpSpPr>
      <xdr:grpSpPr>
        <a:xfrm>
          <a:off x="17373600" y="7305675"/>
          <a:ext cx="297180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6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69" name="Line 776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0" name="Line 777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1" name="Line 778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2" name="Line 779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142875</xdr:rowOff>
    </xdr:to>
    <xdr:sp>
      <xdr:nvSpPr>
        <xdr:cNvPr id="73" name="Line 830"/>
        <xdr:cNvSpPr>
          <a:spLocks/>
        </xdr:cNvSpPr>
      </xdr:nvSpPr>
      <xdr:spPr>
        <a:xfrm flipV="1">
          <a:off x="55302150" y="7229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152400</xdr:rowOff>
    </xdr:from>
    <xdr:to>
      <xdr:col>76</xdr:col>
      <xdr:colOff>476250</xdr:colOff>
      <xdr:row>29</xdr:row>
      <xdr:rowOff>0</xdr:rowOff>
    </xdr:to>
    <xdr:sp>
      <xdr:nvSpPr>
        <xdr:cNvPr id="74" name="Line 831"/>
        <xdr:cNvSpPr>
          <a:spLocks/>
        </xdr:cNvSpPr>
      </xdr:nvSpPr>
      <xdr:spPr>
        <a:xfrm flipV="1">
          <a:off x="56045100" y="7153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39</xdr:row>
      <xdr:rowOff>47625</xdr:rowOff>
    </xdr:from>
    <xdr:to>
      <xdr:col>65</xdr:col>
      <xdr:colOff>428625</xdr:colOff>
      <xdr:row>39</xdr:row>
      <xdr:rowOff>171450</xdr:rowOff>
    </xdr:to>
    <xdr:sp>
      <xdr:nvSpPr>
        <xdr:cNvPr id="75" name="kreslení 417"/>
        <xdr:cNvSpPr>
          <a:spLocks/>
        </xdr:cNvSpPr>
      </xdr:nvSpPr>
      <xdr:spPr>
        <a:xfrm>
          <a:off x="484441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6" name="Oval 88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31</xdr:row>
      <xdr:rowOff>0</xdr:rowOff>
    </xdr:from>
    <xdr:to>
      <xdr:col>50</xdr:col>
      <xdr:colOff>476250</xdr:colOff>
      <xdr:row>31</xdr:row>
      <xdr:rowOff>76200</xdr:rowOff>
    </xdr:to>
    <xdr:sp>
      <xdr:nvSpPr>
        <xdr:cNvPr id="77" name="Line 882"/>
        <xdr:cNvSpPr>
          <a:spLocks/>
        </xdr:cNvSpPr>
      </xdr:nvSpPr>
      <xdr:spPr>
        <a:xfrm flipH="1">
          <a:off x="36728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76200</xdr:rowOff>
    </xdr:from>
    <xdr:to>
      <xdr:col>49</xdr:col>
      <xdr:colOff>247650</xdr:colOff>
      <xdr:row>31</xdr:row>
      <xdr:rowOff>114300</xdr:rowOff>
    </xdr:to>
    <xdr:sp>
      <xdr:nvSpPr>
        <xdr:cNvPr id="78" name="Line 883"/>
        <xdr:cNvSpPr>
          <a:spLocks/>
        </xdr:cNvSpPr>
      </xdr:nvSpPr>
      <xdr:spPr>
        <a:xfrm flipH="1">
          <a:off x="35985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79" name="Group 885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8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82" name="Group 888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8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31</xdr:row>
      <xdr:rowOff>9525</xdr:rowOff>
    </xdr:from>
    <xdr:to>
      <xdr:col>13</xdr:col>
      <xdr:colOff>371475</xdr:colOff>
      <xdr:row>33</xdr:row>
      <xdr:rowOff>0</xdr:rowOff>
    </xdr:to>
    <xdr:grpSp>
      <xdr:nvGrpSpPr>
        <xdr:cNvPr id="85" name="Group 898"/>
        <xdr:cNvGrpSpPr>
          <a:grpSpLocks noChangeAspect="1"/>
        </xdr:cNvGrpSpPr>
      </xdr:nvGrpSpPr>
      <xdr:grpSpPr>
        <a:xfrm>
          <a:off x="95821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6" name="Line 8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AutoShape 9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24</xdr:row>
      <xdr:rowOff>57150</xdr:rowOff>
    </xdr:from>
    <xdr:to>
      <xdr:col>19</xdr:col>
      <xdr:colOff>438150</xdr:colOff>
      <xdr:row>24</xdr:row>
      <xdr:rowOff>180975</xdr:rowOff>
    </xdr:to>
    <xdr:sp>
      <xdr:nvSpPr>
        <xdr:cNvPr id="90" name="kreslení 16"/>
        <xdr:cNvSpPr>
          <a:spLocks/>
        </xdr:cNvSpPr>
      </xdr:nvSpPr>
      <xdr:spPr>
        <a:xfrm>
          <a:off x="139731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26</xdr:row>
      <xdr:rowOff>219075</xdr:rowOff>
    </xdr:from>
    <xdr:to>
      <xdr:col>52</xdr:col>
      <xdr:colOff>647700</xdr:colOff>
      <xdr:row>28</xdr:row>
      <xdr:rowOff>114300</xdr:rowOff>
    </xdr:to>
    <xdr:grpSp>
      <xdr:nvGrpSpPr>
        <xdr:cNvPr id="91" name="Group 905"/>
        <xdr:cNvGrpSpPr>
          <a:grpSpLocks noChangeAspect="1"/>
        </xdr:cNvGrpSpPr>
      </xdr:nvGrpSpPr>
      <xdr:grpSpPr>
        <a:xfrm>
          <a:off x="38823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94" name="Group 908"/>
        <xdr:cNvGrpSpPr>
          <a:grpSpLocks noChangeAspect="1"/>
        </xdr:cNvGrpSpPr>
      </xdr:nvGrpSpPr>
      <xdr:grpSpPr>
        <a:xfrm>
          <a:off x="5738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26</xdr:row>
      <xdr:rowOff>219075</xdr:rowOff>
    </xdr:from>
    <xdr:to>
      <xdr:col>55</xdr:col>
      <xdr:colOff>419100</xdr:colOff>
      <xdr:row>28</xdr:row>
      <xdr:rowOff>114300</xdr:rowOff>
    </xdr:to>
    <xdr:grpSp>
      <xdr:nvGrpSpPr>
        <xdr:cNvPr id="97" name="Group 911"/>
        <xdr:cNvGrpSpPr>
          <a:grpSpLocks noChangeAspect="1"/>
        </xdr:cNvGrpSpPr>
      </xdr:nvGrpSpPr>
      <xdr:grpSpPr>
        <a:xfrm>
          <a:off x="41043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23</xdr:row>
      <xdr:rowOff>209550</xdr:rowOff>
    </xdr:from>
    <xdr:to>
      <xdr:col>44</xdr:col>
      <xdr:colOff>628650</xdr:colOff>
      <xdr:row>25</xdr:row>
      <xdr:rowOff>114300</xdr:rowOff>
    </xdr:to>
    <xdr:grpSp>
      <xdr:nvGrpSpPr>
        <xdr:cNvPr id="100" name="Group 920"/>
        <xdr:cNvGrpSpPr>
          <a:grpSpLocks noChangeAspect="1"/>
        </xdr:cNvGrpSpPr>
      </xdr:nvGrpSpPr>
      <xdr:grpSpPr>
        <a:xfrm>
          <a:off x="32708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30</xdr:row>
      <xdr:rowOff>9525</xdr:rowOff>
    </xdr:from>
    <xdr:to>
      <xdr:col>76</xdr:col>
      <xdr:colOff>590550</xdr:colOff>
      <xdr:row>32</xdr:row>
      <xdr:rowOff>0</xdr:rowOff>
    </xdr:to>
    <xdr:grpSp>
      <xdr:nvGrpSpPr>
        <xdr:cNvPr id="103" name="Group 930"/>
        <xdr:cNvGrpSpPr>
          <a:grpSpLocks noChangeAspect="1"/>
        </xdr:cNvGrpSpPr>
      </xdr:nvGrpSpPr>
      <xdr:grpSpPr>
        <a:xfrm>
          <a:off x="566832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9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9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9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22</xdr:row>
      <xdr:rowOff>9525</xdr:rowOff>
    </xdr:from>
    <xdr:to>
      <xdr:col>48</xdr:col>
      <xdr:colOff>590550</xdr:colOff>
      <xdr:row>24</xdr:row>
      <xdr:rowOff>0</xdr:rowOff>
    </xdr:to>
    <xdr:grpSp>
      <xdr:nvGrpSpPr>
        <xdr:cNvPr id="108" name="Group 935"/>
        <xdr:cNvGrpSpPr>
          <a:grpSpLocks noChangeAspect="1"/>
        </xdr:cNvGrpSpPr>
      </xdr:nvGrpSpPr>
      <xdr:grpSpPr>
        <a:xfrm>
          <a:off x="3588067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93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93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93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93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3" name="Group 94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9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27</xdr:row>
      <xdr:rowOff>57150</xdr:rowOff>
    </xdr:from>
    <xdr:to>
      <xdr:col>20</xdr:col>
      <xdr:colOff>257175</xdr:colOff>
      <xdr:row>27</xdr:row>
      <xdr:rowOff>171450</xdr:rowOff>
    </xdr:to>
    <xdr:grpSp>
      <xdr:nvGrpSpPr>
        <xdr:cNvPr id="121" name="Group 948"/>
        <xdr:cNvGrpSpPr>
          <a:grpSpLocks noChangeAspect="1"/>
        </xdr:cNvGrpSpPr>
      </xdr:nvGrpSpPr>
      <xdr:grpSpPr>
        <a:xfrm>
          <a:off x="14097000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94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5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5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5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5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127" name="Group 954"/>
        <xdr:cNvGrpSpPr>
          <a:grpSpLocks noChangeAspect="1"/>
        </xdr:cNvGrpSpPr>
      </xdr:nvGrpSpPr>
      <xdr:grpSpPr>
        <a:xfrm>
          <a:off x="128301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8" name="Line 9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714375</xdr:colOff>
      <xdr:row>32</xdr:row>
      <xdr:rowOff>57150</xdr:rowOff>
    </xdr:from>
    <xdr:to>
      <xdr:col>49</xdr:col>
      <xdr:colOff>438150</xdr:colOff>
      <xdr:row>32</xdr:row>
      <xdr:rowOff>171450</xdr:rowOff>
    </xdr:to>
    <xdr:grpSp>
      <xdr:nvGrpSpPr>
        <xdr:cNvPr id="134" name="Group 961"/>
        <xdr:cNvGrpSpPr>
          <a:grpSpLocks noChangeAspect="1"/>
        </xdr:cNvGrpSpPr>
      </xdr:nvGrpSpPr>
      <xdr:grpSpPr>
        <a:xfrm>
          <a:off x="36223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" name="Line 9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29</xdr:row>
      <xdr:rowOff>57150</xdr:rowOff>
    </xdr:from>
    <xdr:to>
      <xdr:col>48</xdr:col>
      <xdr:colOff>95250</xdr:colOff>
      <xdr:row>29</xdr:row>
      <xdr:rowOff>171450</xdr:rowOff>
    </xdr:to>
    <xdr:grpSp>
      <xdr:nvGrpSpPr>
        <xdr:cNvPr id="141" name="Group 968"/>
        <xdr:cNvGrpSpPr>
          <a:grpSpLocks noChangeAspect="1"/>
        </xdr:cNvGrpSpPr>
      </xdr:nvGrpSpPr>
      <xdr:grpSpPr>
        <a:xfrm>
          <a:off x="35042475" y="7286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9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47625</xdr:rowOff>
    </xdr:from>
    <xdr:to>
      <xdr:col>85</xdr:col>
      <xdr:colOff>457200</xdr:colOff>
      <xdr:row>27</xdr:row>
      <xdr:rowOff>161925</xdr:rowOff>
    </xdr:to>
    <xdr:grpSp>
      <xdr:nvGrpSpPr>
        <xdr:cNvPr id="147" name="Group 974"/>
        <xdr:cNvGrpSpPr>
          <a:grpSpLocks noChangeAspect="1"/>
        </xdr:cNvGrpSpPr>
      </xdr:nvGrpSpPr>
      <xdr:grpSpPr>
        <a:xfrm>
          <a:off x="62855475" y="6819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9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266700</xdr:colOff>
      <xdr:row>26</xdr:row>
      <xdr:rowOff>114300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186118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25</xdr:col>
      <xdr:colOff>247650</xdr:colOff>
      <xdr:row>29</xdr:row>
      <xdr:rowOff>114300</xdr:rowOff>
    </xdr:from>
    <xdr:ext cx="523875" cy="228600"/>
    <xdr:sp>
      <xdr:nvSpPr>
        <xdr:cNvPr id="156" name="text 7125"/>
        <xdr:cNvSpPr txBox="1">
          <a:spLocks noChangeArrowheads="1"/>
        </xdr:cNvSpPr>
      </xdr:nvSpPr>
      <xdr:spPr>
        <a:xfrm>
          <a:off x="185928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0.75390625" style="239" customWidth="1"/>
    <col min="3" max="8" width="11.75390625" style="163" customWidth="1"/>
    <col min="9" max="11" width="9.75390625" style="163" customWidth="1"/>
    <col min="12" max="17" width="11.75390625" style="163" customWidth="1"/>
    <col min="18" max="18" width="10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21" customHeight="1">
      <c r="B3" s="166"/>
      <c r="C3" s="166"/>
      <c r="D3" s="166"/>
      <c r="J3" s="167"/>
      <c r="K3" s="166"/>
      <c r="L3" s="166"/>
    </row>
    <row r="4" spans="1:22" s="174" customFormat="1" ht="22.5" customHeight="1">
      <c r="A4" s="168"/>
      <c r="B4" s="172" t="s">
        <v>66</v>
      </c>
      <c r="C4" s="257">
        <v>703</v>
      </c>
      <c r="D4" s="170"/>
      <c r="E4" s="168"/>
      <c r="F4" s="168"/>
      <c r="G4" s="168"/>
      <c r="H4" s="168"/>
      <c r="I4" s="169"/>
      <c r="J4" s="157" t="s">
        <v>63</v>
      </c>
      <c r="K4" s="169"/>
      <c r="L4" s="170"/>
      <c r="M4" s="169"/>
      <c r="N4" s="169"/>
      <c r="O4" s="169"/>
      <c r="P4" s="169"/>
      <c r="Q4" s="171" t="s">
        <v>67</v>
      </c>
      <c r="R4" s="172">
        <v>743229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30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7"/>
      <c r="U6" s="167"/>
      <c r="V6" s="167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6"/>
      <c r="U7" s="164"/>
    </row>
    <row r="8" spans="1:21" ht="25.5" customHeight="1">
      <c r="A8" s="184"/>
      <c r="B8" s="189"/>
      <c r="C8" s="190" t="s">
        <v>9</v>
      </c>
      <c r="D8" s="191"/>
      <c r="E8" s="191"/>
      <c r="F8" s="191"/>
      <c r="G8" s="191"/>
      <c r="M8" s="191"/>
      <c r="N8" s="191"/>
      <c r="O8" s="191"/>
      <c r="P8" s="191"/>
      <c r="Q8" s="191"/>
      <c r="R8" s="194"/>
      <c r="S8" s="188"/>
      <c r="T8" s="166"/>
      <c r="U8" s="164"/>
    </row>
    <row r="9" spans="1:21" ht="25.5" customHeight="1">
      <c r="A9" s="184"/>
      <c r="B9" s="189"/>
      <c r="C9" s="52" t="s">
        <v>10</v>
      </c>
      <c r="D9" s="191"/>
      <c r="E9" s="191"/>
      <c r="F9" s="191"/>
      <c r="G9" s="191"/>
      <c r="H9" s="193"/>
      <c r="I9" s="193"/>
      <c r="J9" s="89" t="s">
        <v>57</v>
      </c>
      <c r="K9" s="193"/>
      <c r="L9" s="193"/>
      <c r="M9" s="191"/>
      <c r="N9" s="191"/>
      <c r="O9" s="191"/>
      <c r="P9" s="267" t="s">
        <v>68</v>
      </c>
      <c r="Q9" s="267"/>
      <c r="R9" s="196"/>
      <c r="S9" s="188"/>
      <c r="T9" s="166"/>
      <c r="U9" s="164"/>
    </row>
    <row r="10" spans="1:21" ht="25.5" customHeight="1">
      <c r="A10" s="184"/>
      <c r="B10" s="189"/>
      <c r="C10" s="52" t="s">
        <v>11</v>
      </c>
      <c r="D10" s="191"/>
      <c r="E10" s="191"/>
      <c r="F10" s="191"/>
      <c r="G10" s="191"/>
      <c r="H10" s="192"/>
      <c r="I10" s="191"/>
      <c r="J10" s="195" t="s">
        <v>85</v>
      </c>
      <c r="K10" s="191"/>
      <c r="M10" s="191"/>
      <c r="N10" s="191"/>
      <c r="O10" s="191"/>
      <c r="P10" s="191"/>
      <c r="Q10" s="191"/>
      <c r="R10" s="194"/>
      <c r="S10" s="188"/>
      <c r="T10" s="166"/>
      <c r="U10" s="164"/>
    </row>
    <row r="11" spans="1:21" ht="21" customHeight="1">
      <c r="A11" s="184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8"/>
      <c r="T11" s="166"/>
      <c r="U11" s="164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4"/>
      <c r="S12" s="188"/>
      <c r="T12" s="166"/>
      <c r="U12" s="164"/>
    </row>
    <row r="13" spans="1:21" ht="21" customHeight="1">
      <c r="A13" s="184"/>
      <c r="B13" s="189"/>
      <c r="C13" s="101" t="s">
        <v>23</v>
      </c>
      <c r="D13" s="191"/>
      <c r="E13" s="191"/>
      <c r="F13" s="191"/>
      <c r="G13" s="191"/>
      <c r="I13" s="191"/>
      <c r="J13" s="200" t="s">
        <v>12</v>
      </c>
      <c r="M13" s="191"/>
      <c r="N13" s="191"/>
      <c r="O13" s="191"/>
      <c r="P13" s="191"/>
      <c r="Q13" s="191"/>
      <c r="R13" s="194"/>
      <c r="S13" s="188"/>
      <c r="T13" s="166"/>
      <c r="U13" s="164"/>
    </row>
    <row r="14" spans="1:21" ht="21" customHeight="1">
      <c r="A14" s="184"/>
      <c r="B14" s="189"/>
      <c r="C14" s="53" t="s">
        <v>26</v>
      </c>
      <c r="D14" s="191"/>
      <c r="E14" s="191"/>
      <c r="F14" s="191"/>
      <c r="G14" s="191"/>
      <c r="I14" s="191"/>
      <c r="J14" s="258">
        <v>57.506</v>
      </c>
      <c r="M14" s="191"/>
      <c r="N14" s="191"/>
      <c r="O14" s="191"/>
      <c r="P14" s="191"/>
      <c r="Q14" s="191"/>
      <c r="R14" s="194"/>
      <c r="S14" s="188"/>
      <c r="T14" s="166"/>
      <c r="U14" s="164"/>
    </row>
    <row r="15" spans="1:21" ht="21" customHeight="1">
      <c r="A15" s="184"/>
      <c r="B15" s="189"/>
      <c r="C15" s="191"/>
      <c r="D15" s="191"/>
      <c r="E15" s="191"/>
      <c r="F15" s="191"/>
      <c r="G15" s="191"/>
      <c r="I15" s="191"/>
      <c r="J15" s="259" t="s">
        <v>62</v>
      </c>
      <c r="M15" s="191"/>
      <c r="N15" s="191"/>
      <c r="O15" s="191"/>
      <c r="P15" s="191"/>
      <c r="Q15" s="191"/>
      <c r="R15" s="194"/>
      <c r="S15" s="188"/>
      <c r="T15" s="166"/>
      <c r="U15" s="164"/>
    </row>
    <row r="16" spans="1:21" ht="21" customHeight="1">
      <c r="A16" s="184"/>
      <c r="B16" s="189"/>
      <c r="C16" s="53" t="s">
        <v>69</v>
      </c>
      <c r="D16" s="191"/>
      <c r="E16" s="191"/>
      <c r="F16" s="191"/>
      <c r="G16" s="191"/>
      <c r="I16" s="191"/>
      <c r="J16" s="260" t="s">
        <v>86</v>
      </c>
      <c r="M16" s="191"/>
      <c r="N16" s="191"/>
      <c r="O16" s="191"/>
      <c r="P16" s="191"/>
      <c r="Q16" s="191"/>
      <c r="R16" s="194"/>
      <c r="S16" s="188"/>
      <c r="T16" s="166"/>
      <c r="U16" s="164"/>
    </row>
    <row r="17" spans="1:21" ht="21" customHeight="1">
      <c r="A17" s="184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188"/>
      <c r="T17" s="166"/>
      <c r="U17" s="164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4"/>
      <c r="S18" s="188"/>
      <c r="T18" s="166"/>
      <c r="U18" s="164"/>
    </row>
    <row r="19" spans="1:21" ht="21" customHeight="1">
      <c r="A19" s="184"/>
      <c r="B19" s="189"/>
      <c r="C19" s="53" t="s">
        <v>70</v>
      </c>
      <c r="D19" s="191"/>
      <c r="E19" s="191"/>
      <c r="F19" s="191"/>
      <c r="G19" s="191"/>
      <c r="H19" s="191"/>
      <c r="J19" s="202" t="s">
        <v>55</v>
      </c>
      <c r="L19" s="191"/>
      <c r="M19" s="201"/>
      <c r="N19" s="201"/>
      <c r="O19" s="191"/>
      <c r="P19" s="267" t="s">
        <v>71</v>
      </c>
      <c r="Q19" s="267"/>
      <c r="R19" s="194"/>
      <c r="S19" s="188"/>
      <c r="T19" s="166"/>
      <c r="U19" s="164"/>
    </row>
    <row r="20" spans="1:21" ht="21" customHeight="1">
      <c r="A20" s="184"/>
      <c r="B20" s="189"/>
      <c r="C20" s="53" t="s">
        <v>72</v>
      </c>
      <c r="D20" s="191"/>
      <c r="E20" s="191"/>
      <c r="F20" s="191"/>
      <c r="G20" s="191"/>
      <c r="H20" s="191"/>
      <c r="J20" s="203" t="s">
        <v>56</v>
      </c>
      <c r="L20" s="191"/>
      <c r="M20" s="201"/>
      <c r="N20" s="201"/>
      <c r="O20" s="191"/>
      <c r="P20" s="267" t="s">
        <v>73</v>
      </c>
      <c r="Q20" s="267"/>
      <c r="R20" s="194"/>
      <c r="S20" s="188"/>
      <c r="T20" s="166"/>
      <c r="U20" s="164"/>
    </row>
    <row r="21" spans="1:21" ht="21" customHeight="1">
      <c r="A21" s="184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8"/>
      <c r="T21" s="166"/>
      <c r="U21" s="164"/>
    </row>
    <row r="22" spans="1:21" ht="30" customHeight="1">
      <c r="A22" s="184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88"/>
      <c r="T22" s="166"/>
      <c r="U22" s="164"/>
    </row>
    <row r="23" spans="1:19" ht="30" customHeight="1">
      <c r="A23" s="211"/>
      <c r="B23" s="212"/>
      <c r="C23" s="213"/>
      <c r="D23" s="268" t="s">
        <v>74</v>
      </c>
      <c r="E23" s="269"/>
      <c r="F23" s="269"/>
      <c r="G23" s="269"/>
      <c r="H23" s="213"/>
      <c r="I23" s="214"/>
      <c r="J23" s="215"/>
      <c r="K23" s="212"/>
      <c r="L23" s="213"/>
      <c r="M23" s="268" t="s">
        <v>75</v>
      </c>
      <c r="N23" s="268"/>
      <c r="O23" s="268"/>
      <c r="P23" s="268"/>
      <c r="Q23" s="213"/>
      <c r="R23" s="214"/>
      <c r="S23" s="188"/>
    </row>
    <row r="24" spans="1:20" s="220" customFormat="1" ht="21" customHeight="1" thickBot="1">
      <c r="A24" s="216"/>
      <c r="B24" s="217" t="s">
        <v>4</v>
      </c>
      <c r="C24" s="156" t="s">
        <v>14</v>
      </c>
      <c r="D24" s="156" t="s">
        <v>15</v>
      </c>
      <c r="E24" s="218" t="s">
        <v>16</v>
      </c>
      <c r="F24" s="270" t="s">
        <v>17</v>
      </c>
      <c r="G24" s="271"/>
      <c r="H24" s="271"/>
      <c r="I24" s="272"/>
      <c r="J24" s="215"/>
      <c r="K24" s="217" t="s">
        <v>4</v>
      </c>
      <c r="L24" s="156" t="s">
        <v>14</v>
      </c>
      <c r="M24" s="156" t="s">
        <v>15</v>
      </c>
      <c r="N24" s="218" t="s">
        <v>16</v>
      </c>
      <c r="O24" s="270" t="s">
        <v>17</v>
      </c>
      <c r="P24" s="271"/>
      <c r="Q24" s="271"/>
      <c r="R24" s="272"/>
      <c r="S24" s="219"/>
      <c r="T24" s="162"/>
    </row>
    <row r="25" spans="1:20" s="174" customFormat="1" ht="21" customHeight="1" thickTop="1">
      <c r="A25" s="211"/>
      <c r="B25" s="221"/>
      <c r="C25" s="222"/>
      <c r="D25" s="223"/>
      <c r="E25" s="224"/>
      <c r="F25" s="225"/>
      <c r="G25" s="226"/>
      <c r="H25" s="226"/>
      <c r="I25" s="227"/>
      <c r="J25" s="215"/>
      <c r="K25" s="221"/>
      <c r="L25" s="222"/>
      <c r="M25" s="223"/>
      <c r="N25" s="224"/>
      <c r="O25" s="225"/>
      <c r="P25" s="226"/>
      <c r="Q25" s="226"/>
      <c r="R25" s="227"/>
      <c r="S25" s="188"/>
      <c r="T25" s="162"/>
    </row>
    <row r="26" spans="1:20" s="174" customFormat="1" ht="21" customHeight="1">
      <c r="A26" s="211"/>
      <c r="B26" s="228">
        <v>1</v>
      </c>
      <c r="C26" s="261">
        <v>57.438</v>
      </c>
      <c r="D26" s="261">
        <v>57.76</v>
      </c>
      <c r="E26" s="262">
        <f>(D26-C26)*1000</f>
        <v>321.9999999999956</v>
      </c>
      <c r="F26" s="279" t="s">
        <v>35</v>
      </c>
      <c r="G26" s="280"/>
      <c r="H26" s="280"/>
      <c r="I26" s="281"/>
      <c r="J26" s="215"/>
      <c r="K26" s="228">
        <v>1</v>
      </c>
      <c r="L26" s="246">
        <v>57.45</v>
      </c>
      <c r="M26" s="246">
        <v>57.53</v>
      </c>
      <c r="N26" s="262">
        <f>(M26-L26)*1000</f>
        <v>79.9999999999983</v>
      </c>
      <c r="O26" s="273" t="s">
        <v>82</v>
      </c>
      <c r="P26" s="274"/>
      <c r="Q26" s="274"/>
      <c r="R26" s="275"/>
      <c r="S26" s="188"/>
      <c r="T26" s="162"/>
    </row>
    <row r="27" spans="1:20" s="174" customFormat="1" ht="21" customHeight="1">
      <c r="A27" s="211"/>
      <c r="B27" s="221"/>
      <c r="C27" s="222"/>
      <c r="D27" s="223"/>
      <c r="E27" s="224"/>
      <c r="F27" s="225"/>
      <c r="G27" s="226"/>
      <c r="H27" s="226"/>
      <c r="I27" s="227"/>
      <c r="J27" s="215"/>
      <c r="K27" s="221"/>
      <c r="L27" s="248"/>
      <c r="M27" s="249"/>
      <c r="N27" s="247"/>
      <c r="O27" s="225"/>
      <c r="P27" s="226"/>
      <c r="Q27" s="226"/>
      <c r="R27" s="227"/>
      <c r="S27" s="188"/>
      <c r="T27" s="162"/>
    </row>
    <row r="28" spans="1:20" s="174" customFormat="1" ht="21" customHeight="1">
      <c r="A28" s="211"/>
      <c r="B28" s="228">
        <v>2</v>
      </c>
      <c r="C28" s="261">
        <v>57.417</v>
      </c>
      <c r="D28" s="261">
        <v>57.782</v>
      </c>
      <c r="E28" s="262">
        <f>(D28-C28)*1000</f>
        <v>364.9999999999949</v>
      </c>
      <c r="F28" s="276" t="s">
        <v>36</v>
      </c>
      <c r="G28" s="277"/>
      <c r="H28" s="277"/>
      <c r="I28" s="278"/>
      <c r="J28" s="215"/>
      <c r="K28" s="228">
        <v>2</v>
      </c>
      <c r="L28" s="246">
        <v>57.478</v>
      </c>
      <c r="M28" s="246">
        <v>57.53</v>
      </c>
      <c r="N28" s="262">
        <f>(M28-L28)*1000</f>
        <v>51.9999999999996</v>
      </c>
      <c r="O28" s="273" t="s">
        <v>83</v>
      </c>
      <c r="P28" s="274"/>
      <c r="Q28" s="274"/>
      <c r="R28" s="275"/>
      <c r="S28" s="188"/>
      <c r="T28" s="162"/>
    </row>
    <row r="29" spans="1:20" s="168" customFormat="1" ht="21" customHeight="1">
      <c r="A29" s="211"/>
      <c r="B29" s="229"/>
      <c r="C29" s="230"/>
      <c r="D29" s="231"/>
      <c r="E29" s="232"/>
      <c r="F29" s="233"/>
      <c r="G29" s="234"/>
      <c r="H29" s="234"/>
      <c r="I29" s="235"/>
      <c r="J29" s="215"/>
      <c r="K29" s="229"/>
      <c r="L29" s="230"/>
      <c r="M29" s="231"/>
      <c r="N29" s="232"/>
      <c r="O29" s="233"/>
      <c r="P29" s="234"/>
      <c r="Q29" s="234"/>
      <c r="R29" s="235"/>
      <c r="S29" s="188"/>
      <c r="T29" s="162"/>
    </row>
    <row r="30" spans="1:19" ht="30" customHeight="1" thickBot="1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8"/>
    </row>
  </sheetData>
  <sheetProtection password="E9A7" sheet="1" objects="1" scenarios="1"/>
  <mergeCells count="11">
    <mergeCell ref="O26:R26"/>
    <mergeCell ref="F28:I28"/>
    <mergeCell ref="O28:R28"/>
    <mergeCell ref="F26:I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9"/>
      <c r="AE1" s="100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9"/>
      <c r="BH1" s="100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46"/>
      <c r="C2" s="147"/>
      <c r="D2" s="147"/>
      <c r="E2" s="147"/>
      <c r="F2" s="147"/>
      <c r="G2" s="145" t="s">
        <v>42</v>
      </c>
      <c r="H2" s="147"/>
      <c r="I2" s="147"/>
      <c r="J2" s="147"/>
      <c r="K2" s="147"/>
      <c r="L2" s="148"/>
      <c r="R2" s="96"/>
      <c r="S2" s="97"/>
      <c r="T2" s="97"/>
      <c r="U2" s="97"/>
      <c r="V2" s="293" t="s">
        <v>27</v>
      </c>
      <c r="W2" s="293"/>
      <c r="X2" s="293"/>
      <c r="Y2" s="293"/>
      <c r="Z2" s="97"/>
      <c r="AA2" s="97"/>
      <c r="AB2" s="97"/>
      <c r="AC2" s="98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6"/>
      <c r="BK2" s="97"/>
      <c r="BL2" s="97"/>
      <c r="BM2" s="97"/>
      <c r="BN2" s="293" t="s">
        <v>27</v>
      </c>
      <c r="BO2" s="293"/>
      <c r="BP2" s="293"/>
      <c r="BQ2" s="293"/>
      <c r="BR2" s="97"/>
      <c r="BS2" s="97"/>
      <c r="BT2" s="97"/>
      <c r="BU2" s="98"/>
      <c r="BY2" s="27"/>
      <c r="BZ2" s="146"/>
      <c r="CA2" s="147"/>
      <c r="CB2" s="147"/>
      <c r="CC2" s="147"/>
      <c r="CD2" s="147"/>
      <c r="CE2" s="145" t="s">
        <v>45</v>
      </c>
      <c r="CF2" s="147"/>
      <c r="CG2" s="147"/>
      <c r="CH2" s="147"/>
      <c r="CI2" s="147"/>
      <c r="CJ2" s="148"/>
    </row>
    <row r="3" spans="18:77" ht="21" customHeight="1" thickBot="1" thickTop="1">
      <c r="R3" s="291" t="s">
        <v>0</v>
      </c>
      <c r="S3" s="292"/>
      <c r="T3" s="84"/>
      <c r="U3" s="83"/>
      <c r="V3" s="264" t="s">
        <v>43</v>
      </c>
      <c r="W3" s="265"/>
      <c r="X3" s="265"/>
      <c r="Y3" s="296"/>
      <c r="Z3" s="84"/>
      <c r="AA3" s="83"/>
      <c r="AB3" s="294" t="s">
        <v>1</v>
      </c>
      <c r="AC3" s="295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7" t="s">
        <v>1</v>
      </c>
      <c r="BK3" s="298"/>
      <c r="BL3" s="118"/>
      <c r="BM3" s="119"/>
      <c r="BN3" s="264" t="s">
        <v>43</v>
      </c>
      <c r="BO3" s="265"/>
      <c r="BP3" s="265"/>
      <c r="BQ3" s="296"/>
      <c r="BR3" s="118"/>
      <c r="BS3" s="119"/>
      <c r="BT3" s="299" t="s">
        <v>0</v>
      </c>
      <c r="BU3" s="300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2"/>
      <c r="S4" s="3"/>
      <c r="T4" s="4"/>
      <c r="U4" s="5"/>
      <c r="V4" s="263" t="s">
        <v>58</v>
      </c>
      <c r="W4" s="263"/>
      <c r="X4" s="263"/>
      <c r="Y4" s="263"/>
      <c r="Z4" s="139"/>
      <c r="AA4" s="5"/>
      <c r="AB4" s="4"/>
      <c r="AC4" s="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57" t="s">
        <v>63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9"/>
      <c r="BK4" s="7"/>
      <c r="BL4" s="4"/>
      <c r="BM4" s="5"/>
      <c r="BN4" s="263" t="s">
        <v>58</v>
      </c>
      <c r="BO4" s="263"/>
      <c r="BP4" s="263"/>
      <c r="BQ4" s="263"/>
      <c r="BR4" s="6"/>
      <c r="BS4" s="6"/>
      <c r="BT4" s="10"/>
      <c r="BU4" s="8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2"/>
    </row>
    <row r="5" spans="2:88" ht="22.5" customHeight="1">
      <c r="B5" s="55"/>
      <c r="C5" s="56" t="s">
        <v>13</v>
      </c>
      <c r="D5" s="71"/>
      <c r="E5" s="58"/>
      <c r="F5" s="58"/>
      <c r="G5" s="59" t="s">
        <v>51</v>
      </c>
      <c r="H5" s="58"/>
      <c r="I5" s="58"/>
      <c r="J5" s="54"/>
      <c r="L5" s="62"/>
      <c r="R5" s="20"/>
      <c r="S5" s="78"/>
      <c r="T5" s="11"/>
      <c r="U5" s="15"/>
      <c r="V5" s="14"/>
      <c r="W5" s="136"/>
      <c r="X5" s="11"/>
      <c r="Y5" s="15"/>
      <c r="Z5" s="11"/>
      <c r="AA5" s="15"/>
      <c r="AB5" s="18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5"/>
      <c r="BK5" s="86"/>
      <c r="BL5" s="11"/>
      <c r="BM5" s="78"/>
      <c r="BN5" s="14"/>
      <c r="BO5" s="136"/>
      <c r="BP5" s="11"/>
      <c r="BQ5" s="15"/>
      <c r="BR5" s="11"/>
      <c r="BS5" s="78"/>
      <c r="BT5" s="108"/>
      <c r="BU5" s="109"/>
      <c r="BY5" s="27"/>
      <c r="BZ5" s="55"/>
      <c r="CA5" s="56" t="s">
        <v>13</v>
      </c>
      <c r="CB5" s="71"/>
      <c r="CC5" s="58"/>
      <c r="CD5" s="58"/>
      <c r="CE5" s="59" t="s">
        <v>51</v>
      </c>
      <c r="CF5" s="58"/>
      <c r="CG5" s="58"/>
      <c r="CH5" s="54"/>
      <c r="CJ5" s="62"/>
    </row>
    <row r="6" spans="2:88" ht="21">
      <c r="B6" s="55"/>
      <c r="C6" s="56" t="s">
        <v>10</v>
      </c>
      <c r="D6" s="71"/>
      <c r="E6" s="58"/>
      <c r="F6" s="58"/>
      <c r="G6" s="60" t="s">
        <v>52</v>
      </c>
      <c r="H6" s="58"/>
      <c r="I6" s="58"/>
      <c r="J6" s="54"/>
      <c r="K6" s="61" t="s">
        <v>54</v>
      </c>
      <c r="L6" s="62"/>
      <c r="R6" s="115" t="s">
        <v>34</v>
      </c>
      <c r="S6" s="116">
        <v>56.06</v>
      </c>
      <c r="T6" s="11"/>
      <c r="U6" s="15"/>
      <c r="V6" s="14"/>
      <c r="W6" s="137"/>
      <c r="X6" s="123"/>
      <c r="Y6" s="15"/>
      <c r="Z6" s="11"/>
      <c r="AA6" s="15"/>
      <c r="AB6" s="285" t="s">
        <v>59</v>
      </c>
      <c r="AC6" s="28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40" t="s">
        <v>87</v>
      </c>
      <c r="AS6" s="19" t="s">
        <v>2</v>
      </c>
      <c r="AT6" s="241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289" t="s">
        <v>59</v>
      </c>
      <c r="BK6" s="290"/>
      <c r="BL6" s="132"/>
      <c r="BM6" s="41"/>
      <c r="BN6" s="14"/>
      <c r="BO6" s="137"/>
      <c r="BP6" s="123"/>
      <c r="BQ6" s="15"/>
      <c r="BR6" s="11"/>
      <c r="BS6" s="15"/>
      <c r="BT6" s="77" t="s">
        <v>33</v>
      </c>
      <c r="BU6" s="104">
        <v>59.047</v>
      </c>
      <c r="BY6" s="27"/>
      <c r="BZ6" s="55"/>
      <c r="CA6" s="56" t="s">
        <v>10</v>
      </c>
      <c r="CB6" s="71"/>
      <c r="CC6" s="58"/>
      <c r="CD6" s="58"/>
      <c r="CE6" s="60" t="s">
        <v>65</v>
      </c>
      <c r="CF6" s="58"/>
      <c r="CG6" s="58"/>
      <c r="CH6" s="54"/>
      <c r="CI6" s="61" t="s">
        <v>54</v>
      </c>
      <c r="CJ6" s="62"/>
    </row>
    <row r="7" spans="2:88" ht="21" customHeight="1">
      <c r="B7" s="55"/>
      <c r="C7" s="56" t="s">
        <v>11</v>
      </c>
      <c r="D7" s="71"/>
      <c r="E7" s="58"/>
      <c r="F7" s="58"/>
      <c r="G7" s="60" t="s">
        <v>53</v>
      </c>
      <c r="H7" s="58"/>
      <c r="I7" s="58"/>
      <c r="J7" s="71"/>
      <c r="K7" s="71"/>
      <c r="L7" s="90"/>
      <c r="R7" s="20"/>
      <c r="S7" s="15"/>
      <c r="T7" s="11"/>
      <c r="U7" s="15"/>
      <c r="V7" s="128" t="s">
        <v>38</v>
      </c>
      <c r="W7" s="129">
        <v>57.438</v>
      </c>
      <c r="X7" s="130" t="s">
        <v>40</v>
      </c>
      <c r="Y7" s="131">
        <v>57.417</v>
      </c>
      <c r="Z7" s="11"/>
      <c r="AA7" s="15"/>
      <c r="AB7" s="283" t="s">
        <v>60</v>
      </c>
      <c r="AC7" s="284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287" t="s">
        <v>60</v>
      </c>
      <c r="BK7" s="288"/>
      <c r="BL7" s="132"/>
      <c r="BM7" s="41"/>
      <c r="BN7" s="128" t="s">
        <v>39</v>
      </c>
      <c r="BO7" s="250">
        <v>57.76</v>
      </c>
      <c r="BP7" s="251" t="s">
        <v>41</v>
      </c>
      <c r="BQ7" s="252">
        <v>57.782</v>
      </c>
      <c r="BR7" s="11"/>
      <c r="BS7" s="15"/>
      <c r="BT7" s="133" t="s">
        <v>44</v>
      </c>
      <c r="BU7" s="125">
        <v>58.63</v>
      </c>
      <c r="BY7" s="27"/>
      <c r="BZ7" s="55"/>
      <c r="CA7" s="56" t="s">
        <v>11</v>
      </c>
      <c r="CB7" s="71"/>
      <c r="CC7" s="58"/>
      <c r="CD7" s="58"/>
      <c r="CE7" s="60" t="s">
        <v>53</v>
      </c>
      <c r="CF7" s="58"/>
      <c r="CG7" s="58"/>
      <c r="CH7" s="71"/>
      <c r="CI7" s="71"/>
      <c r="CJ7" s="90"/>
    </row>
    <row r="8" spans="2:88" ht="21" customHeight="1">
      <c r="B8" s="57"/>
      <c r="C8" s="13"/>
      <c r="D8" s="13"/>
      <c r="E8" s="13"/>
      <c r="F8" s="13"/>
      <c r="G8" s="13"/>
      <c r="H8" s="13"/>
      <c r="I8" s="13"/>
      <c r="J8" s="13"/>
      <c r="K8" s="13"/>
      <c r="L8" s="63"/>
      <c r="R8" s="21" t="s">
        <v>18</v>
      </c>
      <c r="S8" s="68">
        <v>57.05</v>
      </c>
      <c r="T8" s="11"/>
      <c r="U8" s="15"/>
      <c r="V8" s="14"/>
      <c r="W8" s="137"/>
      <c r="X8" s="123"/>
      <c r="Y8" s="15"/>
      <c r="Z8" s="11"/>
      <c r="AA8" s="15"/>
      <c r="AB8" s="285" t="s">
        <v>61</v>
      </c>
      <c r="AC8" s="286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88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89" t="s">
        <v>61</v>
      </c>
      <c r="BK8" s="290"/>
      <c r="BL8" s="132"/>
      <c r="BM8" s="41"/>
      <c r="BN8" s="14"/>
      <c r="BO8" s="137"/>
      <c r="BP8" s="123"/>
      <c r="BQ8" s="15"/>
      <c r="BR8" s="11"/>
      <c r="BS8" s="15"/>
      <c r="BT8" s="25" t="s">
        <v>31</v>
      </c>
      <c r="BU8" s="26">
        <v>58.34</v>
      </c>
      <c r="BY8" s="27"/>
      <c r="BZ8" s="57"/>
      <c r="CA8" s="13"/>
      <c r="CB8" s="13"/>
      <c r="CC8" s="13"/>
      <c r="CD8" s="13"/>
      <c r="CE8" s="13"/>
      <c r="CF8" s="13"/>
      <c r="CG8" s="13"/>
      <c r="CH8" s="13"/>
      <c r="CI8" s="13"/>
      <c r="CJ8" s="63"/>
    </row>
    <row r="9" spans="2:88" ht="21" customHeight="1" thickBot="1">
      <c r="B9" s="91"/>
      <c r="C9" s="71"/>
      <c r="D9" s="71"/>
      <c r="E9" s="71"/>
      <c r="F9" s="71"/>
      <c r="G9" s="71"/>
      <c r="H9" s="71"/>
      <c r="I9" s="71"/>
      <c r="J9" s="71"/>
      <c r="K9" s="71"/>
      <c r="L9" s="90"/>
      <c r="R9" s="79"/>
      <c r="S9" s="80"/>
      <c r="T9" s="81"/>
      <c r="U9" s="80"/>
      <c r="V9" s="81"/>
      <c r="W9" s="138"/>
      <c r="X9" s="81"/>
      <c r="Y9" s="80"/>
      <c r="Z9" s="81"/>
      <c r="AA9" s="80"/>
      <c r="AB9" s="72"/>
      <c r="AC9" s="51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2"/>
      <c r="BK9" s="48"/>
      <c r="BL9" s="72"/>
      <c r="BM9" s="49"/>
      <c r="BN9" s="81"/>
      <c r="BO9" s="138"/>
      <c r="BP9" s="81"/>
      <c r="BQ9" s="80"/>
      <c r="BR9" s="105"/>
      <c r="BS9" s="117"/>
      <c r="BT9" s="87"/>
      <c r="BU9" s="88"/>
      <c r="BY9" s="27"/>
      <c r="BZ9" s="91"/>
      <c r="CA9" s="71"/>
      <c r="CB9" s="71"/>
      <c r="CC9" s="71"/>
      <c r="CD9" s="71"/>
      <c r="CE9" s="71"/>
      <c r="CF9" s="71"/>
      <c r="CG9" s="71"/>
      <c r="CH9" s="71"/>
      <c r="CI9" s="71"/>
      <c r="CJ9" s="90"/>
    </row>
    <row r="10" spans="2:88" ht="21" customHeight="1">
      <c r="B10" s="55"/>
      <c r="C10" s="92" t="s">
        <v>19</v>
      </c>
      <c r="D10" s="71"/>
      <c r="E10" s="71"/>
      <c r="F10" s="54"/>
      <c r="G10" s="121" t="s">
        <v>55</v>
      </c>
      <c r="H10" s="71"/>
      <c r="I10" s="71"/>
      <c r="J10" s="53" t="s">
        <v>20</v>
      </c>
      <c r="K10" s="149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2" t="s">
        <v>29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92" t="s">
        <v>19</v>
      </c>
      <c r="CB10" s="71"/>
      <c r="CC10" s="71"/>
      <c r="CD10" s="54"/>
      <c r="CE10" s="121" t="s">
        <v>55</v>
      </c>
      <c r="CF10" s="71"/>
      <c r="CG10" s="71"/>
      <c r="CH10" s="53" t="s">
        <v>20</v>
      </c>
      <c r="CI10" s="149">
        <v>90</v>
      </c>
      <c r="CJ10" s="62"/>
    </row>
    <row r="11" spans="2:88" ht="21" customHeight="1">
      <c r="B11" s="55"/>
      <c r="C11" s="92" t="s">
        <v>22</v>
      </c>
      <c r="D11" s="71"/>
      <c r="E11" s="71"/>
      <c r="F11" s="54"/>
      <c r="G11" s="121" t="s">
        <v>56</v>
      </c>
      <c r="H11" s="71"/>
      <c r="I11" s="16"/>
      <c r="J11" s="53" t="s">
        <v>21</v>
      </c>
      <c r="K11" s="149">
        <v>30</v>
      </c>
      <c r="L11" s="6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2" t="s">
        <v>30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92" t="s">
        <v>22</v>
      </c>
      <c r="CB11" s="71"/>
      <c r="CC11" s="71"/>
      <c r="CD11" s="54"/>
      <c r="CE11" s="121" t="s">
        <v>56</v>
      </c>
      <c r="CF11" s="71"/>
      <c r="CG11" s="16"/>
      <c r="CH11" s="53" t="s">
        <v>21</v>
      </c>
      <c r="CI11" s="149">
        <v>30</v>
      </c>
      <c r="CJ11" s="62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S12" s="102" t="s">
        <v>32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1"/>
      <c r="Q14" s="1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5:88" ht="18" customHeight="1">
      <c r="O15" s="1"/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7:54" ht="18" customHeight="1"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ht="18" customHeight="1">
      <c r="AS17" s="27"/>
    </row>
    <row r="18" ht="18" customHeight="1">
      <c r="AS18" s="27"/>
    </row>
    <row r="19" spans="45:88" ht="18" customHeight="1">
      <c r="AS19" s="27"/>
      <c r="BR19" s="27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45:88" ht="18" customHeight="1">
      <c r="AS20" s="27"/>
      <c r="BN20" s="27"/>
      <c r="BR20" s="27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2:49" ht="18" customHeight="1">
      <c r="L21" s="27"/>
      <c r="AW21" s="126" t="s">
        <v>49</v>
      </c>
    </row>
    <row r="22" spans="11:70" ht="18" customHeight="1">
      <c r="K22" s="27"/>
      <c r="V22" s="27"/>
      <c r="X22" s="27"/>
      <c r="Y22" s="27"/>
      <c r="AW22" s="127" t="s">
        <v>80</v>
      </c>
      <c r="BO22" s="27"/>
      <c r="BR22" s="27"/>
    </row>
    <row r="23" spans="27:87" ht="18" customHeight="1">
      <c r="AA23" s="27"/>
      <c r="AN23" s="27"/>
      <c r="AO23" s="27"/>
      <c r="AP23" s="27"/>
      <c r="AQ23" s="27"/>
      <c r="AR23" s="27"/>
      <c r="AS23" s="27"/>
      <c r="AV23" s="27"/>
      <c r="AX23" s="27"/>
      <c r="AY23" s="27"/>
      <c r="AZ23" s="27"/>
      <c r="BQ23" s="27"/>
      <c r="BT23" s="27"/>
      <c r="BV23" s="27"/>
      <c r="BW23" s="27"/>
      <c r="BX23" s="27"/>
      <c r="BZ23" s="27"/>
      <c r="CA23" s="27"/>
      <c r="CC23" s="27"/>
      <c r="CD23" s="27"/>
      <c r="CF23" s="27"/>
      <c r="CI23" s="27"/>
    </row>
    <row r="24" spans="20:74" ht="18" customHeight="1">
      <c r="T24" s="124" t="s">
        <v>37</v>
      </c>
      <c r="AW24" s="27"/>
      <c r="BP24" s="27"/>
      <c r="BQ24" s="27"/>
      <c r="BV24" s="27"/>
    </row>
    <row r="25" spans="21:85" ht="18" customHeight="1">
      <c r="U25" s="120"/>
      <c r="AC25" s="242"/>
      <c r="AS25" s="143">
        <v>3</v>
      </c>
      <c r="AT25" s="27"/>
      <c r="AU25" s="27"/>
      <c r="BC25" s="266">
        <v>57.832</v>
      </c>
      <c r="BQ25" s="27"/>
      <c r="BV25" s="27"/>
      <c r="CF25" s="27"/>
      <c r="CG25" s="27"/>
    </row>
    <row r="26" spans="13:83" ht="18" customHeight="1">
      <c r="M26" s="27"/>
      <c r="P26" s="27"/>
      <c r="S26" s="27"/>
      <c r="T26" s="27"/>
      <c r="U26" s="27"/>
      <c r="V26" s="27"/>
      <c r="X26" s="27"/>
      <c r="Y26" s="27"/>
      <c r="Z26" s="27"/>
      <c r="AA26" s="27"/>
      <c r="AB26" s="27"/>
      <c r="AC26" s="27"/>
      <c r="AF26" s="27"/>
      <c r="AG26" s="27"/>
      <c r="AH26" s="27"/>
      <c r="AI26" s="27"/>
      <c r="AJ26" s="27"/>
      <c r="AL26" s="27"/>
      <c r="AM26" s="27"/>
      <c r="AS26" s="27"/>
      <c r="AT26" s="27"/>
      <c r="AU26" s="27"/>
      <c r="AV26" s="27"/>
      <c r="AX26" s="27"/>
      <c r="AY26" s="27"/>
      <c r="BA26" s="27"/>
      <c r="BB26" s="27"/>
      <c r="BL26" s="27"/>
      <c r="BM26" s="27"/>
      <c r="BN26" s="27"/>
      <c r="BP26" s="27"/>
      <c r="BR26" s="27"/>
      <c r="BS26" s="27"/>
      <c r="BX26" s="27"/>
      <c r="CE26" s="27"/>
    </row>
    <row r="27" spans="1:86" ht="18" customHeight="1">
      <c r="A27" s="30"/>
      <c r="I27" s="28"/>
      <c r="L27" s="27"/>
      <c r="M27" s="27"/>
      <c r="S27" s="27"/>
      <c r="T27" s="27"/>
      <c r="U27" s="154" t="s">
        <v>38</v>
      </c>
      <c r="AA27" s="27"/>
      <c r="AD27" s="27"/>
      <c r="AE27" s="27"/>
      <c r="AF27" s="27"/>
      <c r="AG27" s="28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E27" s="27"/>
      <c r="BF27" s="27"/>
      <c r="BG27" s="27"/>
      <c r="BO27" s="27"/>
      <c r="BQ27" s="27"/>
      <c r="BS27" s="27"/>
      <c r="BV27" s="27"/>
      <c r="BW27" s="27"/>
      <c r="BZ27" s="27"/>
      <c r="CA27" s="27"/>
      <c r="CH27" s="107" t="s">
        <v>31</v>
      </c>
    </row>
    <row r="28" spans="1:89" ht="18" customHeight="1">
      <c r="A28" s="30"/>
      <c r="I28" s="27"/>
      <c r="L28" s="142">
        <v>1</v>
      </c>
      <c r="O28" s="142">
        <v>2</v>
      </c>
      <c r="AD28" s="27"/>
      <c r="AE28" s="27"/>
      <c r="AF28" s="27"/>
      <c r="AH28" s="27"/>
      <c r="AI28" s="27"/>
      <c r="AJ28" s="27"/>
      <c r="AK28" s="27"/>
      <c r="AL28" s="27"/>
      <c r="AZ28" s="27"/>
      <c r="BA28" s="142">
        <v>4</v>
      </c>
      <c r="BD28" s="142">
        <v>5</v>
      </c>
      <c r="BE28" s="27"/>
      <c r="BF28" s="27"/>
      <c r="BX28" s="27"/>
      <c r="BZ28" s="142">
        <v>6</v>
      </c>
      <c r="CK28" s="30"/>
    </row>
    <row r="29" spans="2:88" ht="18" customHeight="1">
      <c r="B29" s="30"/>
      <c r="I29" s="27"/>
      <c r="J29" s="27"/>
      <c r="K29" s="27"/>
      <c r="L29" s="27"/>
      <c r="M29" s="27"/>
      <c r="N29" s="27"/>
      <c r="O29" s="27"/>
      <c r="Q29" s="27"/>
      <c r="R29" s="27"/>
      <c r="S29" s="27"/>
      <c r="U29" s="27"/>
      <c r="W29" s="27"/>
      <c r="Y29" s="27"/>
      <c r="Z29" s="27"/>
      <c r="AA29" s="27"/>
      <c r="AD29" s="27"/>
      <c r="AE29" s="27"/>
      <c r="AF29" s="27"/>
      <c r="AG29" s="28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O29" s="27"/>
      <c r="BP29" s="27"/>
      <c r="BR29" s="27"/>
      <c r="BS29" s="27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9:76" ht="18" customHeight="1">
      <c r="I30" s="27"/>
      <c r="Q30" s="27"/>
      <c r="S30" s="135" t="s">
        <v>40</v>
      </c>
      <c r="Y30" s="27"/>
      <c r="AD30" s="27"/>
      <c r="AE30" s="27"/>
      <c r="AF30" s="27"/>
      <c r="AH30" s="27"/>
      <c r="AI30" s="27"/>
      <c r="AJ30" s="27"/>
      <c r="AK30" s="27"/>
      <c r="AL30" s="27"/>
      <c r="AZ30" s="27"/>
      <c r="BB30" s="27"/>
      <c r="BC30" s="27"/>
      <c r="BD30" s="27"/>
      <c r="BE30" s="27"/>
      <c r="BF30" s="27"/>
      <c r="BR30" s="27"/>
      <c r="BT30" s="27"/>
      <c r="BV30" s="29"/>
      <c r="BW30" s="27"/>
      <c r="BX30" s="27"/>
    </row>
    <row r="31" spans="4:83" ht="18" customHeight="1">
      <c r="D31" s="31" t="s">
        <v>18</v>
      </c>
      <c r="N31" s="27"/>
      <c r="O31" s="27"/>
      <c r="P31" s="27"/>
      <c r="Q31" s="27"/>
      <c r="R31" s="27"/>
      <c r="T31" s="27"/>
      <c r="W31" s="27"/>
      <c r="X31" s="27"/>
      <c r="AD31" s="27"/>
      <c r="AE31" s="27"/>
      <c r="AF31" s="27"/>
      <c r="AH31" s="27"/>
      <c r="AI31" s="27"/>
      <c r="AJ31" s="27"/>
      <c r="AK31" s="27"/>
      <c r="AL31" s="27"/>
      <c r="AV31" s="243" t="s">
        <v>39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M31" s="27"/>
      <c r="BP31" s="27"/>
      <c r="BT31" s="27"/>
      <c r="BU31" s="27"/>
      <c r="BV31" s="27"/>
      <c r="BW31" s="27"/>
      <c r="CE31" s="27"/>
    </row>
    <row r="32" spans="3:87" ht="18" customHeight="1">
      <c r="C32" s="31"/>
      <c r="I32" s="27"/>
      <c r="J32" s="1"/>
      <c r="L32" s="27"/>
      <c r="N32" s="27"/>
      <c r="O32" s="29"/>
      <c r="P32" s="27"/>
      <c r="Q32" s="27"/>
      <c r="R32" s="27"/>
      <c r="S32" s="27"/>
      <c r="T32" s="27"/>
      <c r="U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T32" s="27"/>
      <c r="AU32" s="27"/>
      <c r="AV32" s="27"/>
      <c r="AW32" s="27"/>
      <c r="AX32" s="27"/>
      <c r="AY32" s="27"/>
      <c r="AZ32" s="27"/>
      <c r="BA32" s="27"/>
      <c r="BD32" s="27"/>
      <c r="BE32" s="27"/>
      <c r="BF32" s="27"/>
      <c r="BG32" s="27"/>
      <c r="BH32" s="27"/>
      <c r="BI32" s="27"/>
      <c r="BJ32" s="27"/>
      <c r="BK32" s="27"/>
      <c r="BM32" s="27"/>
      <c r="BN32" s="27"/>
      <c r="BO32" s="27"/>
      <c r="BQ32" s="27"/>
      <c r="BR32" s="27"/>
      <c r="BS32" s="27"/>
      <c r="BT32" s="27"/>
      <c r="BU32" s="27"/>
      <c r="CI32" s="32"/>
    </row>
    <row r="33" spans="3:87" ht="18" customHeight="1">
      <c r="C33" s="31"/>
      <c r="I33" s="27"/>
      <c r="M33" s="27"/>
      <c r="N33" s="27"/>
      <c r="O33" s="27"/>
      <c r="P33" s="27"/>
      <c r="Q33" s="27"/>
      <c r="R33" s="27"/>
      <c r="BA33" s="29"/>
      <c r="BE33" s="27"/>
      <c r="BF33" s="27"/>
      <c r="BG33" s="27"/>
      <c r="BJ33" s="27"/>
      <c r="BK33" s="27"/>
      <c r="BN33" s="27"/>
      <c r="BQ33" s="27"/>
      <c r="BW33" s="30"/>
      <c r="BY33" s="126" t="s">
        <v>64</v>
      </c>
      <c r="CI33" s="32"/>
    </row>
    <row r="34" spans="14:77" ht="18" customHeight="1">
      <c r="N34" s="126" t="s">
        <v>47</v>
      </c>
      <c r="R34" s="27"/>
      <c r="AV34" s="27"/>
      <c r="AW34" s="155" t="s">
        <v>41</v>
      </c>
      <c r="BQ34" s="27"/>
      <c r="BR34" s="27"/>
      <c r="BY34" s="144" t="s">
        <v>78</v>
      </c>
    </row>
    <row r="35" spans="14:72" ht="18" customHeight="1">
      <c r="N35" s="141" t="s">
        <v>79</v>
      </c>
      <c r="S35" s="27"/>
      <c r="T35" s="27"/>
      <c r="Z35" s="27"/>
      <c r="AA35" s="27"/>
      <c r="AB35" s="27"/>
      <c r="AC35" s="27"/>
      <c r="AF35" s="27"/>
      <c r="AH35" s="27"/>
      <c r="AI35" s="27"/>
      <c r="AJ35" s="27"/>
      <c r="AL35" s="27"/>
      <c r="AM35" s="27"/>
      <c r="AS35" s="27"/>
      <c r="AT35" s="27"/>
      <c r="AU35" s="27"/>
      <c r="AW35" s="27"/>
      <c r="AX35" s="27"/>
      <c r="BA35" s="27"/>
      <c r="BB35" s="27"/>
      <c r="BD35" s="27"/>
      <c r="BL35" s="27"/>
      <c r="BP35" s="27"/>
      <c r="BQ35" s="27"/>
      <c r="BS35" s="27"/>
      <c r="BT35" s="27"/>
    </row>
    <row r="36" spans="19:70" ht="18" customHeight="1">
      <c r="S36" s="27"/>
      <c r="AU36" s="120"/>
      <c r="BM36" s="27"/>
      <c r="BN36" s="27"/>
      <c r="BP36" s="27"/>
      <c r="BQ36" s="27"/>
      <c r="BR36" s="27"/>
    </row>
    <row r="37" spans="48:74" ht="18" customHeight="1">
      <c r="AV37" s="27"/>
      <c r="AW37" s="27"/>
      <c r="BH37" s="27"/>
      <c r="BK37" s="27"/>
      <c r="BO37" s="27"/>
      <c r="BP37" s="27"/>
      <c r="BQ37" s="27"/>
      <c r="BR37" s="27"/>
      <c r="BV37" s="27"/>
    </row>
    <row r="38" spans="65:71" ht="18" customHeight="1">
      <c r="BM38" s="27"/>
      <c r="BS38" s="28"/>
    </row>
    <row r="39" ht="18" customHeight="1">
      <c r="BS39" s="27"/>
    </row>
    <row r="40" ht="18" customHeight="1">
      <c r="BS40" s="27"/>
    </row>
    <row r="41" spans="52:88" ht="18" customHeight="1">
      <c r="AZ41" s="27"/>
      <c r="BN41" s="245" t="s">
        <v>48</v>
      </c>
      <c r="BS41" s="27"/>
      <c r="BY41" s="27"/>
      <c r="BZ41" s="27"/>
      <c r="CJ41" s="30"/>
    </row>
    <row r="42" ht="18" customHeight="1">
      <c r="BD42" s="30"/>
    </row>
    <row r="43" spans="61:62" ht="18" customHeight="1">
      <c r="BI43" s="254" t="s">
        <v>81</v>
      </c>
      <c r="BJ43" s="27"/>
    </row>
    <row r="44" spans="27:62" ht="18" customHeight="1">
      <c r="AA44" s="1"/>
      <c r="AB44" s="1"/>
      <c r="AC44" s="1"/>
      <c r="BI44" s="255">
        <v>5351</v>
      </c>
      <c r="BJ44" s="27"/>
    </row>
    <row r="45" ht="18" customHeight="1"/>
    <row r="46" ht="18" customHeight="1"/>
    <row r="47" spans="2:88" ht="21" customHeight="1" thickBot="1">
      <c r="B47" s="33" t="s">
        <v>4</v>
      </c>
      <c r="C47" s="34" t="s">
        <v>5</v>
      </c>
      <c r="D47" s="34" t="s">
        <v>6</v>
      </c>
      <c r="E47" s="34" t="s">
        <v>7</v>
      </c>
      <c r="F47" s="35" t="s">
        <v>8</v>
      </c>
      <c r="BT47" s="33" t="s">
        <v>4</v>
      </c>
      <c r="BU47" s="34" t="s">
        <v>5</v>
      </c>
      <c r="BV47" s="34" t="s">
        <v>6</v>
      </c>
      <c r="BW47" s="34" t="s">
        <v>7</v>
      </c>
      <c r="BX47" s="73" t="s">
        <v>8</v>
      </c>
      <c r="BY47" s="70"/>
      <c r="BZ47" s="70"/>
      <c r="CA47" s="282" t="s">
        <v>25</v>
      </c>
      <c r="CB47" s="282"/>
      <c r="CC47" s="70"/>
      <c r="CD47" s="70"/>
      <c r="CE47" s="110"/>
      <c r="CF47" s="34" t="s">
        <v>4</v>
      </c>
      <c r="CG47" s="34" t="s">
        <v>5</v>
      </c>
      <c r="CH47" s="34" t="s">
        <v>6</v>
      </c>
      <c r="CI47" s="34" t="s">
        <v>7</v>
      </c>
      <c r="CJ47" s="35" t="s">
        <v>8</v>
      </c>
    </row>
    <row r="48" spans="2:88" ht="21" customHeight="1" thickTop="1">
      <c r="B48" s="36"/>
      <c r="C48" s="7"/>
      <c r="D48" s="6" t="s">
        <v>58</v>
      </c>
      <c r="E48" s="7"/>
      <c r="F48" s="8"/>
      <c r="BT48" s="9"/>
      <c r="BU48" s="7"/>
      <c r="BV48" s="7"/>
      <c r="BW48" s="7"/>
      <c r="BX48" s="7"/>
      <c r="BY48" s="6" t="s">
        <v>24</v>
      </c>
      <c r="BZ48" s="7"/>
      <c r="CA48" s="7"/>
      <c r="CB48" s="7"/>
      <c r="CC48" s="7"/>
      <c r="CD48" s="7"/>
      <c r="CE48" s="111"/>
      <c r="CF48" s="7"/>
      <c r="CG48" s="7"/>
      <c r="CH48" s="6" t="s">
        <v>58</v>
      </c>
      <c r="CI48" s="7"/>
      <c r="CJ48" s="37"/>
    </row>
    <row r="49" spans="2:88" ht="21" customHeight="1">
      <c r="B49" s="38"/>
      <c r="C49" s="39"/>
      <c r="D49" s="39"/>
      <c r="E49" s="39"/>
      <c r="F49" s="40"/>
      <c r="BT49" s="38"/>
      <c r="BU49" s="39"/>
      <c r="BV49" s="39"/>
      <c r="BW49" s="39"/>
      <c r="BX49" s="74"/>
      <c r="BY49" s="14"/>
      <c r="CD49" s="1"/>
      <c r="CE49" s="112"/>
      <c r="CF49" s="39"/>
      <c r="CG49" s="39"/>
      <c r="CH49" s="39"/>
      <c r="CI49" s="39"/>
      <c r="CJ49" s="40"/>
    </row>
    <row r="50" spans="2:88" ht="21" customHeight="1">
      <c r="B50" s="150">
        <v>1</v>
      </c>
      <c r="C50" s="42">
        <v>57.333</v>
      </c>
      <c r="D50" s="134">
        <v>51</v>
      </c>
      <c r="E50" s="43">
        <f>C50+D50*0.001</f>
        <v>57.384</v>
      </c>
      <c r="F50" s="22" t="s">
        <v>46</v>
      </c>
      <c r="BT50" s="244">
        <v>3</v>
      </c>
      <c r="BU50" s="43">
        <v>57.716</v>
      </c>
      <c r="BV50" s="134">
        <v>46</v>
      </c>
      <c r="BW50" s="43">
        <f>BU50+BV50*0.001</f>
        <v>57.762</v>
      </c>
      <c r="BX50" s="75" t="s">
        <v>50</v>
      </c>
      <c r="BY50" s="140" t="s">
        <v>76</v>
      </c>
      <c r="CD50" s="1"/>
      <c r="CE50" s="113"/>
      <c r="CF50" s="152">
        <v>5</v>
      </c>
      <c r="CG50" s="253">
        <v>57.856</v>
      </c>
      <c r="CH50" s="134">
        <v>-51</v>
      </c>
      <c r="CI50" s="43">
        <f>CG50+CH50*0.001</f>
        <v>57.805</v>
      </c>
      <c r="CJ50" s="22" t="s">
        <v>46</v>
      </c>
    </row>
    <row r="51" spans="2:88" ht="21" customHeight="1">
      <c r="B51" s="106"/>
      <c r="C51" s="17"/>
      <c r="D51" s="39"/>
      <c r="E51" s="44"/>
      <c r="F51" s="22"/>
      <c r="AS51" s="103" t="s">
        <v>28</v>
      </c>
      <c r="BT51" s="38"/>
      <c r="BU51" s="39"/>
      <c r="BV51" s="39"/>
      <c r="BW51" s="39"/>
      <c r="BX51" s="74"/>
      <c r="BY51" s="14"/>
      <c r="CD51" s="1"/>
      <c r="CE51" s="113"/>
      <c r="CF51" s="39"/>
      <c r="CG51" s="39"/>
      <c r="CH51" s="39"/>
      <c r="CI51" s="39"/>
      <c r="CJ51" s="40"/>
    </row>
    <row r="52" spans="2:88" ht="21" customHeight="1">
      <c r="B52" s="151">
        <v>2</v>
      </c>
      <c r="C52" s="24">
        <v>57.366</v>
      </c>
      <c r="D52" s="134">
        <v>55</v>
      </c>
      <c r="E52" s="43">
        <f>C52+D52*0.001</f>
        <v>57.421</v>
      </c>
      <c r="F52" s="22" t="s">
        <v>46</v>
      </c>
      <c r="AA52" s="1"/>
      <c r="AS52" s="102" t="s">
        <v>84</v>
      </c>
      <c r="BT52" s="151">
        <v>4</v>
      </c>
      <c r="BU52" s="24">
        <v>57.821</v>
      </c>
      <c r="BV52" s="134">
        <v>-51</v>
      </c>
      <c r="BW52" s="43">
        <f>BU52+BV52*0.001</f>
        <v>57.769999999999996</v>
      </c>
      <c r="BX52" s="75" t="s">
        <v>50</v>
      </c>
      <c r="BY52" s="140" t="s">
        <v>77</v>
      </c>
      <c r="CD52" s="1"/>
      <c r="CE52" s="113"/>
      <c r="CF52" s="153">
        <v>6</v>
      </c>
      <c r="CG52" s="42">
        <v>58.119</v>
      </c>
      <c r="CH52" s="134">
        <v>-51</v>
      </c>
      <c r="CI52" s="43">
        <f>CG52+CH52*0.001</f>
        <v>58.068</v>
      </c>
      <c r="CJ52" s="22" t="s">
        <v>46</v>
      </c>
    </row>
    <row r="53" spans="2:88" ht="21" customHeight="1" thickBot="1">
      <c r="B53" s="45"/>
      <c r="C53" s="46"/>
      <c r="D53" s="47"/>
      <c r="E53" s="47"/>
      <c r="F53" s="51"/>
      <c r="AD53" s="99"/>
      <c r="AE53" s="100"/>
      <c r="BG53" s="256"/>
      <c r="BH53" s="100"/>
      <c r="BT53" s="45"/>
      <c r="BU53" s="46"/>
      <c r="BV53" s="47"/>
      <c r="BW53" s="47"/>
      <c r="BX53" s="76"/>
      <c r="BY53" s="72"/>
      <c r="BZ53" s="69"/>
      <c r="CA53" s="69"/>
      <c r="CB53" s="69"/>
      <c r="CC53" s="69"/>
      <c r="CD53" s="69"/>
      <c r="CE53" s="114"/>
      <c r="CF53" s="50"/>
      <c r="CG53" s="46"/>
      <c r="CH53" s="47"/>
      <c r="CI53" s="47"/>
      <c r="CJ53" s="51"/>
    </row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9A7" sheet="1" objects="1" scenarios="1"/>
  <mergeCells count="17">
    <mergeCell ref="BN2:BQ2"/>
    <mergeCell ref="BN3:BQ3"/>
    <mergeCell ref="AB6:AC6"/>
    <mergeCell ref="BT3:BU3"/>
    <mergeCell ref="BN4:BQ4"/>
    <mergeCell ref="R3:S3"/>
    <mergeCell ref="V2:Y2"/>
    <mergeCell ref="BJ6:BK6"/>
    <mergeCell ref="AB3:AC3"/>
    <mergeCell ref="V4:Y4"/>
    <mergeCell ref="V3:Y3"/>
    <mergeCell ref="BJ3:BK3"/>
    <mergeCell ref="CA47:CB47"/>
    <mergeCell ref="AB7:AC7"/>
    <mergeCell ref="AB8:AC8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25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2010-04-15T09:46:32Z</cp:lastPrinted>
  <dcterms:created xsi:type="dcterms:W3CDTF">2003-01-10T15:39:03Z</dcterms:created>
  <dcterms:modified xsi:type="dcterms:W3CDTF">2013-06-06T14:12:53Z</dcterms:modified>
  <cp:category/>
  <cp:version/>
  <cp:contentType/>
  <cp:contentStatus/>
</cp:coreProperties>
</file>