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28830" windowHeight="7965" tabRatio="519" activeTab="1"/>
  </bookViews>
  <sheets>
    <sheet name="titul" sheetId="1" r:id="rId1"/>
    <sheet name="Rantířov" sheetId="2" r:id="rId2"/>
  </sheets>
  <definedNames/>
  <calcPr fullCalcOnLoad="1"/>
</workbook>
</file>

<file path=xl/sharedStrings.xml><?xml version="1.0" encoding="utf-8"?>
<sst xmlns="http://schemas.openxmlformats.org/spreadsheetml/2006/main" count="139" uniqueCount="94">
  <si>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</si>
  <si>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</si>
  <si>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</si>
  <si>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</si>
  <si>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</si>
  <si>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</si>
  <si>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</si>
  <si>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</si>
  <si>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</si>
  <si>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</si>
  <si>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</si>
  <si>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</si>
  <si>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</si>
  <si>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</si>
  <si>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</si>
  <si>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</si>
  <si>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</si>
  <si>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</si>
  <si>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</si>
  <si>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</si>
  <si>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</si>
  <si>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</si>
  <si>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</si>
  <si>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</si>
  <si>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</si>
  <si>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</si>
  <si>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</si>
  <si>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</si>
  <si>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</si>
  <si>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</si>
  <si>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</si>
  <si>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S 1</t>
  </si>
  <si>
    <t>L 1</t>
  </si>
  <si>
    <t>S 2</t>
  </si>
  <si>
    <t>L 2</t>
  </si>
  <si>
    <t>Odjezdová</t>
  </si>
  <si>
    <t>samočinně činností</t>
  </si>
  <si>
    <t>Vjezd - odjezd - průjezd,  NTV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</si>
  <si>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</si>
  <si>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</si>
  <si>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</si>
  <si>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</si>
  <si>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</si>
  <si>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</si>
  <si>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</si>
  <si>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rychlostní návěstní soustava</t>
  </si>
  <si>
    <t>Výpravčí  -  1</t>
  </si>
  <si>
    <t>výpravčí</t>
  </si>
  <si>
    <t>vždy</t>
  </si>
  <si>
    <t>Stanice  bez</t>
  </si>
  <si>
    <t>seřaďovacích</t>
  </si>
  <si>
    <t>návěstidel</t>
  </si>
  <si>
    <t>při jízdě do odbočky - rychlost 40 km/h</t>
  </si>
  <si>
    <t>Př S</t>
  </si>
  <si>
    <t>Směr  :  Kostelec u Jihlavy</t>
  </si>
  <si>
    <t>Reléový  poloautoblok</t>
  </si>
  <si>
    <t>bez kontroly volnosti tratě</t>
  </si>
  <si>
    <t>Kód : 4</t>
  </si>
  <si>
    <t>00</t>
  </si>
  <si>
    <t>Vzájemně vyloučeny jsou pouze protisměrné jízdní cesty na tutéž kolej</t>
  </si>
  <si>
    <t>Obvod  výpravčího</t>
  </si>
  <si>
    <t>Km  85,052</t>
  </si>
  <si>
    <t>R Z Z  -  AŽD 71</t>
  </si>
  <si>
    <t>tlačítková volba, cestový systém</t>
  </si>
  <si>
    <t>Kód :  13</t>
  </si>
  <si>
    <t>zast. - 90</t>
  </si>
  <si>
    <t>zabezpečovacího zařízení</t>
  </si>
  <si>
    <t>proj. - 30</t>
  </si>
  <si>
    <t>Opakovací Př</t>
  </si>
  <si>
    <t>OPř S1</t>
  </si>
  <si>
    <t>Směr  :  Jihlava město</t>
  </si>
  <si>
    <t>elm.</t>
  </si>
  <si>
    <t>poznámka</t>
  </si>
  <si>
    <t>Obvod  posunu</t>
  </si>
  <si>
    <t>ručně</t>
  </si>
  <si>
    <t>Vk 1</t>
  </si>
  <si>
    <t>km  84,880</t>
  </si>
  <si>
    <t>PSt.1</t>
  </si>
  <si>
    <t xml:space="preserve">OPř S1   </t>
  </si>
  <si>
    <t>km  85,828</t>
  </si>
  <si>
    <t>PSt.2</t>
  </si>
  <si>
    <t>( v.č. 5 )</t>
  </si>
  <si>
    <r>
      <t>Hlavní  staniční  kolej,</t>
    </r>
    <r>
      <rPr>
        <sz val="14"/>
        <rFont val="Arial CE"/>
        <family val="0"/>
      </rPr>
      <t xml:space="preserve">  NTV</t>
    </r>
  </si>
  <si>
    <t>č. II,  úrovňové, jednostranné</t>
  </si>
  <si>
    <t>č. I,  úrovňové, jednostranné</t>
  </si>
  <si>
    <t>KANGO</t>
  </si>
  <si>
    <t>00  //  30 *)</t>
  </si>
  <si>
    <t>výpravčí  //  určený zaměstnanec  *)</t>
  </si>
  <si>
    <t>* ) = dozorce výhybek pokud je přítomen, člen posunové čety nebo strojvedoucí</t>
  </si>
  <si>
    <t>VI. / 2015</t>
  </si>
  <si>
    <t>( Vk 1 / 2 )</t>
  </si>
  <si>
    <t>( v.č. 1, uvolnění EMZ )</t>
  </si>
  <si>
    <t>EMZ</t>
  </si>
  <si>
    <t>výměnový zámek v závislosti na Vk 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</si>
</sst>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21" fillId="0" borderId="0" xfId="47" applyFont="1" applyFill="1" applyBorder="1" applyAlignment="1">
      <alignment horizontal="center" vertical="center"/>
      <protection/>
    </xf>
    <xf numFmtId="0" fontId="22" fillId="0" borderId="0" xfId="47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36" borderId="19" xfId="47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29" fillId="33" borderId="0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8" fillId="0" borderId="0" xfId="47" applyNumberFormat="1" applyFont="1" applyBorder="1" applyAlignment="1">
      <alignment horizontal="center" vertical="center"/>
      <protection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30" fillId="0" borderId="0" xfId="47" applyFont="1" applyAlignment="1">
      <alignment/>
      <protection/>
    </xf>
    <xf numFmtId="0" fontId="30" fillId="0" borderId="0" xfId="47" applyFont="1" applyBorder="1" applyAlignment="1">
      <alignment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2" fillId="0" borderId="0" xfId="47" applyFont="1" applyAlignment="1">
      <alignment vertical="center"/>
      <protection/>
    </xf>
    <xf numFmtId="0" fontId="22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 quotePrefix="1">
      <alignment vertical="center"/>
      <protection/>
    </xf>
    <xf numFmtId="0" fontId="30" fillId="0" borderId="0" xfId="47" applyFont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7" xfId="47" applyFont="1" applyFill="1" applyBorder="1" applyAlignment="1" quotePrefix="1">
      <alignment vertical="center"/>
      <protection/>
    </xf>
    <xf numFmtId="164" fontId="0" fillId="37" borderId="57" xfId="47" applyNumberFormat="1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2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1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18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1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18" fillId="0" borderId="0" xfId="47" applyFont="1" applyBorder="1" applyAlignment="1">
      <alignment horizontal="center" vertical="center"/>
      <protection/>
    </xf>
    <xf numFmtId="49" fontId="18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7" fillId="36" borderId="67" xfId="47" applyFont="1" applyFill="1" applyBorder="1" applyAlignment="1">
      <alignment horizontal="center" vertical="center"/>
      <protection/>
    </xf>
    <xf numFmtId="0" fontId="7" fillId="36" borderId="36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2" fillId="0" borderId="68" xfId="47" applyNumberFormat="1" applyFont="1" applyBorder="1" applyAlignment="1">
      <alignment horizontal="center" vertical="center"/>
      <protection/>
    </xf>
    <xf numFmtId="164" fontId="31" fillId="0" borderId="15" xfId="47" applyNumberFormat="1" applyFont="1" applyBorder="1" applyAlignment="1">
      <alignment horizontal="center" vertical="center"/>
      <protection/>
    </xf>
    <xf numFmtId="1" fontId="31" fillId="0" borderId="14" xfId="47" applyNumberFormat="1" applyFont="1" applyBorder="1" applyAlignment="1">
      <alignment horizontal="center" vertical="center"/>
      <protection/>
    </xf>
    <xf numFmtId="164" fontId="31" fillId="0" borderId="15" xfId="47" applyNumberFormat="1" applyFont="1" applyFill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34" fillId="0" borderId="0" xfId="47" applyNumberFormat="1" applyFont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7" fillId="33" borderId="37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68" xfId="0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12" fillId="0" borderId="0" xfId="0" applyFont="1" applyAlignment="1">
      <alignment horizontal="right"/>
    </xf>
    <xf numFmtId="0" fontId="36" fillId="0" borderId="0" xfId="0" applyFont="1" applyBorder="1" applyAlignment="1">
      <alignment horizontal="center"/>
    </xf>
    <xf numFmtId="49" fontId="37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164" fontId="38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 horizontal="right" vertical="top"/>
    </xf>
    <xf numFmtId="0" fontId="0" fillId="37" borderId="16" xfId="47" applyFont="1" applyFill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1" fontId="0" fillId="0" borderId="14" xfId="47" applyNumberFormat="1" applyFont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47" applyFont="1" applyBorder="1">
      <alignment/>
      <protection/>
    </xf>
    <xf numFmtId="0" fontId="11" fillId="0" borderId="44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6" fillId="0" borderId="44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19" fillId="36" borderId="65" xfId="47" applyFont="1" applyFill="1" applyBorder="1" applyAlignment="1">
      <alignment horizontal="center" vertical="center"/>
      <protection/>
    </xf>
    <xf numFmtId="0" fontId="19" fillId="36" borderId="65" xfId="47" applyFont="1" applyFill="1" applyBorder="1" applyAlignment="1" quotePrefix="1">
      <alignment horizontal="center" vertical="center"/>
      <protection/>
    </xf>
    <xf numFmtId="0" fontId="7" fillId="36" borderId="76" xfId="47" applyFont="1" applyFill="1" applyBorder="1" applyAlignment="1">
      <alignment horizontal="center" vertical="center"/>
      <protection/>
    </xf>
    <xf numFmtId="0" fontId="7" fillId="36" borderId="77" xfId="47" applyFont="1" applyFill="1" applyBorder="1" applyAlignment="1">
      <alignment horizontal="center" vertical="center"/>
      <protection/>
    </xf>
    <xf numFmtId="0" fontId="7" fillId="36" borderId="78" xfId="47" applyFont="1" applyFill="1" applyBorder="1" applyAlignment="1">
      <alignment horizontal="center" vertical="center"/>
      <protection/>
    </xf>
    <xf numFmtId="0" fontId="7" fillId="33" borderId="3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44" fontId="4" fillId="34" borderId="49" xfId="39" applyFont="1" applyFill="1" applyBorder="1" applyAlignment="1">
      <alignment horizontal="center" vertical="center"/>
    </xf>
    <xf numFmtId="44" fontId="4" fillId="34" borderId="50" xfId="39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Rantířov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6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6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6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6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6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6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29</xdr:row>
      <xdr:rowOff>152400</xdr:rowOff>
    </xdr:from>
    <xdr:to>
      <xdr:col>21</xdr:col>
      <xdr:colOff>285750</xdr:colOff>
      <xdr:row>35</xdr:row>
      <xdr:rowOff>0</xdr:rowOff>
    </xdr:to>
    <xdr:sp>
      <xdr:nvSpPr>
        <xdr:cNvPr id="1" name="Rectangle 1274" descr="Vodorovné cihly"/>
        <xdr:cNvSpPr>
          <a:spLocks/>
        </xdr:cNvSpPr>
      </xdr:nvSpPr>
      <xdr:spPr>
        <a:xfrm>
          <a:off x="15401925" y="7381875"/>
          <a:ext cx="2476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Rantířov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0</xdr:rowOff>
    </xdr:from>
    <xdr:to>
      <xdr:col>62</xdr:col>
      <xdr:colOff>504825</xdr:colOff>
      <xdr:row>37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4591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0</xdr:rowOff>
    </xdr:from>
    <xdr:to>
      <xdr:col>62</xdr:col>
      <xdr:colOff>504825</xdr:colOff>
      <xdr:row>37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4591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0</xdr:rowOff>
    </xdr:from>
    <xdr:to>
      <xdr:col>62</xdr:col>
      <xdr:colOff>504825</xdr:colOff>
      <xdr:row>37</xdr:row>
      <xdr:rowOff>0</xdr:rowOff>
    </xdr:to>
    <xdr:sp>
      <xdr:nvSpPr>
        <xdr:cNvPr id="17" name="Line 864"/>
        <xdr:cNvSpPr>
          <a:spLocks/>
        </xdr:cNvSpPr>
      </xdr:nvSpPr>
      <xdr:spPr>
        <a:xfrm flipH="1">
          <a:off x="4591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0</xdr:rowOff>
    </xdr:from>
    <xdr:to>
      <xdr:col>62</xdr:col>
      <xdr:colOff>504825</xdr:colOff>
      <xdr:row>37</xdr:row>
      <xdr:rowOff>0</xdr:rowOff>
    </xdr:to>
    <xdr:sp>
      <xdr:nvSpPr>
        <xdr:cNvPr id="19" name="Line 866"/>
        <xdr:cNvSpPr>
          <a:spLocks/>
        </xdr:cNvSpPr>
      </xdr:nvSpPr>
      <xdr:spPr>
        <a:xfrm flipH="1">
          <a:off x="4591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1" name="Line 1195"/>
        <xdr:cNvSpPr>
          <a:spLocks/>
        </xdr:cNvSpPr>
      </xdr:nvSpPr>
      <xdr:spPr>
        <a:xfrm flipV="1">
          <a:off x="11182350" y="75723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2" name="Line 120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3" name="Line 120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24" name="Line 1671"/>
        <xdr:cNvSpPr>
          <a:spLocks/>
        </xdr:cNvSpPr>
      </xdr:nvSpPr>
      <xdr:spPr>
        <a:xfrm flipV="1">
          <a:off x="33337500" y="75723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5" name="Line 174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6" name="Line 174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7" name="Line 18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8" name="Line 18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9" name="Line 181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0" name="Line 181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44</xdr:col>
      <xdr:colOff>314325</xdr:colOff>
      <xdr:row>5</xdr:row>
      <xdr:rowOff>0</xdr:rowOff>
    </xdr:from>
    <xdr:ext cx="323850" cy="285750"/>
    <xdr:sp>
      <xdr:nvSpPr>
        <xdr:cNvPr id="33" name="Oval 1964"/>
        <xdr:cNvSpPr>
          <a:spLocks noChangeAspect="1"/>
        </xdr:cNvSpPr>
      </xdr:nvSpPr>
      <xdr:spPr>
        <a:xfrm>
          <a:off x="32699325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4" name="Line 2094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5" name="Line 2095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6" name="Line 209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7" name="Line 209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8" name="Line 2098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9" name="Line 2099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" name="Line 210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" name="Line 210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2" name="Line 2102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3" name="Line 2103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4" name="Line 210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5" name="Line 210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6" name="Line 2106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7" name="Line 2107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" name="Line 210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9" name="Line 210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0" name="Line 2110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1" name="Line 2111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2" name="Line 211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3" name="Line 211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495300</xdr:colOff>
      <xdr:row>30</xdr:row>
      <xdr:rowOff>76200</xdr:rowOff>
    </xdr:to>
    <xdr:sp>
      <xdr:nvSpPr>
        <xdr:cNvPr id="54" name="Line 2114"/>
        <xdr:cNvSpPr>
          <a:spLocks/>
        </xdr:cNvSpPr>
      </xdr:nvSpPr>
      <xdr:spPr>
        <a:xfrm flipH="1" flipV="1">
          <a:off x="96964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13</xdr:col>
      <xdr:colOff>266700</xdr:colOff>
      <xdr:row>30</xdr:row>
      <xdr:rowOff>0</xdr:rowOff>
    </xdr:to>
    <xdr:sp>
      <xdr:nvSpPr>
        <xdr:cNvPr id="55" name="Line 2115"/>
        <xdr:cNvSpPr>
          <a:spLocks/>
        </xdr:cNvSpPr>
      </xdr:nvSpPr>
      <xdr:spPr>
        <a:xfrm>
          <a:off x="59817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76200</xdr:rowOff>
    </xdr:from>
    <xdr:to>
      <xdr:col>15</xdr:col>
      <xdr:colOff>266700</xdr:colOff>
      <xdr:row>30</xdr:row>
      <xdr:rowOff>114300</xdr:rowOff>
    </xdr:to>
    <xdr:sp>
      <xdr:nvSpPr>
        <xdr:cNvPr id="56" name="Line 2116"/>
        <xdr:cNvSpPr>
          <a:spLocks/>
        </xdr:cNvSpPr>
      </xdr:nvSpPr>
      <xdr:spPr>
        <a:xfrm flipH="1" flipV="1">
          <a:off x="104394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80</xdr:col>
      <xdr:colOff>495300</xdr:colOff>
      <xdr:row>30</xdr:row>
      <xdr:rowOff>0</xdr:rowOff>
    </xdr:to>
    <xdr:sp>
      <xdr:nvSpPr>
        <xdr:cNvPr id="57" name="Line 2144"/>
        <xdr:cNvSpPr>
          <a:spLocks/>
        </xdr:cNvSpPr>
      </xdr:nvSpPr>
      <xdr:spPr>
        <a:xfrm flipH="1">
          <a:off x="56045100" y="68865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75</xdr:col>
      <xdr:colOff>247650</xdr:colOff>
      <xdr:row>30</xdr:row>
      <xdr:rowOff>76200</xdr:rowOff>
    </xdr:to>
    <xdr:sp>
      <xdr:nvSpPr>
        <xdr:cNvPr id="58" name="Line 2145"/>
        <xdr:cNvSpPr>
          <a:spLocks/>
        </xdr:cNvSpPr>
      </xdr:nvSpPr>
      <xdr:spPr>
        <a:xfrm flipH="1">
          <a:off x="553021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76200</xdr:rowOff>
    </xdr:from>
    <xdr:to>
      <xdr:col>74</xdr:col>
      <xdr:colOff>476250</xdr:colOff>
      <xdr:row>30</xdr:row>
      <xdr:rowOff>114300</xdr:rowOff>
    </xdr:to>
    <xdr:sp>
      <xdr:nvSpPr>
        <xdr:cNvPr id="59" name="Line 2146"/>
        <xdr:cNvSpPr>
          <a:spLocks/>
        </xdr:cNvSpPr>
      </xdr:nvSpPr>
      <xdr:spPr>
        <a:xfrm flipH="1">
          <a:off x="545592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" name="Line 2173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1" name="Line 2174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2" name="Line 217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3" name="Line 217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15</xdr:col>
      <xdr:colOff>266700</xdr:colOff>
      <xdr:row>32</xdr:row>
      <xdr:rowOff>85725</xdr:rowOff>
    </xdr:to>
    <xdr:sp>
      <xdr:nvSpPr>
        <xdr:cNvPr id="64" name="Line 2180"/>
        <xdr:cNvSpPr>
          <a:spLocks/>
        </xdr:cNvSpPr>
      </xdr:nvSpPr>
      <xdr:spPr>
        <a:xfrm>
          <a:off x="8210550" y="7229475"/>
          <a:ext cx="2971800" cy="771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85725</xdr:rowOff>
    </xdr:from>
    <xdr:to>
      <xdr:col>16</xdr:col>
      <xdr:colOff>495300</xdr:colOff>
      <xdr:row>33</xdr:row>
      <xdr:rowOff>0</xdr:rowOff>
    </xdr:to>
    <xdr:sp>
      <xdr:nvSpPr>
        <xdr:cNvPr id="65" name="Line 2181"/>
        <xdr:cNvSpPr>
          <a:spLocks/>
        </xdr:cNvSpPr>
      </xdr:nvSpPr>
      <xdr:spPr>
        <a:xfrm>
          <a:off x="1118235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66" name="Line 2182"/>
        <xdr:cNvSpPr>
          <a:spLocks/>
        </xdr:cNvSpPr>
      </xdr:nvSpPr>
      <xdr:spPr>
        <a:xfrm>
          <a:off x="126682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76200</xdr:rowOff>
    </xdr:from>
    <xdr:to>
      <xdr:col>28</xdr:col>
      <xdr:colOff>466725</xdr:colOff>
      <xdr:row>32</xdr:row>
      <xdr:rowOff>152400</xdr:rowOff>
    </xdr:to>
    <xdr:grpSp>
      <xdr:nvGrpSpPr>
        <xdr:cNvPr id="67" name="Group 2183"/>
        <xdr:cNvGrpSpPr>
          <a:grpSpLocks/>
        </xdr:cNvGrpSpPr>
      </xdr:nvGrpSpPr>
      <xdr:grpSpPr>
        <a:xfrm>
          <a:off x="12915900" y="7762875"/>
          <a:ext cx="7896225" cy="304800"/>
          <a:chOff x="115" y="388"/>
          <a:chExt cx="1117" cy="40"/>
        </a:xfrm>
        <a:solidFill>
          <a:srgbClr val="FFFFFF"/>
        </a:solidFill>
      </xdr:grpSpPr>
      <xdr:sp>
        <xdr:nvSpPr>
          <xdr:cNvPr id="68" name="Rectangle 21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1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1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1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1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1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1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1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1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57150</xdr:colOff>
      <xdr:row>28</xdr:row>
      <xdr:rowOff>76200</xdr:rowOff>
    </xdr:from>
    <xdr:to>
      <xdr:col>28</xdr:col>
      <xdr:colOff>419100</xdr:colOff>
      <xdr:row>29</xdr:row>
      <xdr:rowOff>152400</xdr:rowOff>
    </xdr:to>
    <xdr:grpSp>
      <xdr:nvGrpSpPr>
        <xdr:cNvPr id="77" name="Group 2193"/>
        <xdr:cNvGrpSpPr>
          <a:grpSpLocks/>
        </xdr:cNvGrpSpPr>
      </xdr:nvGrpSpPr>
      <xdr:grpSpPr>
        <a:xfrm>
          <a:off x="12973050" y="7077075"/>
          <a:ext cx="7791450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219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19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19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19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19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9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20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20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20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87" name="Line 2203"/>
        <xdr:cNvSpPr>
          <a:spLocks/>
        </xdr:cNvSpPr>
      </xdr:nvSpPr>
      <xdr:spPr>
        <a:xfrm>
          <a:off x="119253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22</xdr:col>
      <xdr:colOff>723900</xdr:colOff>
      <xdr:row>37</xdr:row>
      <xdr:rowOff>0</xdr:rowOff>
    </xdr:to>
    <xdr:pic>
      <xdr:nvPicPr>
        <xdr:cNvPr id="88" name="Picture 220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8601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33</xdr:row>
      <xdr:rowOff>114300</xdr:rowOff>
    </xdr:from>
    <xdr:to>
      <xdr:col>48</xdr:col>
      <xdr:colOff>676275</xdr:colOff>
      <xdr:row>33</xdr:row>
      <xdr:rowOff>114300</xdr:rowOff>
    </xdr:to>
    <xdr:sp>
      <xdr:nvSpPr>
        <xdr:cNvPr id="89" name="Line 2205"/>
        <xdr:cNvSpPr>
          <a:spLocks/>
        </xdr:cNvSpPr>
      </xdr:nvSpPr>
      <xdr:spPr>
        <a:xfrm flipV="1">
          <a:off x="13411200" y="8258175"/>
          <a:ext cx="2277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25</xdr:row>
      <xdr:rowOff>0</xdr:rowOff>
    </xdr:from>
    <xdr:to>
      <xdr:col>85</xdr:col>
      <xdr:colOff>0</xdr:colOff>
      <xdr:row>30</xdr:row>
      <xdr:rowOff>0</xdr:rowOff>
    </xdr:to>
    <xdr:sp>
      <xdr:nvSpPr>
        <xdr:cNvPr id="90" name="Line 2211"/>
        <xdr:cNvSpPr>
          <a:spLocks/>
        </xdr:cNvSpPr>
      </xdr:nvSpPr>
      <xdr:spPr>
        <a:xfrm flipH="1">
          <a:off x="632269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457200</xdr:colOff>
      <xdr:row>30</xdr:row>
      <xdr:rowOff>0</xdr:rowOff>
    </xdr:from>
    <xdr:ext cx="1028700" cy="457200"/>
    <xdr:sp>
      <xdr:nvSpPr>
        <xdr:cNvPr id="91" name="text 774"/>
        <xdr:cNvSpPr txBox="1">
          <a:spLocks noChangeArrowheads="1"/>
        </xdr:cNvSpPr>
      </xdr:nvSpPr>
      <xdr:spPr>
        <a:xfrm>
          <a:off x="62712600" y="7458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6229 - 3SBI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86,024</a:t>
          </a:r>
        </a:p>
      </xdr:txBody>
    </xdr:sp>
    <xdr:clientData/>
  </xdr:one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92" name="Group 2213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2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95" name="text 207"/>
        <xdr:cNvSpPr txBox="1">
          <a:spLocks noChangeArrowheads="1"/>
        </xdr:cNvSpPr>
      </xdr:nvSpPr>
      <xdr:spPr>
        <a:xfrm>
          <a:off x="64579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9</xdr:col>
      <xdr:colOff>152400</xdr:colOff>
      <xdr:row>21</xdr:row>
      <xdr:rowOff>219075</xdr:rowOff>
    </xdr:from>
    <xdr:to>
      <xdr:col>9</xdr:col>
      <xdr:colOff>371475</xdr:colOff>
      <xdr:row>23</xdr:row>
      <xdr:rowOff>209550</xdr:rowOff>
    </xdr:to>
    <xdr:grpSp>
      <xdr:nvGrpSpPr>
        <xdr:cNvPr id="96" name="Group 2217"/>
        <xdr:cNvGrpSpPr>
          <a:grpSpLocks noChangeAspect="1"/>
        </xdr:cNvGrpSpPr>
      </xdr:nvGrpSpPr>
      <xdr:grpSpPr>
        <a:xfrm>
          <a:off x="6610350" y="5619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7" name="Line 22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22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22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22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33</xdr:row>
      <xdr:rowOff>9525</xdr:rowOff>
    </xdr:from>
    <xdr:to>
      <xdr:col>15</xdr:col>
      <xdr:colOff>485775</xdr:colOff>
      <xdr:row>34</xdr:row>
      <xdr:rowOff>0</xdr:rowOff>
    </xdr:to>
    <xdr:grpSp>
      <xdr:nvGrpSpPr>
        <xdr:cNvPr id="101" name="Group 2233"/>
        <xdr:cNvGrpSpPr>
          <a:grpSpLocks/>
        </xdr:cNvGrpSpPr>
      </xdr:nvGrpSpPr>
      <xdr:grpSpPr>
        <a:xfrm>
          <a:off x="1096327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2" name="Line 22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2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2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33</xdr:row>
      <xdr:rowOff>104775</xdr:rowOff>
    </xdr:from>
    <xdr:to>
      <xdr:col>16</xdr:col>
      <xdr:colOff>666750</xdr:colOff>
      <xdr:row>34</xdr:row>
      <xdr:rowOff>0</xdr:rowOff>
    </xdr:to>
    <xdr:sp>
      <xdr:nvSpPr>
        <xdr:cNvPr id="105" name="kreslení 427"/>
        <xdr:cNvSpPr>
          <a:spLocks/>
        </xdr:cNvSpPr>
      </xdr:nvSpPr>
      <xdr:spPr>
        <a:xfrm>
          <a:off x="1174432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0</xdr:rowOff>
    </xdr:from>
    <xdr:to>
      <xdr:col>80</xdr:col>
      <xdr:colOff>0</xdr:colOff>
      <xdr:row>25</xdr:row>
      <xdr:rowOff>0</xdr:rowOff>
    </xdr:to>
    <xdr:sp>
      <xdr:nvSpPr>
        <xdr:cNvPr id="106" name="text 207"/>
        <xdr:cNvSpPr txBox="1">
          <a:spLocks noChangeArrowheads="1"/>
        </xdr:cNvSpPr>
      </xdr:nvSpPr>
      <xdr:spPr>
        <a:xfrm>
          <a:off x="587692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07" name="Group 2247"/>
        <xdr:cNvGrpSpPr>
          <a:grpSpLocks noChangeAspect="1"/>
        </xdr:cNvGrpSpPr>
      </xdr:nvGrpSpPr>
      <xdr:grpSpPr>
        <a:xfrm>
          <a:off x="59626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2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142875</xdr:colOff>
      <xdr:row>21</xdr:row>
      <xdr:rowOff>219075</xdr:rowOff>
    </xdr:from>
    <xdr:to>
      <xdr:col>79</xdr:col>
      <xdr:colOff>361950</xdr:colOff>
      <xdr:row>23</xdr:row>
      <xdr:rowOff>209550</xdr:rowOff>
    </xdr:to>
    <xdr:grpSp>
      <xdr:nvGrpSpPr>
        <xdr:cNvPr id="110" name="Group 2250"/>
        <xdr:cNvGrpSpPr>
          <a:grpSpLocks noChangeAspect="1"/>
        </xdr:cNvGrpSpPr>
      </xdr:nvGrpSpPr>
      <xdr:grpSpPr>
        <a:xfrm>
          <a:off x="58912125" y="5619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1" name="Line 22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2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22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AutoShape 22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29</xdr:row>
      <xdr:rowOff>0</xdr:rowOff>
    </xdr:from>
    <xdr:to>
      <xdr:col>11</xdr:col>
      <xdr:colOff>266700</xdr:colOff>
      <xdr:row>29</xdr:row>
      <xdr:rowOff>95250</xdr:rowOff>
    </xdr:to>
    <xdr:sp>
      <xdr:nvSpPr>
        <xdr:cNvPr id="115" name="Line 2256"/>
        <xdr:cNvSpPr>
          <a:spLocks noChangeAspect="1"/>
        </xdr:cNvSpPr>
      </xdr:nvSpPr>
      <xdr:spPr>
        <a:xfrm flipH="1">
          <a:off x="8210550" y="7229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95250</xdr:rowOff>
    </xdr:from>
    <xdr:to>
      <xdr:col>11</xdr:col>
      <xdr:colOff>419100</xdr:colOff>
      <xdr:row>30</xdr:row>
      <xdr:rowOff>133350</xdr:rowOff>
    </xdr:to>
    <xdr:sp>
      <xdr:nvSpPr>
        <xdr:cNvPr id="116" name="Oval 2257"/>
        <xdr:cNvSpPr>
          <a:spLocks noChangeAspect="1"/>
        </xdr:cNvSpPr>
      </xdr:nvSpPr>
      <xdr:spPr>
        <a:xfrm>
          <a:off x="80486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117" name="Group 2259"/>
        <xdr:cNvGrpSpPr>
          <a:grpSpLocks noChangeAspect="1"/>
        </xdr:cNvGrpSpPr>
      </xdr:nvGrpSpPr>
      <xdr:grpSpPr>
        <a:xfrm>
          <a:off x="147637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8" name="Line 22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2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2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2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2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428625</xdr:colOff>
      <xdr:row>29</xdr:row>
      <xdr:rowOff>57150</xdr:rowOff>
    </xdr:from>
    <xdr:to>
      <xdr:col>16</xdr:col>
      <xdr:colOff>609600</xdr:colOff>
      <xdr:row>29</xdr:row>
      <xdr:rowOff>171450</xdr:rowOff>
    </xdr:to>
    <xdr:grpSp>
      <xdr:nvGrpSpPr>
        <xdr:cNvPr id="125" name="Group 2267"/>
        <xdr:cNvGrpSpPr>
          <a:grpSpLocks noChangeAspect="1"/>
        </xdr:cNvGrpSpPr>
      </xdr:nvGrpSpPr>
      <xdr:grpSpPr>
        <a:xfrm>
          <a:off x="113442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6" name="Line 22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2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2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2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26</xdr:row>
      <xdr:rowOff>57150</xdr:rowOff>
    </xdr:from>
    <xdr:to>
      <xdr:col>15</xdr:col>
      <xdr:colOff>457200</xdr:colOff>
      <xdr:row>26</xdr:row>
      <xdr:rowOff>171450</xdr:rowOff>
    </xdr:to>
    <xdr:grpSp>
      <xdr:nvGrpSpPr>
        <xdr:cNvPr id="132" name="Group 2274"/>
        <xdr:cNvGrpSpPr>
          <a:grpSpLocks noChangeAspect="1"/>
        </xdr:cNvGrpSpPr>
      </xdr:nvGrpSpPr>
      <xdr:grpSpPr>
        <a:xfrm>
          <a:off x="108108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3" name="Line 227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27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7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7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27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742950</xdr:colOff>
      <xdr:row>26</xdr:row>
      <xdr:rowOff>57150</xdr:rowOff>
    </xdr:from>
    <xdr:to>
      <xdr:col>29</xdr:col>
      <xdr:colOff>342900</xdr:colOff>
      <xdr:row>26</xdr:row>
      <xdr:rowOff>171450</xdr:rowOff>
    </xdr:to>
    <xdr:grpSp>
      <xdr:nvGrpSpPr>
        <xdr:cNvPr id="138" name="Group 2280"/>
        <xdr:cNvGrpSpPr>
          <a:grpSpLocks noChangeAspect="1"/>
        </xdr:cNvGrpSpPr>
      </xdr:nvGrpSpPr>
      <xdr:grpSpPr>
        <a:xfrm>
          <a:off x="21088350" y="66008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39" name="Line 2281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82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83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84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285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26</xdr:row>
      <xdr:rowOff>57150</xdr:rowOff>
    </xdr:from>
    <xdr:to>
      <xdr:col>86</xdr:col>
      <xdr:colOff>542925</xdr:colOff>
      <xdr:row>26</xdr:row>
      <xdr:rowOff>171450</xdr:rowOff>
    </xdr:to>
    <xdr:grpSp>
      <xdr:nvGrpSpPr>
        <xdr:cNvPr id="144" name="Group 2286"/>
        <xdr:cNvGrpSpPr>
          <a:grpSpLocks noChangeAspect="1"/>
        </xdr:cNvGrpSpPr>
      </xdr:nvGrpSpPr>
      <xdr:grpSpPr>
        <a:xfrm>
          <a:off x="6345555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5" name="Line 22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2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2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2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247650</xdr:colOff>
      <xdr:row>28</xdr:row>
      <xdr:rowOff>57150</xdr:rowOff>
    </xdr:from>
    <xdr:to>
      <xdr:col>74</xdr:col>
      <xdr:colOff>304800</xdr:colOff>
      <xdr:row>28</xdr:row>
      <xdr:rowOff>171450</xdr:rowOff>
    </xdr:to>
    <xdr:grpSp>
      <xdr:nvGrpSpPr>
        <xdr:cNvPr id="152" name="Group 2294"/>
        <xdr:cNvGrpSpPr>
          <a:grpSpLocks noChangeAspect="1"/>
        </xdr:cNvGrpSpPr>
      </xdr:nvGrpSpPr>
      <xdr:grpSpPr>
        <a:xfrm>
          <a:off x="5455920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3" name="Line 229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9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29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29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29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247650</xdr:colOff>
      <xdr:row>31</xdr:row>
      <xdr:rowOff>57150</xdr:rowOff>
    </xdr:from>
    <xdr:to>
      <xdr:col>74</xdr:col>
      <xdr:colOff>438150</xdr:colOff>
      <xdr:row>31</xdr:row>
      <xdr:rowOff>171450</xdr:rowOff>
    </xdr:to>
    <xdr:grpSp>
      <xdr:nvGrpSpPr>
        <xdr:cNvPr id="158" name="Group 2300"/>
        <xdr:cNvGrpSpPr>
          <a:grpSpLocks noChangeAspect="1"/>
        </xdr:cNvGrpSpPr>
      </xdr:nvGrpSpPr>
      <xdr:grpSpPr>
        <a:xfrm>
          <a:off x="5455920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9" name="Line 23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3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3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3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3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3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714375</xdr:colOff>
      <xdr:row>28</xdr:row>
      <xdr:rowOff>114300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166020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143</a:t>
          </a:r>
        </a:p>
      </xdr:txBody>
    </xdr:sp>
    <xdr:clientData/>
  </xdr:oneCellAnchor>
  <xdr:oneCellAnchor>
    <xdr:from>
      <xdr:col>22</xdr:col>
      <xdr:colOff>714375</xdr:colOff>
      <xdr:row>31</xdr:row>
      <xdr:rowOff>114300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1660207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145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11.25390625" style="219" customWidth="1"/>
    <col min="3" max="18" width="11.25390625" style="140" customWidth="1"/>
    <col min="19" max="19" width="4.75390625" style="139" customWidth="1"/>
    <col min="20" max="20" width="1.75390625" style="139" customWidth="1"/>
    <col min="21" max="16384" width="9.125" style="140" customWidth="1"/>
  </cols>
  <sheetData>
    <row r="1" spans="1:20" s="138" customFormat="1" ht="9.75" customHeight="1">
      <c r="A1" s="135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S1" s="135"/>
      <c r="T1" s="135"/>
    </row>
    <row r="2" spans="2:18" ht="36" customHeight="1">
      <c r="B2" s="140"/>
      <c r="D2" s="141"/>
      <c r="E2" s="141"/>
      <c r="F2" s="141"/>
      <c r="G2" s="141"/>
      <c r="H2" s="141"/>
      <c r="I2" s="141"/>
      <c r="J2" s="141"/>
      <c r="K2" s="141"/>
      <c r="L2" s="141"/>
      <c r="R2" s="142"/>
    </row>
    <row r="3" spans="2:12" s="139" customFormat="1" ht="21" customHeight="1">
      <c r="B3" s="143"/>
      <c r="C3" s="143"/>
      <c r="D3" s="143"/>
      <c r="J3" s="144"/>
      <c r="K3" s="143"/>
      <c r="L3" s="143"/>
    </row>
    <row r="4" spans="1:22" s="152" customFormat="1" ht="24.75" customHeight="1">
      <c r="A4" s="145"/>
      <c r="B4" s="82" t="s">
        <v>38</v>
      </c>
      <c r="C4" s="146">
        <v>701</v>
      </c>
      <c r="D4" s="147"/>
      <c r="E4" s="145"/>
      <c r="F4" s="145"/>
      <c r="G4" s="145"/>
      <c r="H4" s="145"/>
      <c r="I4" s="147"/>
      <c r="J4" s="129" t="s">
        <v>61</v>
      </c>
      <c r="K4" s="147"/>
      <c r="L4" s="148"/>
      <c r="M4" s="147"/>
      <c r="N4" s="147"/>
      <c r="O4" s="147"/>
      <c r="P4" s="147"/>
      <c r="Q4" s="149" t="s">
        <v>39</v>
      </c>
      <c r="R4" s="150">
        <v>758607</v>
      </c>
      <c r="S4" s="147"/>
      <c r="T4" s="147"/>
      <c r="U4" s="151"/>
      <c r="V4" s="151"/>
    </row>
    <row r="5" spans="2:22" s="153" customFormat="1" ht="21" customHeight="1" thickBot="1">
      <c r="B5" s="154"/>
      <c r="C5" s="155"/>
      <c r="D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61" customFormat="1" ht="24.75" customHeight="1">
      <c r="A6" s="156"/>
      <c r="B6" s="157"/>
      <c r="C6" s="158"/>
      <c r="D6" s="157"/>
      <c r="E6" s="159"/>
      <c r="F6" s="159"/>
      <c r="G6" s="159"/>
      <c r="H6" s="159"/>
      <c r="I6" s="159"/>
      <c r="J6" s="157"/>
      <c r="K6" s="157"/>
      <c r="L6" s="157"/>
      <c r="M6" s="157"/>
      <c r="N6" s="157"/>
      <c r="O6" s="157"/>
      <c r="P6" s="157"/>
      <c r="Q6" s="157"/>
      <c r="R6" s="157"/>
      <c r="S6" s="160"/>
      <c r="T6" s="144"/>
      <c r="U6" s="144"/>
      <c r="V6" s="144"/>
    </row>
    <row r="7" spans="1:21" ht="21" customHeight="1">
      <c r="A7" s="16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  <c r="S7" s="166"/>
      <c r="T7" s="143"/>
      <c r="U7" s="141"/>
    </row>
    <row r="8" spans="1:21" ht="24.75" customHeight="1">
      <c r="A8" s="162"/>
      <c r="B8" s="167"/>
      <c r="C8" s="168" t="s">
        <v>9</v>
      </c>
      <c r="D8" s="169"/>
      <c r="E8" s="169"/>
      <c r="F8" s="169"/>
      <c r="G8" s="169"/>
      <c r="H8" s="273"/>
      <c r="I8" s="170"/>
      <c r="J8" s="127" t="s">
        <v>62</v>
      </c>
      <c r="K8" s="170"/>
      <c r="L8" s="273"/>
      <c r="M8" s="273"/>
      <c r="N8" s="169"/>
      <c r="O8" s="169"/>
      <c r="P8" s="169"/>
      <c r="Q8" s="169"/>
      <c r="R8" s="171"/>
      <c r="S8" s="166"/>
      <c r="T8" s="143"/>
      <c r="U8" s="141"/>
    </row>
    <row r="9" spans="1:21" ht="24.75" customHeight="1">
      <c r="A9" s="162"/>
      <c r="B9" s="167"/>
      <c r="C9" s="44" t="s">
        <v>10</v>
      </c>
      <c r="D9" s="169"/>
      <c r="E9" s="169"/>
      <c r="F9" s="169"/>
      <c r="G9" s="169"/>
      <c r="H9" s="169"/>
      <c r="I9" s="169"/>
      <c r="J9" s="172" t="s">
        <v>63</v>
      </c>
      <c r="K9" s="169"/>
      <c r="L9" s="169"/>
      <c r="M9" s="169"/>
      <c r="N9" s="169"/>
      <c r="O9" s="169"/>
      <c r="P9" s="280" t="s">
        <v>64</v>
      </c>
      <c r="Q9" s="280"/>
      <c r="R9" s="173"/>
      <c r="S9" s="166"/>
      <c r="T9" s="143"/>
      <c r="U9" s="141"/>
    </row>
    <row r="10" spans="1:21" ht="24.75" customHeight="1">
      <c r="A10" s="162"/>
      <c r="B10" s="167"/>
      <c r="C10" s="44" t="s">
        <v>11</v>
      </c>
      <c r="D10" s="169"/>
      <c r="E10" s="169"/>
      <c r="F10" s="169"/>
      <c r="G10" s="169"/>
      <c r="H10" s="169"/>
      <c r="I10" s="169"/>
      <c r="J10" s="172" t="s">
        <v>45</v>
      </c>
      <c r="K10" s="169"/>
      <c r="L10" s="169"/>
      <c r="M10" s="169"/>
      <c r="N10" s="169"/>
      <c r="O10" s="169"/>
      <c r="P10" s="169"/>
      <c r="Q10" s="169"/>
      <c r="R10" s="171"/>
      <c r="S10" s="166"/>
      <c r="T10" s="143"/>
      <c r="U10" s="141"/>
    </row>
    <row r="11" spans="1:21" ht="21" customHeight="1">
      <c r="A11" s="162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166"/>
      <c r="T11" s="143"/>
      <c r="U11" s="141"/>
    </row>
    <row r="12" spans="1:21" ht="21" customHeight="1">
      <c r="A12" s="162"/>
      <c r="B12" s="167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1"/>
      <c r="S12" s="166"/>
      <c r="T12" s="143"/>
      <c r="U12" s="141"/>
    </row>
    <row r="13" spans="1:21" ht="21" customHeight="1">
      <c r="A13" s="162"/>
      <c r="B13" s="167"/>
      <c r="C13" s="81" t="s">
        <v>23</v>
      </c>
      <c r="D13" s="169"/>
      <c r="E13" s="169"/>
      <c r="F13" s="169"/>
      <c r="G13" s="169"/>
      <c r="H13" s="169"/>
      <c r="J13" s="177" t="s">
        <v>12</v>
      </c>
      <c r="M13" s="178"/>
      <c r="N13" s="178"/>
      <c r="O13" s="178"/>
      <c r="P13" s="178"/>
      <c r="Q13" s="169"/>
      <c r="R13" s="171"/>
      <c r="S13" s="166"/>
      <c r="T13" s="143"/>
      <c r="U13" s="141"/>
    </row>
    <row r="14" spans="1:21" ht="21" customHeight="1">
      <c r="A14" s="162"/>
      <c r="B14" s="167"/>
      <c r="C14" s="45" t="s">
        <v>24</v>
      </c>
      <c r="D14" s="169"/>
      <c r="E14" s="169"/>
      <c r="F14" s="169"/>
      <c r="G14" s="169"/>
      <c r="H14" s="169"/>
      <c r="J14" s="222">
        <v>85.052</v>
      </c>
      <c r="M14" s="178"/>
      <c r="N14" s="178"/>
      <c r="O14" s="178"/>
      <c r="P14" s="178"/>
      <c r="Q14" s="169"/>
      <c r="R14" s="171"/>
      <c r="S14" s="166"/>
      <c r="T14" s="143"/>
      <c r="U14" s="141"/>
    </row>
    <row r="15" spans="1:21" ht="21" customHeight="1">
      <c r="A15" s="162"/>
      <c r="B15" s="167"/>
      <c r="C15" s="45" t="s">
        <v>40</v>
      </c>
      <c r="D15" s="169"/>
      <c r="E15" s="169"/>
      <c r="F15" s="169"/>
      <c r="G15" s="169"/>
      <c r="H15" s="169"/>
      <c r="J15" s="223" t="s">
        <v>46</v>
      </c>
      <c r="N15" s="178"/>
      <c r="O15" s="178"/>
      <c r="P15" s="169"/>
      <c r="Q15" s="169"/>
      <c r="R15" s="171"/>
      <c r="S15" s="166"/>
      <c r="T15" s="143"/>
      <c r="U15" s="141"/>
    </row>
    <row r="16" spans="1:21" ht="21" customHeight="1">
      <c r="A16" s="162"/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6"/>
      <c r="S16" s="166"/>
      <c r="T16" s="143"/>
      <c r="U16" s="141"/>
    </row>
    <row r="17" spans="1:21" ht="21" customHeight="1">
      <c r="A17" s="162"/>
      <c r="B17" s="167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71"/>
      <c r="S17" s="166"/>
      <c r="T17" s="143"/>
      <c r="U17" s="141"/>
    </row>
    <row r="18" spans="1:21" ht="21" customHeight="1">
      <c r="A18" s="162"/>
      <c r="B18" s="167"/>
      <c r="C18" s="45" t="s">
        <v>41</v>
      </c>
      <c r="D18" s="169"/>
      <c r="E18" s="169"/>
      <c r="F18" s="169"/>
      <c r="G18" s="169"/>
      <c r="H18" s="169"/>
      <c r="J18" s="179" t="s">
        <v>36</v>
      </c>
      <c r="L18" s="169"/>
      <c r="M18" s="178"/>
      <c r="N18" s="178"/>
      <c r="O18" s="169"/>
      <c r="P18" s="280" t="s">
        <v>65</v>
      </c>
      <c r="Q18" s="280"/>
      <c r="R18" s="171"/>
      <c r="S18" s="166"/>
      <c r="T18" s="143"/>
      <c r="U18" s="141"/>
    </row>
    <row r="19" spans="1:21" ht="21" customHeight="1">
      <c r="A19" s="162"/>
      <c r="B19" s="167"/>
      <c r="C19" s="45" t="s">
        <v>42</v>
      </c>
      <c r="D19" s="169"/>
      <c r="E19" s="169"/>
      <c r="F19" s="169"/>
      <c r="G19" s="169"/>
      <c r="H19" s="169"/>
      <c r="J19" s="180" t="s">
        <v>66</v>
      </c>
      <c r="L19" s="169"/>
      <c r="M19" s="178"/>
      <c r="N19" s="178"/>
      <c r="O19" s="169"/>
      <c r="P19" s="280" t="s">
        <v>67</v>
      </c>
      <c r="Q19" s="280"/>
      <c r="R19" s="171"/>
      <c r="S19" s="166"/>
      <c r="T19" s="143"/>
      <c r="U19" s="141"/>
    </row>
    <row r="20" spans="1:21" ht="21" customHeight="1">
      <c r="A20" s="162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  <c r="S20" s="166"/>
      <c r="T20" s="143"/>
      <c r="U20" s="141"/>
    </row>
    <row r="21" spans="1:21" ht="24.75" customHeight="1">
      <c r="A21" s="162"/>
      <c r="B21" s="184"/>
      <c r="C21" s="185"/>
      <c r="D21" s="185"/>
      <c r="E21" s="186"/>
      <c r="F21" s="186"/>
      <c r="G21" s="186"/>
      <c r="H21" s="186"/>
      <c r="I21" s="185"/>
      <c r="J21" s="187"/>
      <c r="K21" s="185"/>
      <c r="L21" s="185"/>
      <c r="M21" s="185"/>
      <c r="N21" s="185"/>
      <c r="O21" s="185"/>
      <c r="P21" s="185"/>
      <c r="Q21" s="185"/>
      <c r="R21" s="185"/>
      <c r="S21" s="166"/>
      <c r="T21" s="143"/>
      <c r="U21" s="141"/>
    </row>
    <row r="22" spans="1:19" ht="30" customHeight="1">
      <c r="A22" s="188"/>
      <c r="B22" s="189"/>
      <c r="C22" s="190"/>
      <c r="D22" s="281" t="s">
        <v>43</v>
      </c>
      <c r="E22" s="282"/>
      <c r="F22" s="282"/>
      <c r="G22" s="282"/>
      <c r="H22" s="190"/>
      <c r="I22" s="191"/>
      <c r="J22" s="192"/>
      <c r="K22" s="189"/>
      <c r="L22" s="190"/>
      <c r="M22" s="281" t="s">
        <v>44</v>
      </c>
      <c r="N22" s="281"/>
      <c r="O22" s="281"/>
      <c r="P22" s="281"/>
      <c r="Q22" s="190"/>
      <c r="R22" s="191"/>
      <c r="S22" s="166"/>
    </row>
    <row r="23" spans="1:20" s="197" customFormat="1" ht="21" customHeight="1" thickBot="1">
      <c r="A23" s="193"/>
      <c r="B23" s="194" t="s">
        <v>4</v>
      </c>
      <c r="C23" s="104" t="s">
        <v>14</v>
      </c>
      <c r="D23" s="104" t="s">
        <v>15</v>
      </c>
      <c r="E23" s="195" t="s">
        <v>16</v>
      </c>
      <c r="F23" s="283" t="s">
        <v>17</v>
      </c>
      <c r="G23" s="284"/>
      <c r="H23" s="284"/>
      <c r="I23" s="285"/>
      <c r="J23" s="192"/>
      <c r="K23" s="194" t="s">
        <v>4</v>
      </c>
      <c r="L23" s="104" t="s">
        <v>14</v>
      </c>
      <c r="M23" s="104" t="s">
        <v>15</v>
      </c>
      <c r="N23" s="195" t="s">
        <v>16</v>
      </c>
      <c r="O23" s="283" t="s">
        <v>17</v>
      </c>
      <c r="P23" s="284"/>
      <c r="Q23" s="284"/>
      <c r="R23" s="285"/>
      <c r="S23" s="196"/>
      <c r="T23" s="139"/>
    </row>
    <row r="24" spans="1:20" s="152" customFormat="1" ht="21" customHeight="1" thickTop="1">
      <c r="A24" s="188"/>
      <c r="B24" s="198"/>
      <c r="C24" s="199"/>
      <c r="D24" s="200"/>
      <c r="E24" s="201"/>
      <c r="F24" s="202"/>
      <c r="G24" s="203"/>
      <c r="H24" s="203"/>
      <c r="I24" s="204"/>
      <c r="J24" s="192"/>
      <c r="K24" s="198"/>
      <c r="L24" s="199"/>
      <c r="M24" s="200"/>
      <c r="N24" s="201"/>
      <c r="O24" s="202"/>
      <c r="P24" s="203"/>
      <c r="Q24" s="203"/>
      <c r="R24" s="204"/>
      <c r="S24" s="166"/>
      <c r="T24" s="139"/>
    </row>
    <row r="25" spans="1:20" s="152" customFormat="1" ht="21" customHeight="1">
      <c r="A25" s="266"/>
      <c r="B25" s="198"/>
      <c r="C25" s="199"/>
      <c r="D25" s="267"/>
      <c r="E25" s="201"/>
      <c r="F25" s="202"/>
      <c r="G25" s="203"/>
      <c r="H25" s="203"/>
      <c r="I25" s="204"/>
      <c r="J25" s="192"/>
      <c r="K25" s="198"/>
      <c r="L25" s="199"/>
      <c r="M25" s="267"/>
      <c r="N25" s="201"/>
      <c r="O25" s="268"/>
      <c r="P25" s="269"/>
      <c r="Q25" s="224"/>
      <c r="R25" s="270"/>
      <c r="S25" s="271"/>
      <c r="T25" s="139"/>
    </row>
    <row r="26" spans="1:20" s="152" customFormat="1" ht="21" customHeight="1">
      <c r="A26" s="188"/>
      <c r="B26" s="205">
        <v>1</v>
      </c>
      <c r="C26" s="206">
        <v>84.962</v>
      </c>
      <c r="D26" s="206">
        <v>85.747</v>
      </c>
      <c r="E26" s="207">
        <f>(D26-C26)*1000</f>
        <v>784.9999999999966</v>
      </c>
      <c r="F26" s="274" t="s">
        <v>82</v>
      </c>
      <c r="G26" s="275"/>
      <c r="H26" s="275"/>
      <c r="I26" s="276"/>
      <c r="J26" s="192"/>
      <c r="K26" s="205">
        <v>1</v>
      </c>
      <c r="L26" s="208">
        <v>84.991</v>
      </c>
      <c r="M26" s="208">
        <v>85.134</v>
      </c>
      <c r="N26" s="207">
        <f>(M26-L26)*1000</f>
        <v>143.00000000000068</v>
      </c>
      <c r="O26" s="277" t="s">
        <v>83</v>
      </c>
      <c r="P26" s="278"/>
      <c r="Q26" s="278"/>
      <c r="R26" s="279"/>
      <c r="S26" s="166"/>
      <c r="T26" s="139"/>
    </row>
    <row r="27" spans="1:20" s="152" customFormat="1" ht="21" customHeight="1">
      <c r="A27" s="266"/>
      <c r="B27" s="198"/>
      <c r="C27" s="199"/>
      <c r="D27" s="267"/>
      <c r="E27" s="201"/>
      <c r="F27" s="202"/>
      <c r="G27" s="203"/>
      <c r="H27" s="203"/>
      <c r="I27" s="204"/>
      <c r="J27" s="192"/>
      <c r="K27" s="198"/>
      <c r="L27" s="199"/>
      <c r="M27" s="267"/>
      <c r="N27" s="201"/>
      <c r="O27" s="268"/>
      <c r="P27" s="269"/>
      <c r="Q27" s="224"/>
      <c r="R27" s="270"/>
      <c r="S27" s="271"/>
      <c r="T27" s="139"/>
    </row>
    <row r="28" spans="1:20" s="152" customFormat="1" ht="21" customHeight="1">
      <c r="A28" s="188"/>
      <c r="B28" s="205">
        <v>2</v>
      </c>
      <c r="C28" s="206">
        <v>84.974</v>
      </c>
      <c r="D28" s="206">
        <v>85.746</v>
      </c>
      <c r="E28" s="207">
        <f>(D28-C28)*1000</f>
        <v>771.9999999999914</v>
      </c>
      <c r="F28" s="277" t="s">
        <v>37</v>
      </c>
      <c r="G28" s="278"/>
      <c r="H28" s="278"/>
      <c r="I28" s="279"/>
      <c r="J28" s="192"/>
      <c r="K28" s="205">
        <v>2</v>
      </c>
      <c r="L28" s="208">
        <v>84.99</v>
      </c>
      <c r="M28" s="208">
        <v>85.135</v>
      </c>
      <c r="N28" s="207">
        <f>(M28-L28)*1000</f>
        <v>145.00000000001023</v>
      </c>
      <c r="O28" s="277" t="s">
        <v>84</v>
      </c>
      <c r="P28" s="278"/>
      <c r="Q28" s="278"/>
      <c r="R28" s="279"/>
      <c r="S28" s="166"/>
      <c r="T28" s="139"/>
    </row>
    <row r="29" spans="1:20" s="152" customFormat="1" ht="21" customHeight="1">
      <c r="A29" s="266"/>
      <c r="B29" s="198"/>
      <c r="C29" s="199"/>
      <c r="D29" s="267"/>
      <c r="E29" s="201"/>
      <c r="F29" s="202"/>
      <c r="G29" s="203"/>
      <c r="H29" s="203"/>
      <c r="I29" s="204"/>
      <c r="J29" s="192"/>
      <c r="K29" s="198"/>
      <c r="L29" s="199"/>
      <c r="M29" s="267"/>
      <c r="N29" s="201"/>
      <c r="O29" s="268"/>
      <c r="P29" s="269"/>
      <c r="Q29" s="224"/>
      <c r="R29" s="270"/>
      <c r="S29" s="271"/>
      <c r="T29" s="139"/>
    </row>
    <row r="30" spans="1:20" s="145" customFormat="1" ht="21" customHeight="1">
      <c r="A30" s="188"/>
      <c r="B30" s="209"/>
      <c r="C30" s="210"/>
      <c r="D30" s="211"/>
      <c r="E30" s="212"/>
      <c r="F30" s="213"/>
      <c r="G30" s="214"/>
      <c r="H30" s="214"/>
      <c r="I30" s="215"/>
      <c r="J30" s="192"/>
      <c r="K30" s="209"/>
      <c r="L30" s="210"/>
      <c r="M30" s="211"/>
      <c r="N30" s="212"/>
      <c r="O30" s="213"/>
      <c r="P30" s="214"/>
      <c r="Q30" s="214"/>
      <c r="R30" s="215"/>
      <c r="S30" s="166"/>
      <c r="T30" s="139"/>
    </row>
    <row r="31" spans="1:19" ht="24.75" customHeight="1" thickBot="1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8"/>
    </row>
    <row r="32" ht="12.75">
      <c r="U32" s="272"/>
    </row>
    <row r="33" ht="12.75">
      <c r="U33" s="272"/>
    </row>
    <row r="34" ht="12.75">
      <c r="U34" s="272"/>
    </row>
    <row r="35" ht="12.75">
      <c r="U35" s="272"/>
    </row>
    <row r="36" ht="12.75">
      <c r="U36" s="272"/>
    </row>
    <row r="37" ht="12.75">
      <c r="U37" s="272"/>
    </row>
    <row r="38" ht="12.75">
      <c r="U38" s="272"/>
    </row>
  </sheetData>
  <sheetProtection password="E9A7" sheet="1" objects="1" scenarios="1"/>
  <mergeCells count="11">
    <mergeCell ref="P19:Q19"/>
    <mergeCell ref="F26:I26"/>
    <mergeCell ref="F28:I28"/>
    <mergeCell ref="O26:R26"/>
    <mergeCell ref="O28:R28"/>
    <mergeCell ref="P9:Q9"/>
    <mergeCell ref="D22:G22"/>
    <mergeCell ref="M22:P22"/>
    <mergeCell ref="F23:I23"/>
    <mergeCell ref="O23:R23"/>
    <mergeCell ref="P18:Q1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9"/>
      <c r="AE1" s="80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9"/>
      <c r="BH1" s="80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0"/>
      <c r="C2" s="131"/>
      <c r="D2" s="131"/>
      <c r="E2" s="131"/>
      <c r="F2" s="131"/>
      <c r="G2" s="132" t="s">
        <v>54</v>
      </c>
      <c r="H2" s="131"/>
      <c r="I2" s="131"/>
      <c r="J2" s="131"/>
      <c r="K2" s="131"/>
      <c r="L2" s="133"/>
      <c r="R2" s="76"/>
      <c r="S2" s="77"/>
      <c r="T2" s="77"/>
      <c r="U2" s="77"/>
      <c r="V2" s="295" t="s">
        <v>25</v>
      </c>
      <c r="W2" s="295"/>
      <c r="X2" s="295"/>
      <c r="Y2" s="295"/>
      <c r="Z2" s="77"/>
      <c r="AA2" s="77"/>
      <c r="AB2" s="77"/>
      <c r="AC2" s="7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6"/>
      <c r="BK2" s="77"/>
      <c r="BL2" s="77"/>
      <c r="BM2" s="77"/>
      <c r="BN2" s="295" t="s">
        <v>25</v>
      </c>
      <c r="BO2" s="295"/>
      <c r="BP2" s="295"/>
      <c r="BQ2" s="295"/>
      <c r="BR2" s="77"/>
      <c r="BS2" s="77"/>
      <c r="BT2" s="77"/>
      <c r="BU2" s="78"/>
      <c r="BY2" s="23"/>
      <c r="BZ2" s="130"/>
      <c r="CA2" s="131"/>
      <c r="CB2" s="131"/>
      <c r="CC2" s="131"/>
      <c r="CD2" s="131"/>
      <c r="CE2" s="231" t="s">
        <v>70</v>
      </c>
      <c r="CF2" s="131"/>
      <c r="CG2" s="131"/>
      <c r="CH2" s="131"/>
      <c r="CI2" s="131"/>
      <c r="CJ2" s="133"/>
    </row>
    <row r="3" spans="18:77" ht="21" customHeight="1" thickBot="1" thickTop="1">
      <c r="R3" s="301" t="s">
        <v>0</v>
      </c>
      <c r="S3" s="302"/>
      <c r="T3" s="67"/>
      <c r="U3" s="66"/>
      <c r="V3" s="296" t="s">
        <v>35</v>
      </c>
      <c r="W3" s="297"/>
      <c r="X3" s="297"/>
      <c r="Y3" s="298"/>
      <c r="Z3" s="90"/>
      <c r="AA3" s="95"/>
      <c r="AB3" s="299" t="s">
        <v>68</v>
      </c>
      <c r="AC3" s="300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90" t="s">
        <v>1</v>
      </c>
      <c r="BK3" s="291"/>
      <c r="BL3" s="90"/>
      <c r="BM3" s="91"/>
      <c r="BN3" s="296" t="s">
        <v>35</v>
      </c>
      <c r="BO3" s="297"/>
      <c r="BP3" s="297"/>
      <c r="BQ3" s="298"/>
      <c r="BR3" s="90"/>
      <c r="BS3" s="91"/>
      <c r="BT3" s="287" t="s">
        <v>0</v>
      </c>
      <c r="BU3" s="288"/>
      <c r="BY3" s="23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289" t="s">
        <v>60</v>
      </c>
      <c r="W4" s="289"/>
      <c r="X4" s="289"/>
      <c r="Y4" s="289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29" t="s">
        <v>61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89" t="s">
        <v>60</v>
      </c>
      <c r="BO4" s="289"/>
      <c r="BP4" s="289"/>
      <c r="BQ4" s="289"/>
      <c r="BR4" s="6"/>
      <c r="BS4" s="6"/>
      <c r="BT4" s="10"/>
      <c r="BU4" s="8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1" customHeight="1">
      <c r="B5" s="47"/>
      <c r="C5" s="48" t="s">
        <v>13</v>
      </c>
      <c r="D5" s="60"/>
      <c r="E5" s="50"/>
      <c r="F5" s="50"/>
      <c r="G5" s="50"/>
      <c r="H5" s="50"/>
      <c r="I5" s="50"/>
      <c r="J5" s="46"/>
      <c r="L5" s="54"/>
      <c r="R5" s="19"/>
      <c r="S5" s="62"/>
      <c r="T5" s="11"/>
      <c r="U5" s="15"/>
      <c r="V5" s="14"/>
      <c r="W5" s="100"/>
      <c r="X5" s="11"/>
      <c r="Y5" s="15"/>
      <c r="Z5" s="11"/>
      <c r="AA5" s="15"/>
      <c r="AB5" s="225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27"/>
      <c r="BK5" s="228"/>
      <c r="BL5" s="105"/>
      <c r="BM5" s="62"/>
      <c r="BN5" s="14"/>
      <c r="BO5" s="100"/>
      <c r="BP5" s="11"/>
      <c r="BQ5" s="15"/>
      <c r="BR5" s="11"/>
      <c r="BS5" s="62"/>
      <c r="BT5" s="87"/>
      <c r="BU5" s="88"/>
      <c r="BY5" s="23"/>
      <c r="BZ5" s="47"/>
      <c r="CA5" s="48" t="s">
        <v>13</v>
      </c>
      <c r="CB5" s="60"/>
      <c r="CC5" s="50"/>
      <c r="CD5" s="50"/>
      <c r="CE5" s="50"/>
      <c r="CF5" s="50"/>
      <c r="CG5" s="50"/>
      <c r="CH5" s="46"/>
      <c r="CJ5" s="54"/>
    </row>
    <row r="6" spans="2:88" ht="22.5" customHeight="1">
      <c r="B6" s="47"/>
      <c r="C6" s="48" t="s">
        <v>10</v>
      </c>
      <c r="D6" s="60"/>
      <c r="E6" s="50"/>
      <c r="F6" s="50"/>
      <c r="G6" s="51" t="s">
        <v>55</v>
      </c>
      <c r="H6" s="50"/>
      <c r="I6" s="50"/>
      <c r="J6" s="46"/>
      <c r="K6" s="53" t="s">
        <v>57</v>
      </c>
      <c r="L6" s="54"/>
      <c r="R6" s="111" t="s">
        <v>30</v>
      </c>
      <c r="S6" s="112">
        <v>83.79</v>
      </c>
      <c r="T6" s="119"/>
      <c r="U6" s="114"/>
      <c r="V6" s="14"/>
      <c r="W6" s="101"/>
      <c r="X6" s="94"/>
      <c r="Y6" s="15"/>
      <c r="Z6" s="11"/>
      <c r="AA6" s="15"/>
      <c r="AB6" s="225"/>
      <c r="AC6" s="2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0" t="s">
        <v>85</v>
      </c>
      <c r="AS6" s="18" t="s">
        <v>2</v>
      </c>
      <c r="AT6" s="221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92" t="s">
        <v>49</v>
      </c>
      <c r="BK6" s="293"/>
      <c r="BL6" s="99"/>
      <c r="BM6" s="35"/>
      <c r="BN6" s="14"/>
      <c r="BO6" s="101"/>
      <c r="BP6" s="94"/>
      <c r="BQ6" s="15"/>
      <c r="BR6" s="11"/>
      <c r="BS6" s="15"/>
      <c r="BT6" s="229" t="s">
        <v>53</v>
      </c>
      <c r="BU6" s="230">
        <v>86.797</v>
      </c>
      <c r="BY6" s="23"/>
      <c r="BZ6" s="47"/>
      <c r="CA6" s="48" t="s">
        <v>10</v>
      </c>
      <c r="CB6" s="60"/>
      <c r="CC6" s="50"/>
      <c r="CD6" s="50"/>
      <c r="CE6" s="51" t="s">
        <v>55</v>
      </c>
      <c r="CF6" s="50"/>
      <c r="CG6" s="50"/>
      <c r="CH6" s="46"/>
      <c r="CI6" s="53" t="s">
        <v>57</v>
      </c>
      <c r="CJ6" s="54"/>
    </row>
    <row r="7" spans="2:88" ht="21" customHeight="1">
      <c r="B7" s="47"/>
      <c r="C7" s="48" t="s">
        <v>11</v>
      </c>
      <c r="D7" s="60"/>
      <c r="E7" s="50"/>
      <c r="F7" s="50"/>
      <c r="G7" s="52" t="s">
        <v>56</v>
      </c>
      <c r="H7" s="50"/>
      <c r="I7" s="50"/>
      <c r="J7" s="60"/>
      <c r="K7" s="60"/>
      <c r="L7" s="70"/>
      <c r="R7" s="113"/>
      <c r="S7" s="114"/>
      <c r="T7" s="119"/>
      <c r="U7" s="114"/>
      <c r="V7" s="96" t="s">
        <v>31</v>
      </c>
      <c r="W7" s="108">
        <v>84.962</v>
      </c>
      <c r="X7" s="97" t="s">
        <v>33</v>
      </c>
      <c r="Y7" s="123">
        <v>84.974</v>
      </c>
      <c r="Z7" s="119"/>
      <c r="AA7" s="114"/>
      <c r="AB7" s="14" t="s">
        <v>69</v>
      </c>
      <c r="AC7" s="226">
        <v>85.15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92" t="s">
        <v>50</v>
      </c>
      <c r="BK7" s="293"/>
      <c r="BL7" s="99"/>
      <c r="BM7" s="35"/>
      <c r="BN7" s="96" t="s">
        <v>32</v>
      </c>
      <c r="BO7" s="108">
        <v>85.747</v>
      </c>
      <c r="BP7" s="97" t="s">
        <v>34</v>
      </c>
      <c r="BQ7" s="98">
        <v>85.746</v>
      </c>
      <c r="BR7" s="11"/>
      <c r="BS7" s="15"/>
      <c r="BT7" s="103"/>
      <c r="BU7" s="107"/>
      <c r="BY7" s="23"/>
      <c r="BZ7" s="47"/>
      <c r="CA7" s="48" t="s">
        <v>11</v>
      </c>
      <c r="CB7" s="60"/>
      <c r="CC7" s="50"/>
      <c r="CD7" s="50"/>
      <c r="CE7" s="52" t="s">
        <v>56</v>
      </c>
      <c r="CF7" s="50"/>
      <c r="CG7" s="50"/>
      <c r="CH7" s="60"/>
      <c r="CI7" s="60"/>
      <c r="CJ7" s="70"/>
    </row>
    <row r="8" spans="2:88" ht="21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118" t="s">
        <v>18</v>
      </c>
      <c r="S8" s="115">
        <v>84.601</v>
      </c>
      <c r="T8" s="120"/>
      <c r="U8" s="121"/>
      <c r="V8" s="14"/>
      <c r="W8" s="101"/>
      <c r="X8" s="94"/>
      <c r="Y8" s="114"/>
      <c r="Z8" s="119"/>
      <c r="AA8" s="114"/>
      <c r="AB8" s="225"/>
      <c r="AC8" s="20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89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92" t="s">
        <v>51</v>
      </c>
      <c r="BK8" s="293"/>
      <c r="BL8" s="99"/>
      <c r="BM8" s="35"/>
      <c r="BN8" s="14"/>
      <c r="BO8" s="101"/>
      <c r="BP8" s="94"/>
      <c r="BQ8" s="15"/>
      <c r="BR8" s="11"/>
      <c r="BS8" s="15"/>
      <c r="BT8" s="22" t="s">
        <v>29</v>
      </c>
      <c r="BU8" s="126">
        <v>86.097</v>
      </c>
      <c r="BY8" s="23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1" customHeight="1" thickBot="1">
      <c r="B9" s="71"/>
      <c r="C9" s="60"/>
      <c r="D9" s="60"/>
      <c r="E9" s="60"/>
      <c r="F9" s="60"/>
      <c r="G9" s="60"/>
      <c r="H9" s="60"/>
      <c r="I9" s="60"/>
      <c r="J9" s="60"/>
      <c r="K9" s="60"/>
      <c r="L9" s="70"/>
      <c r="R9" s="116"/>
      <c r="S9" s="117"/>
      <c r="T9" s="122"/>
      <c r="U9" s="117"/>
      <c r="V9" s="64"/>
      <c r="W9" s="102"/>
      <c r="X9" s="64"/>
      <c r="Y9" s="124"/>
      <c r="Z9" s="125"/>
      <c r="AA9" s="124"/>
      <c r="AB9" s="61"/>
      <c r="AC9" s="4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5"/>
      <c r="BK9" s="41"/>
      <c r="BL9" s="106"/>
      <c r="BM9" s="42"/>
      <c r="BN9" s="64"/>
      <c r="BO9" s="102"/>
      <c r="BP9" s="64"/>
      <c r="BQ9" s="63"/>
      <c r="BR9" s="85"/>
      <c r="BS9" s="89"/>
      <c r="BT9" s="68"/>
      <c r="BU9" s="69"/>
      <c r="BY9" s="23"/>
      <c r="BZ9" s="71"/>
      <c r="CA9" s="60"/>
      <c r="CB9" s="60"/>
      <c r="CC9" s="60"/>
      <c r="CD9" s="60"/>
      <c r="CE9" s="60"/>
      <c r="CF9" s="60"/>
      <c r="CG9" s="60"/>
      <c r="CH9" s="60"/>
      <c r="CI9" s="60"/>
      <c r="CJ9" s="70"/>
    </row>
    <row r="10" spans="2:88" ht="21" customHeight="1">
      <c r="B10" s="47"/>
      <c r="C10" s="72" t="s">
        <v>19</v>
      </c>
      <c r="D10" s="60"/>
      <c r="E10" s="60"/>
      <c r="F10" s="46"/>
      <c r="G10" s="92" t="s">
        <v>47</v>
      </c>
      <c r="H10" s="60"/>
      <c r="I10" s="60"/>
      <c r="J10" s="45" t="s">
        <v>20</v>
      </c>
      <c r="K10" s="232" t="s">
        <v>58</v>
      </c>
      <c r="L10" s="5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3" t="s">
        <v>27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7"/>
      <c r="CA10" s="72" t="s">
        <v>19</v>
      </c>
      <c r="CB10" s="60"/>
      <c r="CC10" s="60"/>
      <c r="CD10" s="46"/>
      <c r="CE10" s="92" t="s">
        <v>87</v>
      </c>
      <c r="CF10" s="60"/>
      <c r="CG10" s="60"/>
      <c r="CH10" s="45" t="s">
        <v>20</v>
      </c>
      <c r="CI10" s="232" t="s">
        <v>86</v>
      </c>
      <c r="CJ10" s="54"/>
    </row>
    <row r="11" spans="2:88" ht="21" customHeight="1">
      <c r="B11" s="47"/>
      <c r="C11" s="72" t="s">
        <v>22</v>
      </c>
      <c r="D11" s="60"/>
      <c r="E11" s="60"/>
      <c r="F11" s="46"/>
      <c r="G11" s="92" t="s">
        <v>48</v>
      </c>
      <c r="H11" s="60"/>
      <c r="I11" s="16"/>
      <c r="J11" s="45" t="s">
        <v>21</v>
      </c>
      <c r="K11" s="232" t="s">
        <v>58</v>
      </c>
      <c r="L11" s="54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3" t="s">
        <v>28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7"/>
      <c r="CA11" s="72" t="s">
        <v>22</v>
      </c>
      <c r="CB11" s="60"/>
      <c r="CC11" s="60"/>
      <c r="CD11" s="46"/>
      <c r="CE11" s="92" t="s">
        <v>47</v>
      </c>
      <c r="CF11" s="60"/>
      <c r="CG11" s="16"/>
      <c r="CH11" s="45" t="s">
        <v>21</v>
      </c>
      <c r="CI11" s="232" t="s">
        <v>58</v>
      </c>
      <c r="CJ11" s="54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3" t="s">
        <v>52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3"/>
      <c r="CA12" s="74"/>
      <c r="CB12" s="74"/>
      <c r="CC12" s="74"/>
      <c r="CD12" s="74"/>
      <c r="CE12" s="74"/>
      <c r="CF12" s="74"/>
      <c r="CG12" s="74"/>
      <c r="CH12" s="74"/>
      <c r="CI12" s="74"/>
      <c r="CJ12" s="75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264" t="s">
        <v>88</v>
      </c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66:88" ht="18" customHeight="1">
      <c r="BN18" s="23"/>
      <c r="BR18" s="23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ht="18" customHeight="1"/>
    <row r="20" spans="10:80" ht="18" customHeight="1">
      <c r="J20" s="258" t="s">
        <v>76</v>
      </c>
      <c r="K20" s="23"/>
      <c r="V20" s="23"/>
      <c r="X20" s="23"/>
      <c r="Y20" s="23"/>
      <c r="BO20" s="23"/>
      <c r="BR20" s="23"/>
      <c r="CB20" s="258" t="s">
        <v>79</v>
      </c>
    </row>
    <row r="21" spans="10:87" ht="18" customHeight="1">
      <c r="J21" s="255" t="s">
        <v>77</v>
      </c>
      <c r="AA21" s="23"/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B21" s="255" t="s">
        <v>80</v>
      </c>
      <c r="CC21" s="23"/>
      <c r="CD21" s="23"/>
      <c r="CF21" s="23"/>
      <c r="CI21" s="23"/>
    </row>
    <row r="22" spans="10:80" ht="18" customHeight="1">
      <c r="J22" s="256" t="s">
        <v>91</v>
      </c>
      <c r="BP22" s="23"/>
      <c r="BQ22" s="23"/>
      <c r="BV22" s="23"/>
      <c r="BW22" s="23"/>
      <c r="CB22" s="256" t="s">
        <v>81</v>
      </c>
    </row>
    <row r="23" spans="69:85" ht="18" customHeight="1">
      <c r="BQ23" s="23"/>
      <c r="BV23" s="23"/>
      <c r="CA23" s="23"/>
      <c r="CF23" s="23"/>
      <c r="CG23" s="23"/>
    </row>
    <row r="24" spans="10:80" ht="18" customHeight="1">
      <c r="J24" s="23"/>
      <c r="CB24" s="23"/>
    </row>
    <row r="25" ht="18" customHeight="1"/>
    <row r="26" spans="1:87" ht="18" customHeight="1">
      <c r="A26" s="25"/>
      <c r="L26" s="23"/>
      <c r="P26" s="254" t="s">
        <v>31</v>
      </c>
      <c r="T26" s="23"/>
      <c r="AA26" s="23"/>
      <c r="AD26" s="259" t="s">
        <v>78</v>
      </c>
      <c r="AE26" s="23"/>
      <c r="AF26" s="23"/>
      <c r="AG26" s="24"/>
      <c r="AH26" s="23"/>
      <c r="AI26" s="23"/>
      <c r="AJ26" s="23"/>
      <c r="AK26" s="23"/>
      <c r="AL26" s="23"/>
      <c r="AU26" s="23"/>
      <c r="AZ26" s="23"/>
      <c r="BA26" s="23"/>
      <c r="BC26" s="23"/>
      <c r="BD26" s="23"/>
      <c r="BE26" s="23"/>
      <c r="BF26" s="23"/>
      <c r="BG26" s="23"/>
      <c r="BN26" s="128"/>
      <c r="BO26" s="23"/>
      <c r="BQ26" s="23"/>
      <c r="BS26" s="23"/>
      <c r="BV26" s="23"/>
      <c r="BW26" s="23"/>
      <c r="BZ26" s="23"/>
      <c r="CA26" s="24"/>
      <c r="CI26" s="261" t="s">
        <v>29</v>
      </c>
    </row>
    <row r="27" spans="1:89" ht="18" customHeight="1">
      <c r="A27" s="25"/>
      <c r="G27" s="23"/>
      <c r="I27" s="262">
        <v>1</v>
      </c>
      <c r="X27" s="23"/>
      <c r="AD27" s="23"/>
      <c r="AE27" s="23"/>
      <c r="AF27" s="23"/>
      <c r="AH27" s="23"/>
      <c r="AI27" s="23"/>
      <c r="AJ27" s="23"/>
      <c r="AK27" s="23"/>
      <c r="AL27" s="23"/>
      <c r="AZ27" s="23"/>
      <c r="BA27" s="128"/>
      <c r="BD27" s="23"/>
      <c r="BE27" s="23"/>
      <c r="BF27" s="23"/>
      <c r="CC27" s="262">
        <v>5</v>
      </c>
      <c r="CK27" s="25"/>
    </row>
    <row r="28" spans="2:88" ht="18" customHeight="1">
      <c r="B28" s="25"/>
      <c r="G28" s="23"/>
      <c r="I28" s="23"/>
      <c r="J28" s="23"/>
      <c r="K28" s="23"/>
      <c r="L28" s="23"/>
      <c r="M28" s="23"/>
      <c r="N28" s="23"/>
      <c r="Q28" s="23"/>
      <c r="R28" s="23"/>
      <c r="W28" s="23"/>
      <c r="Y28" s="23"/>
      <c r="AA28" s="23"/>
      <c r="AD28" s="23"/>
      <c r="AE28" s="23"/>
      <c r="AF28" s="23"/>
      <c r="AG28" s="24"/>
      <c r="AH28" s="23"/>
      <c r="AI28" s="23"/>
      <c r="AJ28" s="23"/>
      <c r="AK28" s="23"/>
      <c r="AL28" s="23"/>
      <c r="AS28" s="24"/>
      <c r="AU28" s="23"/>
      <c r="AZ28" s="23"/>
      <c r="BA28" s="23"/>
      <c r="BB28" s="23"/>
      <c r="BC28" s="23"/>
      <c r="BD28" s="23"/>
      <c r="BF28" s="23"/>
      <c r="BI28" s="24"/>
      <c r="BO28" s="23"/>
      <c r="BP28" s="23"/>
      <c r="BR28" s="23"/>
      <c r="BS28" s="23"/>
      <c r="BU28" s="23"/>
      <c r="BV28" s="23"/>
      <c r="BW28" s="23"/>
      <c r="BX28" s="23"/>
      <c r="BY28" s="23"/>
      <c r="BZ28" s="23"/>
      <c r="CB28" s="23"/>
      <c r="CC28" s="23"/>
      <c r="CD28" s="23"/>
      <c r="CJ28" s="25"/>
    </row>
    <row r="29" spans="7:72" ht="18" customHeight="1">
      <c r="G29" s="23"/>
      <c r="J29" s="23"/>
      <c r="Q29" s="233" t="s">
        <v>33</v>
      </c>
      <c r="Y29" s="23"/>
      <c r="AD29" s="23"/>
      <c r="AE29" s="23"/>
      <c r="AF29" s="23"/>
      <c r="AG29" s="23"/>
      <c r="AH29" s="23"/>
      <c r="AI29" s="23"/>
      <c r="AJ29" s="23"/>
      <c r="AK29" s="23"/>
      <c r="AL29" s="23"/>
      <c r="AS29" s="23"/>
      <c r="AZ29" s="23"/>
      <c r="BB29" s="23"/>
      <c r="BC29" s="23"/>
      <c r="BD29" s="23"/>
      <c r="BE29" s="23"/>
      <c r="BF29" s="23"/>
      <c r="BQ29" s="23"/>
      <c r="BR29" s="23"/>
      <c r="BT29" s="23"/>
    </row>
    <row r="30" spans="3:83" ht="18" customHeight="1">
      <c r="C30" s="261" t="s">
        <v>18</v>
      </c>
      <c r="G30" s="23"/>
      <c r="I30" s="23"/>
      <c r="L30" s="294">
        <v>2</v>
      </c>
      <c r="N30" s="23"/>
      <c r="O30" s="23"/>
      <c r="P30" s="23"/>
      <c r="S30" s="23"/>
      <c r="T30" s="23"/>
      <c r="W30" s="23"/>
      <c r="X30" s="23"/>
      <c r="AD30" s="23"/>
      <c r="AE30" s="23"/>
      <c r="AF30" s="23"/>
      <c r="AG30" s="23"/>
      <c r="AH30" s="23"/>
      <c r="AI30" s="23"/>
      <c r="AJ30" s="23"/>
      <c r="AK30" s="23"/>
      <c r="AL30" s="23"/>
      <c r="AS30" s="23"/>
      <c r="AW30" s="23"/>
      <c r="AX30" s="23"/>
      <c r="AZ30" s="23"/>
      <c r="BA30" s="23"/>
      <c r="BB30" s="23"/>
      <c r="BC30" s="23"/>
      <c r="BD30" s="23"/>
      <c r="BF30" s="23"/>
      <c r="BM30" s="23"/>
      <c r="BP30" s="23"/>
      <c r="BU30" s="23"/>
      <c r="BV30" s="260" t="s">
        <v>32</v>
      </c>
      <c r="BX30" s="23"/>
      <c r="CE30" s="23"/>
    </row>
    <row r="31" spans="3:77" ht="18" customHeight="1">
      <c r="C31" s="26"/>
      <c r="G31" s="23"/>
      <c r="L31" s="294"/>
      <c r="O31" s="23"/>
      <c r="P31" s="23"/>
      <c r="Q31" s="23"/>
      <c r="R31" s="23"/>
      <c r="S31" s="23"/>
      <c r="T31" s="23"/>
      <c r="U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R31" s="23"/>
      <c r="AS31" s="24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F31" s="23"/>
      <c r="BG31" s="23"/>
      <c r="BI31" s="24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Y31" s="23"/>
    </row>
    <row r="32" spans="3:81" ht="18" customHeight="1">
      <c r="C32" s="26"/>
      <c r="G32" s="23"/>
      <c r="L32" s="23"/>
      <c r="M32" s="23"/>
      <c r="BE32" s="23"/>
      <c r="BF32" s="23"/>
      <c r="BG32" s="23"/>
      <c r="BK32" s="23"/>
      <c r="BL32" s="23"/>
      <c r="BN32" s="23"/>
      <c r="BQ32" s="23"/>
      <c r="BT32" s="23"/>
      <c r="BV32" s="23"/>
      <c r="BW32" s="23"/>
      <c r="CC32" s="23"/>
    </row>
    <row r="33" spans="15:74" ht="18" customHeight="1">
      <c r="O33" s="23"/>
      <c r="P33" s="23"/>
      <c r="Q33" s="23"/>
      <c r="R33" s="23"/>
      <c r="S33" s="23"/>
      <c r="AV33" s="23"/>
      <c r="AW33" s="23"/>
      <c r="BQ33" s="23"/>
      <c r="BR33" s="23"/>
      <c r="BS33" s="23"/>
      <c r="BV33" s="260" t="s">
        <v>34</v>
      </c>
    </row>
    <row r="34" spans="18:75" ht="18" customHeight="1">
      <c r="R34" s="23"/>
      <c r="S34" s="23"/>
      <c r="T34" s="23"/>
      <c r="AE34" s="23"/>
      <c r="AH34" s="23"/>
      <c r="AJ34" s="23"/>
      <c r="AK34" s="23"/>
      <c r="AL34" s="23"/>
      <c r="AO34" s="23"/>
      <c r="AS34" s="23"/>
      <c r="AT34" s="23"/>
      <c r="AU34" s="23"/>
      <c r="AV34" s="23"/>
      <c r="AW34" s="23"/>
      <c r="AY34" s="23"/>
      <c r="BA34" s="23"/>
      <c r="BB34" s="23"/>
      <c r="BD34" s="23"/>
      <c r="BE34" s="23"/>
      <c r="BI34" s="23"/>
      <c r="BL34" s="23"/>
      <c r="BM34" s="23"/>
      <c r="BP34" s="23"/>
      <c r="BQ34" s="23"/>
      <c r="BR34" s="23"/>
      <c r="BT34" s="23"/>
      <c r="BW34" s="23"/>
    </row>
    <row r="35" spans="16:75" ht="18" customHeight="1">
      <c r="P35" s="255" t="s">
        <v>92</v>
      </c>
      <c r="Q35" s="263" t="s">
        <v>75</v>
      </c>
      <c r="R35" s="23"/>
      <c r="S35" s="23"/>
      <c r="AD35" s="23"/>
      <c r="AE35" s="23"/>
      <c r="AF35" s="23"/>
      <c r="AG35" s="23"/>
      <c r="AH35" s="23"/>
      <c r="AI35" s="23"/>
      <c r="AJ35" s="23"/>
      <c r="AK35" s="23"/>
      <c r="AL35" s="23"/>
      <c r="AW35" s="265">
        <v>85.414</v>
      </c>
      <c r="BM35" s="23"/>
      <c r="BW35" s="23"/>
    </row>
    <row r="36" spans="14:75" ht="18" customHeight="1">
      <c r="N36" s="23"/>
      <c r="O36" s="23"/>
      <c r="P36" s="257" t="s">
        <v>90</v>
      </c>
      <c r="Q36" s="23"/>
      <c r="AV36" s="23"/>
      <c r="AW36" s="23"/>
      <c r="BV36" s="23"/>
      <c r="BW36" s="23"/>
    </row>
    <row r="37" spans="10:71" ht="18" customHeight="1">
      <c r="J37" s="1"/>
      <c r="L37" s="23"/>
      <c r="M37" s="1"/>
      <c r="N37" s="23"/>
      <c r="O37" s="23"/>
      <c r="S37" s="23"/>
      <c r="AX37" s="23"/>
      <c r="BH37" s="23"/>
      <c r="BK37" s="23"/>
      <c r="BP37" s="23"/>
      <c r="BQ37" s="23"/>
      <c r="BS37" s="24"/>
    </row>
    <row r="38" spans="50:71" ht="18" customHeight="1">
      <c r="AX38" s="23"/>
      <c r="BS38" s="23"/>
    </row>
    <row r="39" spans="52:88" ht="18" customHeight="1">
      <c r="AZ39" s="23"/>
      <c r="BS39" s="23"/>
      <c r="BY39" s="23"/>
      <c r="BZ39" s="23"/>
      <c r="CJ39" s="25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7" t="s">
        <v>4</v>
      </c>
      <c r="C47" s="28" t="s">
        <v>5</v>
      </c>
      <c r="D47" s="28" t="s">
        <v>6</v>
      </c>
      <c r="E47" s="28" t="s">
        <v>7</v>
      </c>
      <c r="F47" s="234" t="s">
        <v>8</v>
      </c>
      <c r="G47" s="235"/>
      <c r="H47" s="28" t="s">
        <v>4</v>
      </c>
      <c r="I47" s="28" t="s">
        <v>5</v>
      </c>
      <c r="J47" s="28" t="s">
        <v>6</v>
      </c>
      <c r="K47" s="28" t="s">
        <v>7</v>
      </c>
      <c r="L47" s="236" t="s">
        <v>8</v>
      </c>
      <c r="M47" s="237"/>
      <c r="N47" s="237"/>
      <c r="O47" s="286" t="s">
        <v>72</v>
      </c>
      <c r="P47" s="286"/>
      <c r="Q47" s="237"/>
      <c r="R47" s="238"/>
      <c r="CF47" s="27" t="s">
        <v>4</v>
      </c>
      <c r="CG47" s="28" t="s">
        <v>5</v>
      </c>
      <c r="CH47" s="28" t="s">
        <v>6</v>
      </c>
      <c r="CI47" s="28" t="s">
        <v>7</v>
      </c>
      <c r="CJ47" s="29" t="s">
        <v>8</v>
      </c>
    </row>
    <row r="48" spans="2:88" ht="21" customHeight="1" thickTop="1">
      <c r="B48" s="30"/>
      <c r="C48" s="7"/>
      <c r="D48" s="6" t="s">
        <v>60</v>
      </c>
      <c r="E48" s="7"/>
      <c r="F48" s="7"/>
      <c r="G48" s="239"/>
      <c r="H48" s="7"/>
      <c r="I48" s="7"/>
      <c r="J48" s="7"/>
      <c r="K48" s="7"/>
      <c r="L48" s="7"/>
      <c r="M48" s="6" t="s">
        <v>73</v>
      </c>
      <c r="N48" s="7"/>
      <c r="O48" s="7"/>
      <c r="P48" s="7"/>
      <c r="Q48" s="7"/>
      <c r="R48" s="8"/>
      <c r="CF48" s="9"/>
      <c r="CG48" s="7"/>
      <c r="CH48" s="6" t="s">
        <v>60</v>
      </c>
      <c r="CI48" s="7"/>
      <c r="CJ48" s="31"/>
    </row>
    <row r="49" spans="2:88" ht="21" customHeight="1">
      <c r="B49" s="32"/>
      <c r="C49" s="33"/>
      <c r="D49" s="33"/>
      <c r="E49" s="33"/>
      <c r="F49" s="14"/>
      <c r="G49" s="240"/>
      <c r="H49" s="33"/>
      <c r="I49" s="33"/>
      <c r="J49" s="33"/>
      <c r="K49" s="33"/>
      <c r="L49" s="241"/>
      <c r="M49" s="14"/>
      <c r="R49" s="242"/>
      <c r="CF49" s="32"/>
      <c r="CG49" s="33"/>
      <c r="CH49" s="33"/>
      <c r="CI49" s="33"/>
      <c r="CJ49" s="34"/>
    </row>
    <row r="50" spans="2:88" ht="21" customHeight="1">
      <c r="B50" s="86"/>
      <c r="C50" s="17"/>
      <c r="D50" s="33"/>
      <c r="E50" s="37"/>
      <c r="F50" s="16"/>
      <c r="G50" s="243"/>
      <c r="H50" s="33"/>
      <c r="I50" s="33"/>
      <c r="J50" s="33"/>
      <c r="K50" s="33"/>
      <c r="L50" s="241"/>
      <c r="M50" s="14"/>
      <c r="R50" s="242"/>
      <c r="CF50" s="32"/>
      <c r="CG50" s="33"/>
      <c r="CH50" s="33"/>
      <c r="CI50" s="33"/>
      <c r="CJ50" s="34"/>
    </row>
    <row r="51" spans="2:88" ht="21" customHeight="1">
      <c r="B51" s="134">
        <v>1</v>
      </c>
      <c r="C51" s="109">
        <v>84.871</v>
      </c>
      <c r="D51" s="110">
        <v>46</v>
      </c>
      <c r="E51" s="36">
        <f>C51+D51*0.001</f>
        <v>84.917</v>
      </c>
      <c r="F51" s="16" t="s">
        <v>71</v>
      </c>
      <c r="G51" s="243"/>
      <c r="H51" s="244">
        <v>2</v>
      </c>
      <c r="I51" s="245">
        <v>84.908</v>
      </c>
      <c r="J51" s="110">
        <v>56</v>
      </c>
      <c r="K51" s="36">
        <f>I51+J51*0.001</f>
        <v>84.964</v>
      </c>
      <c r="L51" s="246" t="s">
        <v>74</v>
      </c>
      <c r="M51" s="247" t="s">
        <v>93</v>
      </c>
      <c r="R51" s="242"/>
      <c r="AS51" s="84" t="s">
        <v>26</v>
      </c>
      <c r="CF51" s="134">
        <v>5</v>
      </c>
      <c r="CG51" s="109">
        <v>85.835</v>
      </c>
      <c r="CH51" s="110">
        <v>-56</v>
      </c>
      <c r="CI51" s="36">
        <f>CG51+CH51*0.001</f>
        <v>85.779</v>
      </c>
      <c r="CJ51" s="20" t="s">
        <v>71</v>
      </c>
    </row>
    <row r="52" spans="2:88" ht="21" customHeight="1">
      <c r="B52" s="86"/>
      <c r="C52" s="17"/>
      <c r="D52" s="33"/>
      <c r="E52" s="37"/>
      <c r="F52" s="16"/>
      <c r="G52" s="243"/>
      <c r="H52" s="33"/>
      <c r="I52" s="33"/>
      <c r="J52" s="33"/>
      <c r="K52" s="33"/>
      <c r="L52" s="241"/>
      <c r="M52" s="14"/>
      <c r="R52" s="242"/>
      <c r="AS52" s="83" t="s">
        <v>59</v>
      </c>
      <c r="CF52" s="32"/>
      <c r="CG52" s="33"/>
      <c r="CH52" s="33"/>
      <c r="CI52" s="33"/>
      <c r="CJ52" s="34"/>
    </row>
    <row r="53" spans="2:88" ht="21" customHeight="1" thickBot="1">
      <c r="B53" s="38"/>
      <c r="C53" s="39"/>
      <c r="D53" s="40"/>
      <c r="E53" s="40"/>
      <c r="F53" s="248"/>
      <c r="G53" s="249"/>
      <c r="H53" s="250"/>
      <c r="I53" s="39"/>
      <c r="J53" s="40"/>
      <c r="K53" s="40"/>
      <c r="L53" s="251"/>
      <c r="M53" s="61"/>
      <c r="N53" s="252"/>
      <c r="O53" s="252"/>
      <c r="P53" s="252"/>
      <c r="Q53" s="252"/>
      <c r="R53" s="253"/>
      <c r="AD53" s="79"/>
      <c r="AE53" s="80"/>
      <c r="BG53" s="79"/>
      <c r="BH53" s="80"/>
      <c r="CF53" s="38"/>
      <c r="CG53" s="39"/>
      <c r="CH53" s="40"/>
      <c r="CI53" s="40"/>
      <c r="CJ53" s="43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5">
    <mergeCell ref="L30:L31"/>
    <mergeCell ref="V2:Y2"/>
    <mergeCell ref="V3:Y3"/>
    <mergeCell ref="V4:Y4"/>
    <mergeCell ref="BN2:BQ2"/>
    <mergeCell ref="BN3:BQ3"/>
    <mergeCell ref="AB3:AC3"/>
    <mergeCell ref="R3:S3"/>
    <mergeCell ref="O47:P47"/>
    <mergeCell ref="BT3:BU3"/>
    <mergeCell ref="BN4:BQ4"/>
    <mergeCell ref="BJ3:BK3"/>
    <mergeCell ref="BJ6:BK6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 CI11" numberStoredAsText="1"/>
  </ignoredErrors>
  <drawing r:id="rId3"/>
  <legacyDrawing r:id="rId2"/>
  <oleObjects>
    <oleObject progId="Paint.Picture" shapeId="8368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2015-06-09T09:25:45Z</cp:lastPrinted>
  <dcterms:created xsi:type="dcterms:W3CDTF">2003-01-10T15:39:03Z</dcterms:created>
  <dcterms:modified xsi:type="dcterms:W3CDTF">2015-06-09T09:31:02Z</dcterms:modified>
  <cp:category/>
  <cp:version/>
  <cp:contentType/>
  <cp:contentStatus/>
</cp:coreProperties>
</file>