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7350" tabRatio="599" activeTab="1"/>
  </bookViews>
  <sheets>
    <sheet name="titul" sheetId="1" r:id="rId1"/>
    <sheet name="Kardašova Řečice" sheetId="2" r:id="rId2"/>
  </sheets>
  <definedNames/>
  <calcPr fullCalcOnLoad="1"/>
</workbook>
</file>

<file path=xl/sharedStrings.xml><?xml version="1.0" encoding="utf-8"?>
<sst xmlns="http://schemas.openxmlformats.org/spreadsheetml/2006/main" count="176" uniqueCount="109">
  <si>
    <t>Vjezdová</t>
  </si>
  <si>
    <t>Odjezdová</t>
  </si>
  <si>
    <t>Seřaďovací</t>
  </si>
  <si>
    <t>S 3</t>
  </si>
  <si>
    <t>C</t>
  </si>
  <si>
    <t>JPg</t>
  </si>
  <si>
    <t>S 1</t>
  </si>
  <si>
    <t>L 1</t>
  </si>
  <si>
    <t>L 3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</si>
  <si>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</si>
  <si>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</si>
  <si>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</si>
  <si>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</si>
  <si>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</si>
  <si>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</si>
  <si>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</si>
  <si>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</si>
  <si>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</si>
  <si>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Výpravčí  -  1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</si>
  <si>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</si>
  <si>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</si>
  <si>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</si>
  <si>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</si>
  <si>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</si>
  <si>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</si>
  <si>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</si>
  <si>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</si>
  <si>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</si>
  <si>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</si>
  <si>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</si>
  <si>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Obvod  posunu</t>
  </si>
  <si>
    <t>poznámka</t>
  </si>
  <si>
    <t>Počet  pracovníků :</t>
  </si>
  <si>
    <t>( km )</t>
  </si>
  <si>
    <t>Návěstidla  -  ŽST</t>
  </si>
  <si>
    <t>rychlostní návěstní soustava</t>
  </si>
  <si>
    <t>Současné  vlakové  cesty</t>
  </si>
  <si>
    <t>Vjezdové / odjezdové rychlosti :</t>
  </si>
  <si>
    <t>v pokračování traťové koleje - rychlost traťová s místním omezením</t>
  </si>
  <si>
    <t>Obvod  výpravčího</t>
  </si>
  <si>
    <t>elm.</t>
  </si>
  <si>
    <t>S</t>
  </si>
  <si>
    <t>EZ</t>
  </si>
  <si>
    <t>Př S</t>
  </si>
  <si>
    <t>00</t>
  </si>
  <si>
    <t>Kód : 4</t>
  </si>
  <si>
    <t>Př L</t>
  </si>
  <si>
    <t>Vjezd - odjezd - průjezd,  NTV</t>
  </si>
  <si>
    <t>PSt. 2</t>
  </si>
  <si>
    <t>PSt. 1</t>
  </si>
  <si>
    <t>R Z Z  -  AŽD 71</t>
  </si>
  <si>
    <t>tlačítková volba, cestový systém</t>
  </si>
  <si>
    <t>Vk 1</t>
  </si>
  <si>
    <t>seřaďovacích</t>
  </si>
  <si>
    <t>návěstidel</t>
  </si>
  <si>
    <t>Stanice  bez</t>
  </si>
  <si>
    <t>Vk 2</t>
  </si>
  <si>
    <t>Vk 3</t>
  </si>
  <si>
    <t>Směr  :  Doňov</t>
  </si>
  <si>
    <t>MVk 1</t>
  </si>
  <si>
    <t>Opakovací Př</t>
  </si>
  <si>
    <t>M1</t>
  </si>
  <si>
    <t>M2</t>
  </si>
  <si>
    <t>OPř S1</t>
  </si>
  <si>
    <t>OPř S3</t>
  </si>
  <si>
    <t>Směr  :  Velký Ratmírov</t>
  </si>
  <si>
    <t>( Vk 2 / 6 )</t>
  </si>
  <si>
    <t>výpravčí</t>
  </si>
  <si>
    <t>Stanoviště I.</t>
  </si>
  <si>
    <t xml:space="preserve">dozorce výhybek St.I hlásí telefonicky </t>
  </si>
  <si>
    <t>Dozorce výhybek  -  1</t>
  </si>
  <si>
    <t>bez kontroly volnosti tratě</t>
  </si>
  <si>
    <t>ručně</t>
  </si>
  <si>
    <t>Reléový  poloautoblok</t>
  </si>
  <si>
    <t>( v.č. 1 )</t>
  </si>
  <si>
    <t>( Vk 1 / MVk 1 / 2 )</t>
  </si>
  <si>
    <t>( v.č. 8 )</t>
  </si>
  <si>
    <t>Km  13,583</t>
  </si>
  <si>
    <t>s kontrolou volnosti tratě počítačem náprav</t>
  </si>
  <si>
    <t>samočinně činností</t>
  </si>
  <si>
    <t>zabezpečovacího zařízení</t>
  </si>
  <si>
    <t>Kód : 6</t>
  </si>
  <si>
    <t>Obvod  MZ  ( výhybky nezajištěny )</t>
  </si>
  <si>
    <t>při jízdě do odbočky - není-li uvedeno jinak, rychlost 40 km/h</t>
  </si>
  <si>
    <t>( v.č. 3 / 3t / 4 )</t>
  </si>
  <si>
    <t>KANGO</t>
  </si>
  <si>
    <t>Vzájemně vyloučeny jsou pouze protisměrné jízdní cesty na tutéž kolej</t>
  </si>
  <si>
    <t>Trať :</t>
  </si>
  <si>
    <t>Ev. č. :</t>
  </si>
  <si>
    <t>Kód :  13</t>
  </si>
  <si>
    <t>Zjišťování</t>
  </si>
  <si>
    <t>zast. - 90</t>
  </si>
  <si>
    <t>konce  vlaku</t>
  </si>
  <si>
    <t>proj. - 30</t>
  </si>
  <si>
    <t>Dopravní  koleje</t>
  </si>
  <si>
    <t>Nástupiště  u  koleje</t>
  </si>
  <si>
    <t>č. I,  úrovňové, jednostranné</t>
  </si>
  <si>
    <t>č. II,  úrovňové, jednostranné</t>
  </si>
  <si>
    <r>
      <t>Hlavní  staniční  kolej,</t>
    </r>
    <r>
      <rPr>
        <sz val="14"/>
        <rFont val="Arial CE"/>
        <family val="0"/>
      </rPr>
      <t xml:space="preserve">  NTV</t>
    </r>
  </si>
  <si>
    <t>výměnový zámek, klíč Vk 1 / MVk 1 / 2 držen v EMZ v kolejišti</t>
  </si>
  <si>
    <t>výměnový zámek v závislosti na v.č. 3</t>
  </si>
  <si>
    <t>výměnový zámek, klíč Vk 2 / 6 držen v EMZ v kolejišti</t>
  </si>
  <si>
    <t>Účelové koleje SŽDC</t>
  </si>
  <si>
    <t>výměnový zámek, klíč v.č. 3 / 3t / 4 držen v EMZ v kolejišti</t>
  </si>
  <si>
    <t>Dozorce výhybek  -  1 *)</t>
  </si>
  <si>
    <t>* ) = obsazení v době stanovené rozvrhem služby. V době nepřítomnosti přebírá jeho povinnosti výpravčí.</t>
  </si>
  <si>
    <t>X. / 2014</t>
  </si>
  <si>
    <t>výměnový zámek, klíč Vk 3 / 7t / 7 držen v EMZ v kolejišti</t>
  </si>
  <si>
    <t>( Vk 3 / 7t / 7 )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</si>
</sst>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[$-405]d\.\ mmmm\ yyyy"/>
    <numFmt numFmtId="177" formatCode="dd/mm/yy;@"/>
    <numFmt numFmtId="178" formatCode="[$-405]d/mmm/yy;@"/>
    <numFmt numFmtId="179" formatCode="[$-405]d\-mmm\.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_ ;[Red]\-0.00\ "/>
    <numFmt numFmtId="184" formatCode="0.0_ ;[Red]\-0.0\ "/>
    <numFmt numFmtId="185" formatCode="0_ ;[Red]\-0\ "/>
    <numFmt numFmtId="186" formatCode="0.00000"/>
    <numFmt numFmtId="187" formatCode="0.000000"/>
  </numFmts>
  <fonts count="50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sz val="11"/>
      <name val="Arial CE"/>
      <family val="2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CG Times"/>
      <family val="1"/>
    </font>
    <font>
      <sz val="12"/>
      <color indexed="12"/>
      <name val="Times New Roman CE"/>
      <family val="1"/>
    </font>
    <font>
      <u val="single"/>
      <sz val="14"/>
      <name val="Arial CE"/>
      <family val="2"/>
    </font>
    <font>
      <sz val="14"/>
      <color indexed="16"/>
      <name val="Arial CE"/>
      <family val="2"/>
    </font>
    <font>
      <sz val="9"/>
      <name val="Arial CE"/>
      <family val="0"/>
    </font>
    <font>
      <b/>
      <i/>
      <sz val="16"/>
      <color indexed="10"/>
      <name val="Monotype Corsiva"/>
      <family val="4"/>
    </font>
    <font>
      <b/>
      <sz val="16"/>
      <name val="Times New Roman CE"/>
      <family val="1"/>
    </font>
    <font>
      <sz val="14"/>
      <name val="Times New Roman CE"/>
      <family val="1"/>
    </font>
    <font>
      <b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74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hair"/>
      <right style="medium"/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309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10" fillId="0" borderId="6" xfId="0" applyNumberFormat="1" applyFont="1" applyBorder="1" applyAlignment="1" quotePrefix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64" fontId="10" fillId="0" borderId="5" xfId="0" applyNumberFormat="1" applyFont="1" applyBorder="1" applyAlignment="1" quotePrefix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164" fontId="10" fillId="0" borderId="5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64" fontId="18" fillId="0" borderId="8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2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5" fillId="0" borderId="0" xfId="0" applyFont="1" applyAlignment="1">
      <alignment/>
    </xf>
    <xf numFmtId="0" fontId="20" fillId="0" borderId="0" xfId="0" applyFont="1" applyAlignment="1">
      <alignment horizontal="right" vertical="top"/>
    </xf>
    <xf numFmtId="0" fontId="21" fillId="0" borderId="0" xfId="0" applyFont="1" applyAlignment="1">
      <alignment horizontal="right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164" fontId="16" fillId="0" borderId="5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5" fillId="0" borderId="0" xfId="20" applyFont="1" applyFill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164" fontId="18" fillId="0" borderId="6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2" borderId="2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3" borderId="31" xfId="0" applyFont="1" applyFill="1" applyBorder="1" applyAlignment="1">
      <alignment horizontal="center" vertical="center"/>
    </xf>
    <xf numFmtId="0" fontId="0" fillId="3" borderId="25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26" fillId="2" borderId="0" xfId="20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4" borderId="35" xfId="0" applyFill="1" applyBorder="1" applyAlignment="1">
      <alignment/>
    </xf>
    <xf numFmtId="0" fontId="0" fillId="4" borderId="36" xfId="0" applyFill="1" applyBorder="1" applyAlignment="1">
      <alignment/>
    </xf>
    <xf numFmtId="0" fontId="0" fillId="4" borderId="37" xfId="0" applyFill="1" applyBorder="1" applyAlignment="1">
      <alignment/>
    </xf>
    <xf numFmtId="0" fontId="0" fillId="0" borderId="6" xfId="0" applyFont="1" applyBorder="1" applyAlignment="1">
      <alignment/>
    </xf>
    <xf numFmtId="0" fontId="0" fillId="0" borderId="38" xfId="0" applyFont="1" applyBorder="1" applyAlignment="1">
      <alignment/>
    </xf>
    <xf numFmtId="0" fontId="32" fillId="0" borderId="0" xfId="20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33" fillId="0" borderId="0" xfId="20" applyFont="1" applyAlignment="1">
      <alignment horizontal="right" vertical="center"/>
      <protection/>
    </xf>
    <xf numFmtId="0" fontId="11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164" fontId="10" fillId="0" borderId="8" xfId="0" applyNumberFormat="1" applyFont="1" applyBorder="1" applyAlignment="1">
      <alignment horizontal="center" vertical="center"/>
    </xf>
    <xf numFmtId="0" fontId="0" fillId="0" borderId="39" xfId="0" applyBorder="1" applyAlignment="1">
      <alignment/>
    </xf>
    <xf numFmtId="0" fontId="0" fillId="0" borderId="12" xfId="0" applyFont="1" applyBorder="1" applyAlignment="1">
      <alignment horizontal="center" vertical="center"/>
    </xf>
    <xf numFmtId="0" fontId="11" fillId="3" borderId="40" xfId="0" applyFont="1" applyFill="1" applyBorder="1" applyAlignment="1">
      <alignment horizontal="center" vertical="center"/>
    </xf>
    <xf numFmtId="0" fontId="11" fillId="3" borderId="41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top"/>
    </xf>
    <xf numFmtId="0" fontId="15" fillId="0" borderId="0" xfId="0" applyFont="1" applyAlignment="1">
      <alignment horizontal="right"/>
    </xf>
    <xf numFmtId="0" fontId="0" fillId="0" borderId="42" xfId="0" applyFont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0" fontId="0" fillId="2" borderId="44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31" fillId="0" borderId="0" xfId="0" applyFont="1" applyBorder="1" applyAlignment="1">
      <alignment horizontal="center"/>
    </xf>
    <xf numFmtId="164" fontId="11" fillId="0" borderId="7" xfId="0" applyNumberFormat="1" applyFont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0" xfId="0" applyFont="1" applyAlignment="1">
      <alignment horizontal="center"/>
    </xf>
    <xf numFmtId="49" fontId="20" fillId="0" borderId="0" xfId="0" applyNumberFormat="1" applyFont="1" applyAlignment="1">
      <alignment horizontal="center" vertical="top"/>
    </xf>
    <xf numFmtId="0" fontId="0" fillId="3" borderId="40" xfId="0" applyFont="1" applyFill="1" applyBorder="1" applyAlignment="1">
      <alignment horizontal="center" vertical="center"/>
    </xf>
    <xf numFmtId="0" fontId="0" fillId="3" borderId="48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9" fillId="0" borderId="0" xfId="0" applyFont="1" applyAlignment="1">
      <alignment horizontal="left" vertical="top"/>
    </xf>
    <xf numFmtId="164" fontId="11" fillId="0" borderId="8" xfId="0" applyNumberFormat="1" applyFont="1" applyBorder="1" applyAlignment="1">
      <alignment horizontal="center" vertical="center"/>
    </xf>
    <xf numFmtId="49" fontId="16" fillId="0" borderId="5" xfId="0" applyNumberFormat="1" applyFont="1" applyBorder="1" applyAlignment="1">
      <alignment horizontal="center" vertical="center"/>
    </xf>
    <xf numFmtId="0" fontId="19" fillId="0" borderId="0" xfId="0" applyFont="1" applyAlignment="1">
      <alignment horizontal="right"/>
    </xf>
    <xf numFmtId="0" fontId="28" fillId="0" borderId="0" xfId="20" applyFont="1" applyFill="1" applyBorder="1" applyAlignment="1">
      <alignment horizontal="center" vertical="center"/>
      <protection/>
    </xf>
    <xf numFmtId="49" fontId="11" fillId="0" borderId="0" xfId="20" applyNumberFormat="1" applyFont="1" applyFill="1" applyBorder="1" applyAlignment="1">
      <alignment horizontal="center" vertical="center"/>
      <protection/>
    </xf>
    <xf numFmtId="0" fontId="11" fillId="2" borderId="49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164" fontId="0" fillId="0" borderId="0" xfId="0" applyNumberFormat="1" applyFont="1" applyAlignment="1">
      <alignment horizontal="center" vertical="top"/>
    </xf>
    <xf numFmtId="0" fontId="43" fillId="0" borderId="0" xfId="0" applyFont="1" applyAlignment="1">
      <alignment horizontal="center"/>
    </xf>
    <xf numFmtId="0" fontId="44" fillId="0" borderId="5" xfId="0" applyNumberFormat="1" applyFont="1" applyBorder="1" applyAlignment="1">
      <alignment horizontal="center" vertical="center"/>
    </xf>
    <xf numFmtId="0" fontId="16" fillId="0" borderId="5" xfId="0" applyNumberFormat="1" applyFont="1" applyBorder="1" applyAlignment="1">
      <alignment horizontal="center" vertical="center"/>
    </xf>
    <xf numFmtId="0" fontId="23" fillId="0" borderId="12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indent="1"/>
    </xf>
    <xf numFmtId="0" fontId="38" fillId="0" borderId="0" xfId="0" applyFont="1" applyAlignment="1">
      <alignment horizontal="center"/>
    </xf>
    <xf numFmtId="0" fontId="44" fillId="0" borderId="12" xfId="0" applyNumberFormat="1" applyFont="1" applyBorder="1" applyAlignment="1">
      <alignment horizontal="center" vertical="center"/>
    </xf>
    <xf numFmtId="0" fontId="23" fillId="0" borderId="5" xfId="0" applyNumberFormat="1" applyFont="1" applyBorder="1" applyAlignment="1">
      <alignment horizontal="center" vertical="center"/>
    </xf>
    <xf numFmtId="0" fontId="1" fillId="5" borderId="52" xfId="0" applyFont="1" applyFill="1" applyBorder="1" applyAlignment="1">
      <alignment horizontal="center" vertical="center"/>
    </xf>
    <xf numFmtId="0" fontId="11" fillId="0" borderId="0" xfId="20" applyNumberFormat="1" applyFont="1" applyFill="1" applyBorder="1" applyAlignment="1">
      <alignment horizontal="center" vertical="center"/>
      <protection/>
    </xf>
    <xf numFmtId="0" fontId="0" fillId="5" borderId="53" xfId="0" applyFont="1" applyFill="1" applyBorder="1" applyAlignment="1">
      <alignment vertical="center"/>
    </xf>
    <xf numFmtId="0" fontId="0" fillId="5" borderId="52" xfId="0" applyFont="1" applyFill="1" applyBorder="1" applyAlignment="1">
      <alignment vertical="center"/>
    </xf>
    <xf numFmtId="0" fontId="0" fillId="5" borderId="54" xfId="0" applyFont="1" applyFill="1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19" fillId="0" borderId="0" xfId="0" applyFont="1" applyAlignment="1">
      <alignment horizontal="left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49" fontId="12" fillId="0" borderId="0" xfId="20" applyNumberFormat="1" applyFont="1" applyBorder="1" applyAlignment="1">
      <alignment horizontal="center" vertical="center"/>
      <protection/>
    </xf>
    <xf numFmtId="0" fontId="46" fillId="0" borderId="0" xfId="0" applyFont="1" applyFill="1" applyBorder="1" applyAlignment="1" quotePrefix="1">
      <alignment horizontal="left" vertical="center"/>
    </xf>
    <xf numFmtId="0" fontId="11" fillId="6" borderId="10" xfId="20" applyFont="1" applyFill="1" applyBorder="1" applyAlignment="1">
      <alignment horizontal="center" vertical="center"/>
      <protection/>
    </xf>
    <xf numFmtId="0" fontId="46" fillId="0" borderId="0" xfId="0" applyFont="1" applyFill="1" applyBorder="1" applyAlignment="1">
      <alignment horizontal="right" vertical="center"/>
    </xf>
    <xf numFmtId="0" fontId="7" fillId="0" borderId="0" xfId="20" applyFont="1" applyAlignment="1">
      <alignment/>
      <protection/>
    </xf>
    <xf numFmtId="0" fontId="7" fillId="0" borderId="0" xfId="20" applyFont="1" applyBorder="1" applyAlignment="1">
      <alignment/>
      <protection/>
    </xf>
    <xf numFmtId="0" fontId="7" fillId="0" borderId="0" xfId="20" applyFont="1" applyBorder="1">
      <alignment/>
      <protection/>
    </xf>
    <xf numFmtId="0" fontId="7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1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33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49" fontId="12" fillId="0" borderId="0" xfId="20" applyNumberFormat="1" applyFont="1" applyFill="1" applyBorder="1" applyAlignment="1">
      <alignment horizontal="center" vertical="center"/>
      <protection/>
    </xf>
    <xf numFmtId="0" fontId="0" fillId="0" borderId="0" xfId="20" applyFont="1" applyBorder="1" applyAlignment="1">
      <alignment vertical="center"/>
      <protection/>
    </xf>
    <xf numFmtId="0" fontId="33" fillId="0" borderId="0" xfId="20" applyFont="1" applyAlignment="1">
      <alignment vertical="center"/>
      <protection/>
    </xf>
    <xf numFmtId="0" fontId="33" fillId="0" borderId="0" xfId="20" applyFont="1" applyFill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7" fillId="0" borderId="0" xfId="20" applyFont="1" applyAlignment="1">
      <alignment vertical="center"/>
      <protection/>
    </xf>
    <xf numFmtId="0" fontId="7" fillId="0" borderId="0" xfId="20" applyFont="1" applyAlignment="1" quotePrefix="1">
      <alignment vertical="center"/>
      <protection/>
    </xf>
    <xf numFmtId="0" fontId="7" fillId="0" borderId="0" xfId="20" applyFont="1" applyBorder="1" applyAlignment="1">
      <alignment vertical="center"/>
      <protection/>
    </xf>
    <xf numFmtId="0" fontId="0" fillId="5" borderId="55" xfId="20" applyFont="1" applyFill="1" applyBorder="1" applyAlignment="1">
      <alignment vertical="center"/>
      <protection/>
    </xf>
    <xf numFmtId="0" fontId="0" fillId="5" borderId="56" xfId="20" applyFont="1" applyFill="1" applyBorder="1" applyAlignment="1">
      <alignment vertical="center"/>
      <protection/>
    </xf>
    <xf numFmtId="0" fontId="0" fillId="5" borderId="56" xfId="20" applyFont="1" applyFill="1" applyBorder="1" applyAlignment="1" quotePrefix="1">
      <alignment vertical="center"/>
      <protection/>
    </xf>
    <xf numFmtId="164" fontId="0" fillId="5" borderId="56" xfId="20" applyNumberFormat="1" applyFont="1" applyFill="1" applyBorder="1" applyAlignment="1">
      <alignment vertical="center"/>
      <protection/>
    </xf>
    <xf numFmtId="0" fontId="0" fillId="5" borderId="57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5" borderId="7" xfId="20" applyFont="1" applyFill="1" applyBorder="1" applyAlignment="1">
      <alignment vertical="center"/>
      <protection/>
    </xf>
    <xf numFmtId="0" fontId="0" fillId="0" borderId="58" xfId="20" applyFont="1" applyBorder="1">
      <alignment/>
      <protection/>
    </xf>
    <xf numFmtId="0" fontId="0" fillId="0" borderId="42" xfId="20" applyFont="1" applyBorder="1">
      <alignment/>
      <protection/>
    </xf>
    <xf numFmtId="0" fontId="0" fillId="0" borderId="29" xfId="20" applyFont="1" applyBorder="1">
      <alignment/>
      <protection/>
    </xf>
    <xf numFmtId="0" fontId="0" fillId="5" borderId="8" xfId="20" applyFill="1" applyBorder="1" applyAlignment="1">
      <alignment vertical="center"/>
      <protection/>
    </xf>
    <xf numFmtId="0" fontId="0" fillId="0" borderId="38" xfId="20" applyFont="1" applyBorder="1">
      <alignment/>
      <protection/>
    </xf>
    <xf numFmtId="0" fontId="25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2" borderId="0" xfId="20" applyFont="1" applyFill="1" applyBorder="1">
      <alignment/>
      <protection/>
    </xf>
    <xf numFmtId="0" fontId="0" fillId="0" borderId="6" xfId="20" applyFont="1" applyBorder="1">
      <alignment/>
      <protection/>
    </xf>
    <xf numFmtId="0" fontId="28" fillId="0" borderId="0" xfId="20" applyFont="1" applyFill="1" applyBorder="1" applyAlignment="1">
      <alignment horizontal="center"/>
      <protection/>
    </xf>
    <xf numFmtId="0" fontId="0" fillId="0" borderId="6" xfId="20" applyBorder="1" applyAlignment="1">
      <alignment vertical="center"/>
      <protection/>
    </xf>
    <xf numFmtId="0" fontId="0" fillId="0" borderId="0" xfId="20" applyFont="1">
      <alignment/>
      <protection/>
    </xf>
    <xf numFmtId="0" fontId="0" fillId="0" borderId="59" xfId="20" applyFont="1" applyBorder="1">
      <alignment/>
      <protection/>
    </xf>
    <xf numFmtId="0" fontId="0" fillId="0" borderId="60" xfId="20" applyFont="1" applyBorder="1">
      <alignment/>
      <protection/>
    </xf>
    <xf numFmtId="0" fontId="0" fillId="0" borderId="61" xfId="20" applyFont="1" applyBorder="1">
      <alignment/>
      <protection/>
    </xf>
    <xf numFmtId="0" fontId="32" fillId="0" borderId="0" xfId="20" applyFont="1" applyBorder="1" applyAlignment="1">
      <alignment horizontal="center" vertical="center"/>
      <protection/>
    </xf>
    <xf numFmtId="164" fontId="42" fillId="0" borderId="0" xfId="20" applyNumberFormat="1" applyFont="1" applyFill="1" applyBorder="1" applyAlignment="1">
      <alignment horizontal="center" vertical="center"/>
      <protection/>
    </xf>
    <xf numFmtId="164" fontId="34" fillId="0" borderId="0" xfId="20" applyNumberFormat="1" applyFont="1" applyFill="1" applyBorder="1" applyAlignment="1">
      <alignment horizontal="center" vertical="center"/>
      <protection/>
    </xf>
    <xf numFmtId="0" fontId="28" fillId="0" borderId="0" xfId="20" applyFont="1" applyBorder="1" applyAlignment="1">
      <alignment horizontal="center" vertical="center"/>
      <protection/>
    </xf>
    <xf numFmtId="49" fontId="28" fillId="0" borderId="0" xfId="20" applyNumberFormat="1" applyFont="1" applyBorder="1" applyAlignment="1">
      <alignment horizontal="center" vertical="center"/>
      <protection/>
    </xf>
    <xf numFmtId="0" fontId="0" fillId="0" borderId="62" xfId="20" applyFont="1" applyBorder="1">
      <alignment/>
      <protection/>
    </xf>
    <xf numFmtId="0" fontId="0" fillId="0" borderId="4" xfId="20" applyFont="1" applyBorder="1">
      <alignment/>
      <protection/>
    </xf>
    <xf numFmtId="0" fontId="0" fillId="0" borderId="63" xfId="20" applyFont="1" applyBorder="1">
      <alignment/>
      <protection/>
    </xf>
    <xf numFmtId="0" fontId="0" fillId="5" borderId="0" xfId="20" applyFont="1" applyFill="1" applyBorder="1" applyAlignment="1">
      <alignment vertical="center"/>
      <protection/>
    </xf>
    <xf numFmtId="0" fontId="0" fillId="5" borderId="0" xfId="20" applyFill="1" applyBorder="1" applyAlignment="1">
      <alignment vertical="center"/>
      <protection/>
    </xf>
    <xf numFmtId="0" fontId="11" fillId="5" borderId="0" xfId="20" applyFont="1" applyFill="1" applyBorder="1" applyAlignment="1">
      <alignment horizontal="left" vertical="center"/>
      <protection/>
    </xf>
    <xf numFmtId="0" fontId="0" fillId="5" borderId="0" xfId="20" applyFont="1" applyFill="1" applyBorder="1" applyAlignment="1">
      <alignment vertical="center"/>
      <protection/>
    </xf>
    <xf numFmtId="0" fontId="0" fillId="5" borderId="7" xfId="20" applyFill="1" applyBorder="1" applyAlignment="1">
      <alignment vertical="center"/>
      <protection/>
    </xf>
    <xf numFmtId="0" fontId="0" fillId="6" borderId="64" xfId="20" applyFont="1" applyFill="1" applyBorder="1" applyAlignment="1">
      <alignment vertical="center"/>
      <protection/>
    </xf>
    <xf numFmtId="0" fontId="0" fillId="6" borderId="65" xfId="20" applyFont="1" applyFill="1" applyBorder="1" applyAlignment="1">
      <alignment vertical="center"/>
      <protection/>
    </xf>
    <xf numFmtId="0" fontId="0" fillId="6" borderId="66" xfId="20" applyFont="1" applyFill="1" applyBorder="1" applyAlignment="1">
      <alignment vertical="center"/>
      <protection/>
    </xf>
    <xf numFmtId="1" fontId="0" fillId="5" borderId="0" xfId="20" applyNumberFormat="1" applyFont="1" applyFill="1" applyBorder="1" applyAlignment="1">
      <alignment vertical="center"/>
      <protection/>
    </xf>
    <xf numFmtId="0" fontId="0" fillId="5" borderId="7" xfId="20" applyFont="1" applyFill="1" applyBorder="1" applyAlignment="1">
      <alignment vertical="center"/>
      <protection/>
    </xf>
    <xf numFmtId="0" fontId="11" fillId="6" borderId="44" xfId="20" applyFont="1" applyFill="1" applyBorder="1" applyAlignment="1">
      <alignment horizontal="center" vertical="center"/>
      <protection/>
    </xf>
    <xf numFmtId="0" fontId="11" fillId="6" borderId="31" xfId="20" applyFont="1" applyFill="1" applyBorder="1" applyAlignment="1">
      <alignment horizontal="center" vertical="center"/>
      <protection/>
    </xf>
    <xf numFmtId="0" fontId="0" fillId="5" borderId="8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46" xfId="20" applyNumberFormat="1" applyFont="1" applyBorder="1" applyAlignment="1">
      <alignment vertical="center"/>
      <protection/>
    </xf>
    <xf numFmtId="164" fontId="0" fillId="0" borderId="5" xfId="20" applyNumberFormat="1" applyFont="1" applyBorder="1" applyAlignment="1">
      <alignment vertical="center"/>
      <protection/>
    </xf>
    <xf numFmtId="164" fontId="0" fillId="0" borderId="5" xfId="20" applyNumberFormat="1" applyFont="1" applyFill="1" applyBorder="1" applyAlignment="1">
      <alignment vertical="center"/>
      <protection/>
    </xf>
    <xf numFmtId="1" fontId="0" fillId="0" borderId="6" xfId="20" applyNumberFormat="1" applyFont="1" applyBorder="1" applyAlignment="1">
      <alignment vertical="center"/>
      <protection/>
    </xf>
    <xf numFmtId="1" fontId="0" fillId="0" borderId="38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6" xfId="20" applyFont="1" applyBorder="1" applyAlignment="1">
      <alignment vertical="center"/>
      <protection/>
    </xf>
    <xf numFmtId="164" fontId="0" fillId="0" borderId="5" xfId="20" applyNumberFormat="1" applyFont="1" applyBorder="1" applyAlignment="1">
      <alignment vertical="center"/>
      <protection/>
    </xf>
    <xf numFmtId="0" fontId="47" fillId="0" borderId="46" xfId="20" applyNumberFormat="1" applyFont="1" applyBorder="1" applyAlignment="1">
      <alignment horizontal="center" vertical="center"/>
      <protection/>
    </xf>
    <xf numFmtId="164" fontId="48" fillId="0" borderId="5" xfId="20" applyNumberFormat="1" applyFont="1" applyFill="1" applyBorder="1" applyAlignment="1">
      <alignment horizontal="center" vertical="center"/>
      <protection/>
    </xf>
    <xf numFmtId="1" fontId="48" fillId="0" borderId="6" xfId="20" applyNumberFormat="1" applyFont="1" applyBorder="1" applyAlignment="1">
      <alignment horizontal="center" vertical="center"/>
      <protection/>
    </xf>
    <xf numFmtId="164" fontId="0" fillId="0" borderId="5" xfId="20" applyNumberFormat="1" applyFont="1" applyFill="1" applyBorder="1" applyAlignment="1">
      <alignment vertical="center"/>
      <protection/>
    </xf>
    <xf numFmtId="49" fontId="0" fillId="0" borderId="67" xfId="20" applyNumberFormat="1" applyFont="1" applyBorder="1" applyAlignment="1">
      <alignment vertical="center"/>
      <protection/>
    </xf>
    <xf numFmtId="164" fontId="0" fillId="0" borderId="68" xfId="20" applyNumberFormat="1" applyFont="1" applyBorder="1" applyAlignment="1">
      <alignment vertical="center"/>
      <protection/>
    </xf>
    <xf numFmtId="164" fontId="0" fillId="0" borderId="68" xfId="20" applyNumberFormat="1" applyFont="1" applyBorder="1" applyAlignment="1">
      <alignment vertical="center"/>
      <protection/>
    </xf>
    <xf numFmtId="1" fontId="0" fillId="0" borderId="63" xfId="20" applyNumberFormat="1" applyFont="1" applyBorder="1" applyAlignment="1">
      <alignment vertical="center"/>
      <protection/>
    </xf>
    <xf numFmtId="1" fontId="0" fillId="0" borderId="62" xfId="20" applyNumberFormat="1" applyFont="1" applyBorder="1" applyAlignment="1">
      <alignment vertical="center"/>
      <protection/>
    </xf>
    <xf numFmtId="1" fontId="0" fillId="0" borderId="4" xfId="20" applyNumberFormat="1" applyFont="1" applyBorder="1" applyAlignment="1">
      <alignment vertical="center"/>
      <protection/>
    </xf>
    <xf numFmtId="0" fontId="0" fillId="0" borderId="63" xfId="20" applyFont="1" applyBorder="1" applyAlignment="1">
      <alignment vertical="center"/>
      <protection/>
    </xf>
    <xf numFmtId="0" fontId="0" fillId="5" borderId="30" xfId="20" applyFill="1" applyBorder="1" applyAlignment="1">
      <alignment vertical="center"/>
      <protection/>
    </xf>
    <xf numFmtId="0" fontId="0" fillId="5" borderId="24" xfId="20" applyFill="1" applyBorder="1" applyAlignment="1">
      <alignment vertical="center"/>
      <protection/>
    </xf>
    <xf numFmtId="0" fontId="0" fillId="5" borderId="16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19" fillId="0" borderId="0" xfId="0" applyFont="1" applyAlignment="1">
      <alignment horizontal="center"/>
    </xf>
    <xf numFmtId="0" fontId="38" fillId="0" borderId="0" xfId="0" applyFont="1" applyBorder="1" applyAlignment="1">
      <alignment horizontal="left" vertical="center" indent="1"/>
    </xf>
    <xf numFmtId="0" fontId="18" fillId="0" borderId="0" xfId="20" applyFont="1" applyBorder="1" applyAlignment="1">
      <alignment horizontal="center"/>
      <protection/>
    </xf>
    <xf numFmtId="0" fontId="11" fillId="0" borderId="0" xfId="20" applyFont="1" applyBorder="1" applyAlignment="1">
      <alignment horizontal="center"/>
      <protection/>
    </xf>
    <xf numFmtId="0" fontId="16" fillId="0" borderId="0" xfId="20" applyFont="1" applyBorder="1" applyAlignment="1">
      <alignment horizontal="center"/>
      <protection/>
    </xf>
    <xf numFmtId="0" fontId="0" fillId="0" borderId="0" xfId="0" applyFill="1" applyAlignment="1">
      <alignment horizontal="right"/>
    </xf>
    <xf numFmtId="0" fontId="0" fillId="5" borderId="8" xfId="20" applyFont="1" applyFill="1" applyBorder="1" applyAlignment="1">
      <alignment vertical="center"/>
      <protection/>
    </xf>
    <xf numFmtId="0" fontId="0" fillId="0" borderId="0" xfId="20" applyFont="1" applyAlignment="1">
      <alignment/>
      <protection/>
    </xf>
    <xf numFmtId="0" fontId="3" fillId="4" borderId="36" xfId="0" applyFont="1" applyFill="1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164" fontId="11" fillId="0" borderId="6" xfId="0" applyNumberFormat="1" applyFont="1" applyBorder="1" applyAlignment="1">
      <alignment horizontal="center" vertical="center"/>
    </xf>
    <xf numFmtId="0" fontId="11" fillId="3" borderId="4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top"/>
    </xf>
    <xf numFmtId="0" fontId="31" fillId="0" borderId="0" xfId="0" applyFont="1" applyFill="1" applyBorder="1" applyAlignment="1">
      <alignment horizontal="center"/>
    </xf>
    <xf numFmtId="0" fontId="20" fillId="0" borderId="0" xfId="0" applyFont="1" applyFill="1" applyAlignment="1">
      <alignment horizontal="center" vertical="top"/>
    </xf>
    <xf numFmtId="0" fontId="38" fillId="0" borderId="0" xfId="0" applyFont="1" applyFill="1" applyBorder="1" applyAlignment="1">
      <alignment horizontal="left" vertical="center" indent="1"/>
    </xf>
    <xf numFmtId="0" fontId="11" fillId="0" borderId="0" xfId="20" applyFont="1" applyFill="1" applyBorder="1" applyAlignment="1">
      <alignment horizontal="center" vertical="center"/>
      <protection/>
    </xf>
    <xf numFmtId="0" fontId="29" fillId="6" borderId="65" xfId="20" applyFont="1" applyFill="1" applyBorder="1" applyAlignment="1">
      <alignment horizontal="center" vertical="center"/>
      <protection/>
    </xf>
    <xf numFmtId="0" fontId="29" fillId="6" borderId="65" xfId="20" applyFont="1" applyFill="1" applyBorder="1" applyAlignment="1" quotePrefix="1">
      <alignment horizontal="center" vertical="center"/>
      <protection/>
    </xf>
    <xf numFmtId="0" fontId="10" fillId="0" borderId="38" xfId="20" applyFont="1" applyBorder="1" applyAlignment="1">
      <alignment horizontal="center" vertical="center"/>
      <protection/>
    </xf>
    <xf numFmtId="0" fontId="10" fillId="0" borderId="0" xfId="20" applyFont="1" applyBorder="1" applyAlignment="1">
      <alignment horizontal="center" vertical="center"/>
      <protection/>
    </xf>
    <xf numFmtId="0" fontId="10" fillId="0" borderId="6" xfId="20" applyFont="1" applyBorder="1" applyAlignment="1">
      <alignment horizontal="center" vertical="center"/>
      <protection/>
    </xf>
    <xf numFmtId="0" fontId="11" fillId="6" borderId="69" xfId="20" applyFont="1" applyFill="1" applyBorder="1" applyAlignment="1">
      <alignment horizontal="center" vertical="center"/>
      <protection/>
    </xf>
    <xf numFmtId="0" fontId="11" fillId="6" borderId="70" xfId="20" applyFont="1" applyFill="1" applyBorder="1" applyAlignment="1">
      <alignment horizontal="center" vertical="center"/>
      <protection/>
    </xf>
    <xf numFmtId="0" fontId="11" fillId="6" borderId="71" xfId="20" applyFont="1" applyFill="1" applyBorder="1" applyAlignment="1">
      <alignment horizontal="center" vertical="center"/>
      <protection/>
    </xf>
    <xf numFmtId="0" fontId="18" fillId="0" borderId="38" xfId="20" applyFont="1" applyBorder="1" applyAlignment="1">
      <alignment horizontal="center" vertical="center"/>
      <protection/>
    </xf>
    <xf numFmtId="0" fontId="18" fillId="0" borderId="0" xfId="20" applyFont="1" applyBorder="1" applyAlignment="1">
      <alignment horizontal="center" vertical="center"/>
      <protection/>
    </xf>
    <xf numFmtId="0" fontId="18" fillId="0" borderId="6" xfId="20" applyFont="1" applyBorder="1" applyAlignment="1">
      <alignment horizontal="center" vertical="center"/>
      <protection/>
    </xf>
    <xf numFmtId="0" fontId="9" fillId="3" borderId="72" xfId="0" applyFont="1" applyFill="1" applyBorder="1" applyAlignment="1">
      <alignment horizontal="center" vertical="center"/>
    </xf>
    <xf numFmtId="0" fontId="9" fillId="3" borderId="41" xfId="0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8" fillId="3" borderId="40" xfId="0" applyFont="1" applyFill="1" applyBorder="1" applyAlignment="1">
      <alignment horizontal="center" vertical="center"/>
    </xf>
    <xf numFmtId="0" fontId="8" fillId="3" borderId="48" xfId="0" applyFont="1" applyFill="1" applyBorder="1" applyAlignment="1">
      <alignment horizontal="center" vertical="center"/>
    </xf>
    <xf numFmtId="0" fontId="8" fillId="3" borderId="41" xfId="0" applyFont="1" applyFill="1" applyBorder="1" applyAlignment="1">
      <alignment horizontal="center" vertical="center"/>
    </xf>
    <xf numFmtId="0" fontId="8" fillId="3" borderId="73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8" fillId="3" borderId="72" xfId="0" applyFont="1" applyFill="1" applyBorder="1" applyAlignment="1">
      <alignment horizontal="center" vertical="center"/>
    </xf>
    <xf numFmtId="0" fontId="11" fillId="3" borderId="73" xfId="0" applyFont="1" applyFill="1" applyBorder="1" applyAlignment="1">
      <alignment horizontal="center" vertical="center"/>
    </xf>
    <xf numFmtId="44" fontId="8" fillId="3" borderId="40" xfId="18" applyFont="1" applyFill="1" applyBorder="1" applyAlignment="1">
      <alignment horizontal="center" vertical="center"/>
    </xf>
    <xf numFmtId="44" fontId="8" fillId="3" borderId="48" xfId="18" applyFont="1" applyFill="1" applyBorder="1" applyAlignment="1">
      <alignment horizontal="center" vertical="center"/>
    </xf>
    <xf numFmtId="44" fontId="8" fillId="3" borderId="41" xfId="18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Kardašova Řečice </a:t>
          </a:r>
        </a:p>
      </xdr:txBody>
    </xdr:sp>
    <xdr:clientData/>
  </xdr:twoCellAnchor>
  <xdr:twoCellAnchor>
    <xdr:from>
      <xdr:col>12</xdr:col>
      <xdr:colOff>857250</xdr:colOff>
      <xdr:row>31</xdr:row>
      <xdr:rowOff>0</xdr:rowOff>
    </xdr:from>
    <xdr:to>
      <xdr:col>13</xdr:col>
      <xdr:colOff>495300</xdr:colOff>
      <xdr:row>31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0648950" y="87915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857250</xdr:colOff>
      <xdr:row>31</xdr:row>
      <xdr:rowOff>0</xdr:rowOff>
    </xdr:from>
    <xdr:to>
      <xdr:col>14</xdr:col>
      <xdr:colOff>9525</xdr:colOff>
      <xdr:row>31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10648950" y="8791575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857250</xdr:colOff>
      <xdr:row>31</xdr:row>
      <xdr:rowOff>0</xdr:rowOff>
    </xdr:from>
    <xdr:to>
      <xdr:col>14</xdr:col>
      <xdr:colOff>495300</xdr:colOff>
      <xdr:row>31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11506200" y="87915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857250</xdr:colOff>
      <xdr:row>31</xdr:row>
      <xdr:rowOff>0</xdr:rowOff>
    </xdr:from>
    <xdr:to>
      <xdr:col>15</xdr:col>
      <xdr:colOff>9525</xdr:colOff>
      <xdr:row>31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11506200" y="8791575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857250</xdr:colOff>
      <xdr:row>31</xdr:row>
      <xdr:rowOff>0</xdr:rowOff>
    </xdr:from>
    <xdr:to>
      <xdr:col>15</xdr:col>
      <xdr:colOff>495300</xdr:colOff>
      <xdr:row>31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2363450" y="87915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857250</xdr:colOff>
      <xdr:row>31</xdr:row>
      <xdr:rowOff>0</xdr:rowOff>
    </xdr:from>
    <xdr:to>
      <xdr:col>16</xdr:col>
      <xdr:colOff>9525</xdr:colOff>
      <xdr:row>31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12363450" y="8791575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714375</xdr:colOff>
      <xdr:row>33</xdr:row>
      <xdr:rowOff>114300</xdr:rowOff>
    </xdr:from>
    <xdr:to>
      <xdr:col>55</xdr:col>
      <xdr:colOff>247650</xdr:colOff>
      <xdr:row>33</xdr:row>
      <xdr:rowOff>114300</xdr:rowOff>
    </xdr:to>
    <xdr:sp>
      <xdr:nvSpPr>
        <xdr:cNvPr id="1" name="Line 51"/>
        <xdr:cNvSpPr>
          <a:spLocks/>
        </xdr:cNvSpPr>
      </xdr:nvSpPr>
      <xdr:spPr>
        <a:xfrm flipV="1">
          <a:off x="33099375" y="8229600"/>
          <a:ext cx="80867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542925</xdr:colOff>
      <xdr:row>33</xdr:row>
      <xdr:rowOff>114300</xdr:rowOff>
    </xdr:from>
    <xdr:to>
      <xdr:col>44</xdr:col>
      <xdr:colOff>276225</xdr:colOff>
      <xdr:row>33</xdr:row>
      <xdr:rowOff>114300</xdr:rowOff>
    </xdr:to>
    <xdr:sp>
      <xdr:nvSpPr>
        <xdr:cNvPr id="2" name="Line 1"/>
        <xdr:cNvSpPr>
          <a:spLocks/>
        </xdr:cNvSpPr>
      </xdr:nvSpPr>
      <xdr:spPr>
        <a:xfrm flipV="1">
          <a:off x="20888325" y="8229600"/>
          <a:ext cx="117729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28</xdr:row>
      <xdr:rowOff>0</xdr:rowOff>
    </xdr:from>
    <xdr:to>
      <xdr:col>78</xdr:col>
      <xdr:colOff>495300</xdr:colOff>
      <xdr:row>30</xdr:row>
      <xdr:rowOff>114300</xdr:rowOff>
    </xdr:to>
    <xdr:sp>
      <xdr:nvSpPr>
        <xdr:cNvPr id="3" name="Line 3"/>
        <xdr:cNvSpPr>
          <a:spLocks/>
        </xdr:cNvSpPr>
      </xdr:nvSpPr>
      <xdr:spPr>
        <a:xfrm flipH="1" flipV="1">
          <a:off x="54559200" y="6972300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27</xdr:row>
      <xdr:rowOff>114300</xdr:rowOff>
    </xdr:from>
    <xdr:to>
      <xdr:col>44</xdr:col>
      <xdr:colOff>19050</xdr:colOff>
      <xdr:row>27</xdr:row>
      <xdr:rowOff>114300</xdr:rowOff>
    </xdr:to>
    <xdr:sp>
      <xdr:nvSpPr>
        <xdr:cNvPr id="4" name="Line 6"/>
        <xdr:cNvSpPr>
          <a:spLocks/>
        </xdr:cNvSpPr>
      </xdr:nvSpPr>
      <xdr:spPr>
        <a:xfrm flipV="1">
          <a:off x="12668250" y="6858000"/>
          <a:ext cx="1973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30</xdr:row>
      <xdr:rowOff>114300</xdr:rowOff>
    </xdr:from>
    <xdr:to>
      <xdr:col>44</xdr:col>
      <xdr:colOff>47625</xdr:colOff>
      <xdr:row>30</xdr:row>
      <xdr:rowOff>114300</xdr:rowOff>
    </xdr:to>
    <xdr:sp>
      <xdr:nvSpPr>
        <xdr:cNvPr id="5" name="Line 7"/>
        <xdr:cNvSpPr>
          <a:spLocks/>
        </xdr:cNvSpPr>
      </xdr:nvSpPr>
      <xdr:spPr>
        <a:xfrm flipV="1">
          <a:off x="981075" y="7543800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24</xdr:col>
      <xdr:colOff>0</xdr:colOff>
      <xdr:row>44</xdr:row>
      <xdr:rowOff>0</xdr:rowOff>
    </xdr:to>
    <xdr:sp>
      <xdr:nvSpPr>
        <xdr:cNvPr id="6" name="text 6"/>
        <xdr:cNvSpPr txBox="1">
          <a:spLocks noChangeArrowheads="1"/>
        </xdr:cNvSpPr>
      </xdr:nvSpPr>
      <xdr:spPr>
        <a:xfrm>
          <a:off x="514350" y="10172700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15</xdr:col>
      <xdr:colOff>266700</xdr:colOff>
      <xdr:row>27</xdr:row>
      <xdr:rowOff>152400</xdr:rowOff>
    </xdr:from>
    <xdr:to>
      <xdr:col>16</xdr:col>
      <xdr:colOff>495300</xdr:colOff>
      <xdr:row>28</xdr:row>
      <xdr:rowOff>0</xdr:rowOff>
    </xdr:to>
    <xdr:sp>
      <xdr:nvSpPr>
        <xdr:cNvPr id="7" name="Line 9"/>
        <xdr:cNvSpPr>
          <a:spLocks/>
        </xdr:cNvSpPr>
      </xdr:nvSpPr>
      <xdr:spPr>
        <a:xfrm flipH="1">
          <a:off x="11182350" y="68961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27</xdr:row>
      <xdr:rowOff>114300</xdr:rowOff>
    </xdr:from>
    <xdr:to>
      <xdr:col>71</xdr:col>
      <xdr:colOff>247650</xdr:colOff>
      <xdr:row>27</xdr:row>
      <xdr:rowOff>114300</xdr:rowOff>
    </xdr:to>
    <xdr:sp>
      <xdr:nvSpPr>
        <xdr:cNvPr id="8" name="Line 11"/>
        <xdr:cNvSpPr>
          <a:spLocks/>
        </xdr:cNvSpPr>
      </xdr:nvSpPr>
      <xdr:spPr>
        <a:xfrm flipV="1">
          <a:off x="33337500" y="6858000"/>
          <a:ext cx="1973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30</xdr:row>
      <xdr:rowOff>114300</xdr:rowOff>
    </xdr:from>
    <xdr:to>
      <xdr:col>87</xdr:col>
      <xdr:colOff>47625</xdr:colOff>
      <xdr:row>30</xdr:row>
      <xdr:rowOff>114300</xdr:rowOff>
    </xdr:to>
    <xdr:sp>
      <xdr:nvSpPr>
        <xdr:cNvPr id="9" name="Line 12"/>
        <xdr:cNvSpPr>
          <a:spLocks/>
        </xdr:cNvSpPr>
      </xdr:nvSpPr>
      <xdr:spPr>
        <a:xfrm flipV="1">
          <a:off x="33308925" y="7543800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10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Kardašova  Řečice</a:t>
          </a:r>
        </a:p>
      </xdr:txBody>
    </xdr:sp>
    <xdr:clientData/>
  </xdr:twoCellAnchor>
  <xdr:twoCellAnchor>
    <xdr:from>
      <xdr:col>71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11" name="text 55"/>
        <xdr:cNvSpPr txBox="1">
          <a:spLocks noChangeArrowheads="1"/>
        </xdr:cNvSpPr>
      </xdr:nvSpPr>
      <xdr:spPr>
        <a:xfrm>
          <a:off x="52825650" y="10172700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10</xdr:col>
      <xdr:colOff>495300</xdr:colOff>
      <xdr:row>28</xdr:row>
      <xdr:rowOff>0</xdr:rowOff>
    </xdr:from>
    <xdr:to>
      <xdr:col>15</xdr:col>
      <xdr:colOff>266700</xdr:colOff>
      <xdr:row>30</xdr:row>
      <xdr:rowOff>114300</xdr:rowOff>
    </xdr:to>
    <xdr:sp>
      <xdr:nvSpPr>
        <xdr:cNvPr id="12" name="Line 17"/>
        <xdr:cNvSpPr>
          <a:spLocks/>
        </xdr:cNvSpPr>
      </xdr:nvSpPr>
      <xdr:spPr>
        <a:xfrm flipV="1">
          <a:off x="7467600" y="6972300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2</xdr:col>
      <xdr:colOff>0</xdr:colOff>
      <xdr:row>31</xdr:row>
      <xdr:rowOff>0</xdr:rowOff>
    </xdr:to>
    <xdr:sp>
      <xdr:nvSpPr>
        <xdr:cNvPr id="13" name="text 3"/>
        <xdr:cNvSpPr txBox="1">
          <a:spLocks noChangeArrowheads="1"/>
        </xdr:cNvSpPr>
      </xdr:nvSpPr>
      <xdr:spPr>
        <a:xfrm>
          <a:off x="514350" y="74295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4" name="Line 32"/>
        <xdr:cNvSpPr>
          <a:spLocks/>
        </xdr:cNvSpPr>
      </xdr:nvSpPr>
      <xdr:spPr>
        <a:xfrm flipH="1">
          <a:off x="39966900" y="10420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15" name="Line 33"/>
        <xdr:cNvSpPr>
          <a:spLocks/>
        </xdr:cNvSpPr>
      </xdr:nvSpPr>
      <xdr:spPr>
        <a:xfrm flipH="1">
          <a:off x="39966900" y="104108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75</xdr:col>
      <xdr:colOff>504825</xdr:colOff>
      <xdr:row>37</xdr:row>
      <xdr:rowOff>0</xdr:rowOff>
    </xdr:to>
    <xdr:sp>
      <xdr:nvSpPr>
        <xdr:cNvPr id="16" name="Line 34"/>
        <xdr:cNvSpPr>
          <a:spLocks/>
        </xdr:cNvSpPr>
      </xdr:nvSpPr>
      <xdr:spPr>
        <a:xfrm flipH="1">
          <a:off x="55787925" y="9029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76</xdr:col>
      <xdr:colOff>9525</xdr:colOff>
      <xdr:row>37</xdr:row>
      <xdr:rowOff>0</xdr:rowOff>
    </xdr:to>
    <xdr:sp>
      <xdr:nvSpPr>
        <xdr:cNvPr id="17" name="Line 35"/>
        <xdr:cNvSpPr>
          <a:spLocks/>
        </xdr:cNvSpPr>
      </xdr:nvSpPr>
      <xdr:spPr>
        <a:xfrm flipH="1">
          <a:off x="55787925" y="9029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75</xdr:col>
      <xdr:colOff>504825</xdr:colOff>
      <xdr:row>37</xdr:row>
      <xdr:rowOff>0</xdr:rowOff>
    </xdr:to>
    <xdr:sp>
      <xdr:nvSpPr>
        <xdr:cNvPr id="18" name="Line 36"/>
        <xdr:cNvSpPr>
          <a:spLocks/>
        </xdr:cNvSpPr>
      </xdr:nvSpPr>
      <xdr:spPr>
        <a:xfrm flipH="1">
          <a:off x="55787925" y="9029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76</xdr:col>
      <xdr:colOff>9525</xdr:colOff>
      <xdr:row>37</xdr:row>
      <xdr:rowOff>0</xdr:rowOff>
    </xdr:to>
    <xdr:sp>
      <xdr:nvSpPr>
        <xdr:cNvPr id="19" name="Line 37"/>
        <xdr:cNvSpPr>
          <a:spLocks/>
        </xdr:cNvSpPr>
      </xdr:nvSpPr>
      <xdr:spPr>
        <a:xfrm flipH="1">
          <a:off x="55787925" y="9029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30</xdr:row>
      <xdr:rowOff>114300</xdr:rowOff>
    </xdr:from>
    <xdr:to>
      <xdr:col>1</xdr:col>
      <xdr:colOff>447675</xdr:colOff>
      <xdr:row>30</xdr:row>
      <xdr:rowOff>114300</xdr:rowOff>
    </xdr:to>
    <xdr:sp>
      <xdr:nvSpPr>
        <xdr:cNvPr id="20" name="Line 38"/>
        <xdr:cNvSpPr>
          <a:spLocks/>
        </xdr:cNvSpPr>
      </xdr:nvSpPr>
      <xdr:spPr>
        <a:xfrm>
          <a:off x="581025" y="75438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30</xdr:row>
      <xdr:rowOff>0</xdr:rowOff>
    </xdr:from>
    <xdr:to>
      <xdr:col>45</xdr:col>
      <xdr:colOff>0</xdr:colOff>
      <xdr:row>31</xdr:row>
      <xdr:rowOff>0</xdr:rowOff>
    </xdr:to>
    <xdr:sp>
      <xdr:nvSpPr>
        <xdr:cNvPr id="21" name="text 7166"/>
        <xdr:cNvSpPr txBox="1">
          <a:spLocks noChangeArrowheads="1"/>
        </xdr:cNvSpPr>
      </xdr:nvSpPr>
      <xdr:spPr>
        <a:xfrm>
          <a:off x="32385000" y="74295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oneCellAnchor>
    <xdr:from>
      <xdr:col>44</xdr:col>
      <xdr:colOff>0</xdr:colOff>
      <xdr:row>27</xdr:row>
      <xdr:rowOff>0</xdr:rowOff>
    </xdr:from>
    <xdr:ext cx="971550" cy="228600"/>
    <xdr:sp>
      <xdr:nvSpPr>
        <xdr:cNvPr id="22" name="text 7166"/>
        <xdr:cNvSpPr txBox="1">
          <a:spLocks noChangeArrowheads="1"/>
        </xdr:cNvSpPr>
      </xdr:nvSpPr>
      <xdr:spPr>
        <a:xfrm>
          <a:off x="32385000" y="67437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87</xdr:col>
      <xdr:colOff>0</xdr:colOff>
      <xdr:row>30</xdr:row>
      <xdr:rowOff>0</xdr:rowOff>
    </xdr:from>
    <xdr:to>
      <xdr:col>88</xdr:col>
      <xdr:colOff>0</xdr:colOff>
      <xdr:row>31</xdr:row>
      <xdr:rowOff>0</xdr:rowOff>
    </xdr:to>
    <xdr:sp>
      <xdr:nvSpPr>
        <xdr:cNvPr id="23" name="text 3"/>
        <xdr:cNvSpPr txBox="1">
          <a:spLocks noChangeArrowheads="1"/>
        </xdr:cNvSpPr>
      </xdr:nvSpPr>
      <xdr:spPr>
        <a:xfrm>
          <a:off x="64712850" y="74295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30</xdr:row>
      <xdr:rowOff>114300</xdr:rowOff>
    </xdr:from>
    <xdr:to>
      <xdr:col>87</xdr:col>
      <xdr:colOff>447675</xdr:colOff>
      <xdr:row>30</xdr:row>
      <xdr:rowOff>114300</xdr:rowOff>
    </xdr:to>
    <xdr:sp>
      <xdr:nvSpPr>
        <xdr:cNvPr id="24" name="Line 55"/>
        <xdr:cNvSpPr>
          <a:spLocks/>
        </xdr:cNvSpPr>
      </xdr:nvSpPr>
      <xdr:spPr>
        <a:xfrm>
          <a:off x="64779525" y="75438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0</xdr:colOff>
      <xdr:row>25</xdr:row>
      <xdr:rowOff>0</xdr:rowOff>
    </xdr:from>
    <xdr:to>
      <xdr:col>74</xdr:col>
      <xdr:colOff>0</xdr:colOff>
      <xdr:row>33</xdr:row>
      <xdr:rowOff>0</xdr:rowOff>
    </xdr:to>
    <xdr:sp>
      <xdr:nvSpPr>
        <xdr:cNvPr id="25" name="Line 62"/>
        <xdr:cNvSpPr>
          <a:spLocks/>
        </xdr:cNvSpPr>
      </xdr:nvSpPr>
      <xdr:spPr>
        <a:xfrm flipH="1">
          <a:off x="54825900" y="6286500"/>
          <a:ext cx="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73</xdr:col>
      <xdr:colOff>9525</xdr:colOff>
      <xdr:row>23</xdr:row>
      <xdr:rowOff>0</xdr:rowOff>
    </xdr:from>
    <xdr:ext cx="1009650" cy="457200"/>
    <xdr:sp>
      <xdr:nvSpPr>
        <xdr:cNvPr id="26" name="text 774"/>
        <xdr:cNvSpPr txBox="1">
          <a:spLocks noChangeArrowheads="1"/>
        </xdr:cNvSpPr>
      </xdr:nvSpPr>
      <xdr:spPr>
        <a:xfrm>
          <a:off x="54321075" y="5829300"/>
          <a:ext cx="10096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6149 - 3SBI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13,858</a:t>
          </a:r>
        </a:p>
      </xdr:txBody>
    </xdr:sp>
    <xdr:clientData/>
  </xdr:oneCellAnchor>
  <xdr:twoCellAnchor>
    <xdr:from>
      <xdr:col>16</xdr:col>
      <xdr:colOff>495300</xdr:colOff>
      <xdr:row>27</xdr:row>
      <xdr:rowOff>114300</xdr:rowOff>
    </xdr:from>
    <xdr:to>
      <xdr:col>17</xdr:col>
      <xdr:colOff>266700</xdr:colOff>
      <xdr:row>27</xdr:row>
      <xdr:rowOff>152400</xdr:rowOff>
    </xdr:to>
    <xdr:sp>
      <xdr:nvSpPr>
        <xdr:cNvPr id="27" name="Line 604"/>
        <xdr:cNvSpPr>
          <a:spLocks/>
        </xdr:cNvSpPr>
      </xdr:nvSpPr>
      <xdr:spPr>
        <a:xfrm flipH="1">
          <a:off x="11925300" y="68580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27</xdr:row>
      <xdr:rowOff>152400</xdr:rowOff>
    </xdr:from>
    <xdr:to>
      <xdr:col>73</xdr:col>
      <xdr:colOff>247650</xdr:colOff>
      <xdr:row>28</xdr:row>
      <xdr:rowOff>0</xdr:rowOff>
    </xdr:to>
    <xdr:sp>
      <xdr:nvSpPr>
        <xdr:cNvPr id="28" name="Line 609"/>
        <xdr:cNvSpPr>
          <a:spLocks/>
        </xdr:cNvSpPr>
      </xdr:nvSpPr>
      <xdr:spPr>
        <a:xfrm flipH="1" flipV="1">
          <a:off x="53816250" y="68961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27</xdr:row>
      <xdr:rowOff>114300</xdr:rowOff>
    </xdr:from>
    <xdr:to>
      <xdr:col>72</xdr:col>
      <xdr:colOff>476250</xdr:colOff>
      <xdr:row>27</xdr:row>
      <xdr:rowOff>152400</xdr:rowOff>
    </xdr:to>
    <xdr:sp>
      <xdr:nvSpPr>
        <xdr:cNvPr id="29" name="Line 610"/>
        <xdr:cNvSpPr>
          <a:spLocks/>
        </xdr:cNvSpPr>
      </xdr:nvSpPr>
      <xdr:spPr>
        <a:xfrm flipH="1" flipV="1">
          <a:off x="53073300" y="68580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0" name="Line 864"/>
        <xdr:cNvSpPr>
          <a:spLocks/>
        </xdr:cNvSpPr>
      </xdr:nvSpPr>
      <xdr:spPr>
        <a:xfrm flipH="1">
          <a:off x="55787925" y="8820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9525</xdr:rowOff>
    </xdr:from>
    <xdr:to>
      <xdr:col>76</xdr:col>
      <xdr:colOff>9525</xdr:colOff>
      <xdr:row>36</xdr:row>
      <xdr:rowOff>9525</xdr:rowOff>
    </xdr:to>
    <xdr:sp>
      <xdr:nvSpPr>
        <xdr:cNvPr id="31" name="Line 865"/>
        <xdr:cNvSpPr>
          <a:spLocks/>
        </xdr:cNvSpPr>
      </xdr:nvSpPr>
      <xdr:spPr>
        <a:xfrm flipH="1">
          <a:off x="55787925" y="88106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2" name="Line 866"/>
        <xdr:cNvSpPr>
          <a:spLocks/>
        </xdr:cNvSpPr>
      </xdr:nvSpPr>
      <xdr:spPr>
        <a:xfrm flipH="1">
          <a:off x="55787925" y="8820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9525</xdr:rowOff>
    </xdr:from>
    <xdr:to>
      <xdr:col>76</xdr:col>
      <xdr:colOff>9525</xdr:colOff>
      <xdr:row>36</xdr:row>
      <xdr:rowOff>9525</xdr:rowOff>
    </xdr:to>
    <xdr:sp>
      <xdr:nvSpPr>
        <xdr:cNvPr id="33" name="Line 867"/>
        <xdr:cNvSpPr>
          <a:spLocks/>
        </xdr:cNvSpPr>
      </xdr:nvSpPr>
      <xdr:spPr>
        <a:xfrm flipH="1">
          <a:off x="55787925" y="88106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33</xdr:row>
      <xdr:rowOff>76200</xdr:rowOff>
    </xdr:from>
    <xdr:to>
      <xdr:col>56</xdr:col>
      <xdr:colOff>476250</xdr:colOff>
      <xdr:row>33</xdr:row>
      <xdr:rowOff>114300</xdr:rowOff>
    </xdr:to>
    <xdr:sp>
      <xdr:nvSpPr>
        <xdr:cNvPr id="34" name="Line 989"/>
        <xdr:cNvSpPr>
          <a:spLocks/>
        </xdr:cNvSpPr>
      </xdr:nvSpPr>
      <xdr:spPr>
        <a:xfrm flipV="1">
          <a:off x="41186100" y="81915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476250</xdr:colOff>
      <xdr:row>33</xdr:row>
      <xdr:rowOff>0</xdr:rowOff>
    </xdr:from>
    <xdr:to>
      <xdr:col>57</xdr:col>
      <xdr:colOff>247650</xdr:colOff>
      <xdr:row>33</xdr:row>
      <xdr:rowOff>76200</xdr:rowOff>
    </xdr:to>
    <xdr:sp>
      <xdr:nvSpPr>
        <xdr:cNvPr id="35" name="Line 990"/>
        <xdr:cNvSpPr>
          <a:spLocks/>
        </xdr:cNvSpPr>
      </xdr:nvSpPr>
      <xdr:spPr>
        <a:xfrm flipV="1">
          <a:off x="41929050" y="81153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30</xdr:row>
      <xdr:rowOff>114300</xdr:rowOff>
    </xdr:from>
    <xdr:to>
      <xdr:col>62</xdr:col>
      <xdr:colOff>495300</xdr:colOff>
      <xdr:row>33</xdr:row>
      <xdr:rowOff>0</xdr:rowOff>
    </xdr:to>
    <xdr:sp>
      <xdr:nvSpPr>
        <xdr:cNvPr id="36" name="Line 991"/>
        <xdr:cNvSpPr>
          <a:spLocks/>
        </xdr:cNvSpPr>
      </xdr:nvSpPr>
      <xdr:spPr>
        <a:xfrm flipV="1">
          <a:off x="42672000" y="7543800"/>
          <a:ext cx="373380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53</xdr:col>
      <xdr:colOff>9525</xdr:colOff>
      <xdr:row>35</xdr:row>
      <xdr:rowOff>9525</xdr:rowOff>
    </xdr:from>
    <xdr:to>
      <xdr:col>54</xdr:col>
      <xdr:colOff>742950</xdr:colOff>
      <xdr:row>37</xdr:row>
      <xdr:rowOff>9525</xdr:rowOff>
    </xdr:to>
    <xdr:pic>
      <xdr:nvPicPr>
        <xdr:cNvPr id="37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62075" y="858202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28</xdr:row>
      <xdr:rowOff>0</xdr:rowOff>
    </xdr:from>
    <xdr:to>
      <xdr:col>4</xdr:col>
      <xdr:colOff>476250</xdr:colOff>
      <xdr:row>33</xdr:row>
      <xdr:rowOff>0</xdr:rowOff>
    </xdr:to>
    <xdr:sp>
      <xdr:nvSpPr>
        <xdr:cNvPr id="38" name="Line 12"/>
        <xdr:cNvSpPr>
          <a:spLocks/>
        </xdr:cNvSpPr>
      </xdr:nvSpPr>
      <xdr:spPr>
        <a:xfrm flipH="1">
          <a:off x="2990850" y="697230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</xdr:col>
      <xdr:colOff>0</xdr:colOff>
      <xdr:row>26</xdr:row>
      <xdr:rowOff>0</xdr:rowOff>
    </xdr:from>
    <xdr:ext cx="971550" cy="457200"/>
    <xdr:sp>
      <xdr:nvSpPr>
        <xdr:cNvPr id="39" name="text 774"/>
        <xdr:cNvSpPr txBox="1">
          <a:spLocks noChangeArrowheads="1"/>
        </xdr:cNvSpPr>
      </xdr:nvSpPr>
      <xdr:spPr>
        <a:xfrm>
          <a:off x="2514600" y="651510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6146 - 3SBI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12,659</a:t>
          </a:r>
        </a:p>
      </xdr:txBody>
    </xdr:sp>
    <xdr:clientData/>
  </xdr:oneCellAnchor>
  <xdr:twoCellAnchor>
    <xdr:from>
      <xdr:col>6</xdr:col>
      <xdr:colOff>476250</xdr:colOff>
      <xdr:row>28</xdr:row>
      <xdr:rowOff>0</xdr:rowOff>
    </xdr:from>
    <xdr:to>
      <xdr:col>6</xdr:col>
      <xdr:colOff>476250</xdr:colOff>
      <xdr:row>33</xdr:row>
      <xdr:rowOff>0</xdr:rowOff>
    </xdr:to>
    <xdr:sp>
      <xdr:nvSpPr>
        <xdr:cNvPr id="40" name="Line 14"/>
        <xdr:cNvSpPr>
          <a:spLocks/>
        </xdr:cNvSpPr>
      </xdr:nvSpPr>
      <xdr:spPr>
        <a:xfrm flipH="1">
          <a:off x="4476750" y="697230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</xdr:col>
      <xdr:colOff>0</xdr:colOff>
      <xdr:row>26</xdr:row>
      <xdr:rowOff>0</xdr:rowOff>
    </xdr:from>
    <xdr:ext cx="971550" cy="457200"/>
    <xdr:sp>
      <xdr:nvSpPr>
        <xdr:cNvPr id="41" name="text 774"/>
        <xdr:cNvSpPr txBox="1">
          <a:spLocks noChangeArrowheads="1"/>
        </xdr:cNvSpPr>
      </xdr:nvSpPr>
      <xdr:spPr>
        <a:xfrm>
          <a:off x="4000500" y="651510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6147 - 3SBI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12,846</a:t>
          </a:r>
        </a:p>
      </xdr:txBody>
    </xdr:sp>
    <xdr:clientData/>
  </xdr:oneCellAnchor>
  <xdr:twoCellAnchor>
    <xdr:from>
      <xdr:col>39</xdr:col>
      <xdr:colOff>266700</xdr:colOff>
      <xdr:row>24</xdr:row>
      <xdr:rowOff>114300</xdr:rowOff>
    </xdr:from>
    <xdr:to>
      <xdr:col>40</xdr:col>
      <xdr:colOff>495300</xdr:colOff>
      <xdr:row>24</xdr:row>
      <xdr:rowOff>152400</xdr:rowOff>
    </xdr:to>
    <xdr:sp>
      <xdr:nvSpPr>
        <xdr:cNvPr id="42" name="Line 28"/>
        <xdr:cNvSpPr>
          <a:spLocks/>
        </xdr:cNvSpPr>
      </xdr:nvSpPr>
      <xdr:spPr>
        <a:xfrm flipV="1">
          <a:off x="29013150" y="61722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24</xdr:row>
      <xdr:rowOff>152400</xdr:rowOff>
    </xdr:from>
    <xdr:to>
      <xdr:col>39</xdr:col>
      <xdr:colOff>266700</xdr:colOff>
      <xdr:row>25</xdr:row>
      <xdr:rowOff>0</xdr:rowOff>
    </xdr:to>
    <xdr:sp>
      <xdr:nvSpPr>
        <xdr:cNvPr id="43" name="Line 29"/>
        <xdr:cNvSpPr>
          <a:spLocks/>
        </xdr:cNvSpPr>
      </xdr:nvSpPr>
      <xdr:spPr>
        <a:xfrm flipV="1">
          <a:off x="28270200" y="62103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25</xdr:row>
      <xdr:rowOff>0</xdr:rowOff>
    </xdr:from>
    <xdr:to>
      <xdr:col>38</xdr:col>
      <xdr:colOff>495300</xdr:colOff>
      <xdr:row>27</xdr:row>
      <xdr:rowOff>114300</xdr:rowOff>
    </xdr:to>
    <xdr:sp>
      <xdr:nvSpPr>
        <xdr:cNvPr id="44" name="Line 30"/>
        <xdr:cNvSpPr>
          <a:spLocks/>
        </xdr:cNvSpPr>
      </xdr:nvSpPr>
      <xdr:spPr>
        <a:xfrm flipV="1">
          <a:off x="24555450" y="6286500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30</xdr:row>
      <xdr:rowOff>114300</xdr:rowOff>
    </xdr:from>
    <xdr:to>
      <xdr:col>40</xdr:col>
      <xdr:colOff>476250</xdr:colOff>
      <xdr:row>33</xdr:row>
      <xdr:rowOff>114300</xdr:rowOff>
    </xdr:to>
    <xdr:sp>
      <xdr:nvSpPr>
        <xdr:cNvPr id="45" name="Line 31"/>
        <xdr:cNvSpPr>
          <a:spLocks/>
        </xdr:cNvSpPr>
      </xdr:nvSpPr>
      <xdr:spPr>
        <a:xfrm>
          <a:off x="25298400" y="7543800"/>
          <a:ext cx="443865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24</xdr:row>
      <xdr:rowOff>114300</xdr:rowOff>
    </xdr:from>
    <xdr:to>
      <xdr:col>56</xdr:col>
      <xdr:colOff>476250</xdr:colOff>
      <xdr:row>24</xdr:row>
      <xdr:rowOff>114300</xdr:rowOff>
    </xdr:to>
    <xdr:sp>
      <xdr:nvSpPr>
        <xdr:cNvPr id="46" name="Line 40"/>
        <xdr:cNvSpPr>
          <a:spLocks/>
        </xdr:cNvSpPr>
      </xdr:nvSpPr>
      <xdr:spPr>
        <a:xfrm flipV="1">
          <a:off x="29756100" y="6172200"/>
          <a:ext cx="121729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476250</xdr:colOff>
      <xdr:row>24</xdr:row>
      <xdr:rowOff>114300</xdr:rowOff>
    </xdr:from>
    <xdr:to>
      <xdr:col>57</xdr:col>
      <xdr:colOff>247650</xdr:colOff>
      <xdr:row>24</xdr:row>
      <xdr:rowOff>152400</xdr:rowOff>
    </xdr:to>
    <xdr:sp>
      <xdr:nvSpPr>
        <xdr:cNvPr id="47" name="Line 47"/>
        <xdr:cNvSpPr>
          <a:spLocks/>
        </xdr:cNvSpPr>
      </xdr:nvSpPr>
      <xdr:spPr>
        <a:xfrm>
          <a:off x="41929050" y="61722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466725</xdr:colOff>
      <xdr:row>21</xdr:row>
      <xdr:rowOff>114300</xdr:rowOff>
    </xdr:from>
    <xdr:to>
      <xdr:col>56</xdr:col>
      <xdr:colOff>685800</xdr:colOff>
      <xdr:row>21</xdr:row>
      <xdr:rowOff>114300</xdr:rowOff>
    </xdr:to>
    <xdr:sp>
      <xdr:nvSpPr>
        <xdr:cNvPr id="48" name="Line 48"/>
        <xdr:cNvSpPr>
          <a:spLocks/>
        </xdr:cNvSpPr>
      </xdr:nvSpPr>
      <xdr:spPr>
        <a:xfrm flipV="1">
          <a:off x="26241375" y="5486400"/>
          <a:ext cx="158972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24</xdr:row>
      <xdr:rowOff>152400</xdr:rowOff>
    </xdr:from>
    <xdr:to>
      <xdr:col>58</xdr:col>
      <xdr:colOff>495300</xdr:colOff>
      <xdr:row>25</xdr:row>
      <xdr:rowOff>0</xdr:rowOff>
    </xdr:to>
    <xdr:sp>
      <xdr:nvSpPr>
        <xdr:cNvPr id="49" name="Line 50"/>
        <xdr:cNvSpPr>
          <a:spLocks/>
        </xdr:cNvSpPr>
      </xdr:nvSpPr>
      <xdr:spPr>
        <a:xfrm>
          <a:off x="42672000" y="6210300"/>
          <a:ext cx="76200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25</xdr:row>
      <xdr:rowOff>114300</xdr:rowOff>
    </xdr:from>
    <xdr:to>
      <xdr:col>62</xdr:col>
      <xdr:colOff>495300</xdr:colOff>
      <xdr:row>27</xdr:row>
      <xdr:rowOff>114300</xdr:rowOff>
    </xdr:to>
    <xdr:sp>
      <xdr:nvSpPr>
        <xdr:cNvPr id="50" name="Line 56"/>
        <xdr:cNvSpPr>
          <a:spLocks/>
        </xdr:cNvSpPr>
      </xdr:nvSpPr>
      <xdr:spPr>
        <a:xfrm>
          <a:off x="44157900" y="6400800"/>
          <a:ext cx="2247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21</xdr:row>
      <xdr:rowOff>114300</xdr:rowOff>
    </xdr:from>
    <xdr:to>
      <xdr:col>42</xdr:col>
      <xdr:colOff>476250</xdr:colOff>
      <xdr:row>21</xdr:row>
      <xdr:rowOff>152400</xdr:rowOff>
    </xdr:to>
    <xdr:sp>
      <xdr:nvSpPr>
        <xdr:cNvPr id="51" name="Line 171"/>
        <xdr:cNvSpPr>
          <a:spLocks/>
        </xdr:cNvSpPr>
      </xdr:nvSpPr>
      <xdr:spPr>
        <a:xfrm flipV="1">
          <a:off x="30499050" y="5486400"/>
          <a:ext cx="7239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28</xdr:row>
      <xdr:rowOff>0</xdr:rowOff>
    </xdr:from>
    <xdr:to>
      <xdr:col>82</xdr:col>
      <xdr:colOff>476250</xdr:colOff>
      <xdr:row>33</xdr:row>
      <xdr:rowOff>0</xdr:rowOff>
    </xdr:to>
    <xdr:sp>
      <xdr:nvSpPr>
        <xdr:cNvPr id="52" name="Line 172"/>
        <xdr:cNvSpPr>
          <a:spLocks/>
        </xdr:cNvSpPr>
      </xdr:nvSpPr>
      <xdr:spPr>
        <a:xfrm flipH="1">
          <a:off x="61245750" y="697230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82</xdr:col>
      <xdr:colOff>0</xdr:colOff>
      <xdr:row>26</xdr:row>
      <xdr:rowOff>0</xdr:rowOff>
    </xdr:from>
    <xdr:ext cx="971550" cy="457200"/>
    <xdr:sp>
      <xdr:nvSpPr>
        <xdr:cNvPr id="53" name="text 774"/>
        <xdr:cNvSpPr txBox="1">
          <a:spLocks noChangeArrowheads="1"/>
        </xdr:cNvSpPr>
      </xdr:nvSpPr>
      <xdr:spPr>
        <a:xfrm>
          <a:off x="60769500" y="651510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6150 - 3SBI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14,078</a:t>
          </a:r>
        </a:p>
      </xdr:txBody>
    </xdr:sp>
    <xdr:clientData/>
  </xdr:oneCellAnchor>
  <xdr:twoCellAnchor>
    <xdr:from>
      <xdr:col>35</xdr:col>
      <xdr:colOff>247650</xdr:colOff>
      <xdr:row>23</xdr:row>
      <xdr:rowOff>114300</xdr:rowOff>
    </xdr:from>
    <xdr:to>
      <xdr:col>38</xdr:col>
      <xdr:colOff>495300</xdr:colOff>
      <xdr:row>26</xdr:row>
      <xdr:rowOff>114300</xdr:rowOff>
    </xdr:to>
    <xdr:sp>
      <xdr:nvSpPr>
        <xdr:cNvPr id="54" name="Line 181"/>
        <xdr:cNvSpPr>
          <a:spLocks/>
        </xdr:cNvSpPr>
      </xdr:nvSpPr>
      <xdr:spPr>
        <a:xfrm flipV="1">
          <a:off x="26022300" y="5943600"/>
          <a:ext cx="224790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22</xdr:row>
      <xdr:rowOff>142875</xdr:rowOff>
    </xdr:from>
    <xdr:to>
      <xdr:col>39</xdr:col>
      <xdr:colOff>266700</xdr:colOff>
      <xdr:row>23</xdr:row>
      <xdr:rowOff>114300</xdr:rowOff>
    </xdr:to>
    <xdr:sp>
      <xdr:nvSpPr>
        <xdr:cNvPr id="55" name="Line 183"/>
        <xdr:cNvSpPr>
          <a:spLocks/>
        </xdr:cNvSpPr>
      </xdr:nvSpPr>
      <xdr:spPr>
        <a:xfrm flipV="1">
          <a:off x="28270200" y="574357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25</xdr:row>
      <xdr:rowOff>0</xdr:rowOff>
    </xdr:from>
    <xdr:to>
      <xdr:col>28</xdr:col>
      <xdr:colOff>0</xdr:colOff>
      <xdr:row>33</xdr:row>
      <xdr:rowOff>0</xdr:rowOff>
    </xdr:to>
    <xdr:sp>
      <xdr:nvSpPr>
        <xdr:cNvPr id="56" name="Line 185"/>
        <xdr:cNvSpPr>
          <a:spLocks/>
        </xdr:cNvSpPr>
      </xdr:nvSpPr>
      <xdr:spPr>
        <a:xfrm flipH="1">
          <a:off x="20345400" y="6286500"/>
          <a:ext cx="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26</xdr:col>
      <xdr:colOff>885825</xdr:colOff>
      <xdr:row>22</xdr:row>
      <xdr:rowOff>0</xdr:rowOff>
    </xdr:from>
    <xdr:ext cx="1200150" cy="685800"/>
    <xdr:sp>
      <xdr:nvSpPr>
        <xdr:cNvPr id="57" name="text 774"/>
        <xdr:cNvSpPr txBox="1">
          <a:spLocks noChangeArrowheads="1"/>
        </xdr:cNvSpPr>
      </xdr:nvSpPr>
      <xdr:spPr>
        <a:xfrm>
          <a:off x="19745325" y="5600700"/>
          <a:ext cx="1200150" cy="6858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 6148 - PZM 1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13,191
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obsluha ze St.I</a:t>
          </a:r>
        </a:p>
      </xdr:txBody>
    </xdr:sp>
    <xdr:clientData/>
  </xdr:oneCellAnchor>
  <xdr:oneCellAnchor>
    <xdr:from>
      <xdr:col>44</xdr:col>
      <xdr:colOff>228600</xdr:colOff>
      <xdr:row>24</xdr:row>
      <xdr:rowOff>0</xdr:rowOff>
    </xdr:from>
    <xdr:ext cx="523875" cy="228600"/>
    <xdr:sp>
      <xdr:nvSpPr>
        <xdr:cNvPr id="58" name="text 7125"/>
        <xdr:cNvSpPr txBox="1">
          <a:spLocks noChangeArrowheads="1"/>
        </xdr:cNvSpPr>
      </xdr:nvSpPr>
      <xdr:spPr>
        <a:xfrm>
          <a:off x="32613600" y="60579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*</a:t>
          </a:r>
        </a:p>
      </xdr:txBody>
    </xdr:sp>
    <xdr:clientData/>
  </xdr:oneCellAnchor>
  <xdr:oneCellAnchor>
    <xdr:from>
      <xdr:col>44</xdr:col>
      <xdr:colOff>228600</xdr:colOff>
      <xdr:row>33</xdr:row>
      <xdr:rowOff>0</xdr:rowOff>
    </xdr:from>
    <xdr:ext cx="523875" cy="228600"/>
    <xdr:sp>
      <xdr:nvSpPr>
        <xdr:cNvPr id="59" name="text 7125"/>
        <xdr:cNvSpPr txBox="1">
          <a:spLocks noChangeArrowheads="1"/>
        </xdr:cNvSpPr>
      </xdr:nvSpPr>
      <xdr:spPr>
        <a:xfrm>
          <a:off x="32613600" y="81153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twoCellAnchor>
    <xdr:from>
      <xdr:col>44</xdr:col>
      <xdr:colOff>647700</xdr:colOff>
      <xdr:row>28</xdr:row>
      <xdr:rowOff>76200</xdr:rowOff>
    </xdr:from>
    <xdr:to>
      <xdr:col>58</xdr:col>
      <xdr:colOff>161925</xdr:colOff>
      <xdr:row>29</xdr:row>
      <xdr:rowOff>152400</xdr:rowOff>
    </xdr:to>
    <xdr:grpSp>
      <xdr:nvGrpSpPr>
        <xdr:cNvPr id="60" name="Group 244"/>
        <xdr:cNvGrpSpPr>
          <a:grpSpLocks/>
        </xdr:cNvGrpSpPr>
      </xdr:nvGrpSpPr>
      <xdr:grpSpPr>
        <a:xfrm>
          <a:off x="33032700" y="7048500"/>
          <a:ext cx="10067925" cy="304800"/>
          <a:chOff x="115" y="388"/>
          <a:chExt cx="1117" cy="40"/>
        </a:xfrm>
        <a:solidFill>
          <a:srgbClr val="FFFFFF"/>
        </a:solidFill>
      </xdr:grpSpPr>
      <xdr:sp>
        <xdr:nvSpPr>
          <xdr:cNvPr id="61" name="Rectangle 245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246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247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248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249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250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251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252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253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647700</xdr:colOff>
      <xdr:row>31</xdr:row>
      <xdr:rowOff>76200</xdr:rowOff>
    </xdr:from>
    <xdr:to>
      <xdr:col>58</xdr:col>
      <xdr:colOff>161925</xdr:colOff>
      <xdr:row>32</xdr:row>
      <xdr:rowOff>152400</xdr:rowOff>
    </xdr:to>
    <xdr:grpSp>
      <xdr:nvGrpSpPr>
        <xdr:cNvPr id="70" name="Group 254"/>
        <xdr:cNvGrpSpPr>
          <a:grpSpLocks/>
        </xdr:cNvGrpSpPr>
      </xdr:nvGrpSpPr>
      <xdr:grpSpPr>
        <a:xfrm>
          <a:off x="33032700" y="7734300"/>
          <a:ext cx="10067925" cy="304800"/>
          <a:chOff x="115" y="388"/>
          <a:chExt cx="1117" cy="40"/>
        </a:xfrm>
        <a:solidFill>
          <a:srgbClr val="FFFFFF"/>
        </a:solidFill>
      </xdr:grpSpPr>
      <xdr:sp>
        <xdr:nvSpPr>
          <xdr:cNvPr id="71" name="Rectangle 255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256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257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258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259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260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261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262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263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228600</xdr:colOff>
      <xdr:row>21</xdr:row>
      <xdr:rowOff>0</xdr:rowOff>
    </xdr:from>
    <xdr:ext cx="533400" cy="228600"/>
    <xdr:sp>
      <xdr:nvSpPr>
        <xdr:cNvPr id="80" name="text 7125"/>
        <xdr:cNvSpPr txBox="1">
          <a:spLocks noChangeArrowheads="1"/>
        </xdr:cNvSpPr>
      </xdr:nvSpPr>
      <xdr:spPr>
        <a:xfrm>
          <a:off x="32613600" y="53721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oneCellAnchor>
    <xdr:from>
      <xdr:col>32</xdr:col>
      <xdr:colOff>228600</xdr:colOff>
      <xdr:row>33</xdr:row>
      <xdr:rowOff>0</xdr:rowOff>
    </xdr:from>
    <xdr:ext cx="533400" cy="228600"/>
    <xdr:sp>
      <xdr:nvSpPr>
        <xdr:cNvPr id="81" name="text 7125"/>
        <xdr:cNvSpPr txBox="1">
          <a:spLocks noChangeArrowheads="1"/>
        </xdr:cNvSpPr>
      </xdr:nvSpPr>
      <xdr:spPr>
        <a:xfrm>
          <a:off x="23545800" y="81153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a</a:t>
          </a:r>
        </a:p>
      </xdr:txBody>
    </xdr:sp>
    <xdr:clientData/>
  </xdr:oneCellAnchor>
  <xdr:twoCellAnchor>
    <xdr:from>
      <xdr:col>16</xdr:col>
      <xdr:colOff>238125</xdr:colOff>
      <xdr:row>33</xdr:row>
      <xdr:rowOff>0</xdr:rowOff>
    </xdr:from>
    <xdr:to>
      <xdr:col>16</xdr:col>
      <xdr:colOff>752475</xdr:colOff>
      <xdr:row>34</xdr:row>
      <xdr:rowOff>0</xdr:rowOff>
    </xdr:to>
    <xdr:sp>
      <xdr:nvSpPr>
        <xdr:cNvPr id="82" name="text 207"/>
        <xdr:cNvSpPr txBox="1">
          <a:spLocks noChangeArrowheads="1"/>
        </xdr:cNvSpPr>
      </xdr:nvSpPr>
      <xdr:spPr>
        <a:xfrm>
          <a:off x="11668125" y="8115300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St. I</a:t>
          </a:r>
        </a:p>
      </xdr:txBody>
    </xdr:sp>
    <xdr:clientData/>
  </xdr:twoCellAnchor>
  <xdr:twoCellAnchor>
    <xdr:from>
      <xdr:col>10</xdr:col>
      <xdr:colOff>342900</xdr:colOff>
      <xdr:row>28</xdr:row>
      <xdr:rowOff>219075</xdr:rowOff>
    </xdr:from>
    <xdr:to>
      <xdr:col>10</xdr:col>
      <xdr:colOff>647700</xdr:colOff>
      <xdr:row>30</xdr:row>
      <xdr:rowOff>114300</xdr:rowOff>
    </xdr:to>
    <xdr:grpSp>
      <xdr:nvGrpSpPr>
        <xdr:cNvPr id="83" name="Group 344"/>
        <xdr:cNvGrpSpPr>
          <a:grpSpLocks noChangeAspect="1"/>
        </xdr:cNvGrpSpPr>
      </xdr:nvGrpSpPr>
      <xdr:grpSpPr>
        <a:xfrm>
          <a:off x="7315200" y="71913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4" name="Line 34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34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342900</xdr:colOff>
      <xdr:row>28</xdr:row>
      <xdr:rowOff>219075</xdr:rowOff>
    </xdr:from>
    <xdr:to>
      <xdr:col>78</xdr:col>
      <xdr:colOff>647700</xdr:colOff>
      <xdr:row>30</xdr:row>
      <xdr:rowOff>114300</xdr:rowOff>
    </xdr:to>
    <xdr:grpSp>
      <xdr:nvGrpSpPr>
        <xdr:cNvPr id="86" name="Group 347"/>
        <xdr:cNvGrpSpPr>
          <a:grpSpLocks noChangeAspect="1"/>
        </xdr:cNvGrpSpPr>
      </xdr:nvGrpSpPr>
      <xdr:grpSpPr>
        <a:xfrm>
          <a:off x="58140600" y="71913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7" name="Line 34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34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342900</xdr:colOff>
      <xdr:row>30</xdr:row>
      <xdr:rowOff>114300</xdr:rowOff>
    </xdr:from>
    <xdr:to>
      <xdr:col>34</xdr:col>
      <xdr:colOff>647700</xdr:colOff>
      <xdr:row>32</xdr:row>
      <xdr:rowOff>28575</xdr:rowOff>
    </xdr:to>
    <xdr:grpSp>
      <xdr:nvGrpSpPr>
        <xdr:cNvPr id="89" name="Group 365"/>
        <xdr:cNvGrpSpPr>
          <a:grpSpLocks noChangeAspect="1"/>
        </xdr:cNvGrpSpPr>
      </xdr:nvGrpSpPr>
      <xdr:grpSpPr>
        <a:xfrm>
          <a:off x="25146000" y="75438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0" name="Line 36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36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104775</xdr:colOff>
      <xdr:row>25</xdr:row>
      <xdr:rowOff>219075</xdr:rowOff>
    </xdr:from>
    <xdr:to>
      <xdr:col>33</xdr:col>
      <xdr:colOff>419100</xdr:colOff>
      <xdr:row>27</xdr:row>
      <xdr:rowOff>114300</xdr:rowOff>
    </xdr:to>
    <xdr:grpSp>
      <xdr:nvGrpSpPr>
        <xdr:cNvPr id="92" name="Group 368"/>
        <xdr:cNvGrpSpPr>
          <a:grpSpLocks noChangeAspect="1"/>
        </xdr:cNvGrpSpPr>
      </xdr:nvGrpSpPr>
      <xdr:grpSpPr>
        <a:xfrm>
          <a:off x="24393525" y="65055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93" name="Line 36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37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323850</xdr:colOff>
      <xdr:row>33</xdr:row>
      <xdr:rowOff>114300</xdr:rowOff>
    </xdr:from>
    <xdr:to>
      <xdr:col>40</xdr:col>
      <xdr:colOff>628650</xdr:colOff>
      <xdr:row>35</xdr:row>
      <xdr:rowOff>28575</xdr:rowOff>
    </xdr:to>
    <xdr:grpSp>
      <xdr:nvGrpSpPr>
        <xdr:cNvPr id="95" name="Group 375"/>
        <xdr:cNvGrpSpPr>
          <a:grpSpLocks noChangeAspect="1"/>
        </xdr:cNvGrpSpPr>
      </xdr:nvGrpSpPr>
      <xdr:grpSpPr>
        <a:xfrm>
          <a:off x="29584650" y="82296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6" name="Line 37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37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47625</xdr:colOff>
      <xdr:row>31</xdr:row>
      <xdr:rowOff>9525</xdr:rowOff>
    </xdr:from>
    <xdr:to>
      <xdr:col>33</xdr:col>
      <xdr:colOff>485775</xdr:colOff>
      <xdr:row>32</xdr:row>
      <xdr:rowOff>0</xdr:rowOff>
    </xdr:to>
    <xdr:grpSp>
      <xdr:nvGrpSpPr>
        <xdr:cNvPr id="98" name="Group 382"/>
        <xdr:cNvGrpSpPr>
          <a:grpSpLocks/>
        </xdr:cNvGrpSpPr>
      </xdr:nvGrpSpPr>
      <xdr:grpSpPr>
        <a:xfrm>
          <a:off x="24336375" y="7667625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99" name="Line 383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384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385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276225</xdr:colOff>
      <xdr:row>24</xdr:row>
      <xdr:rowOff>9525</xdr:rowOff>
    </xdr:from>
    <xdr:to>
      <xdr:col>34</xdr:col>
      <xdr:colOff>714375</xdr:colOff>
      <xdr:row>25</xdr:row>
      <xdr:rowOff>0</xdr:rowOff>
    </xdr:to>
    <xdr:grpSp>
      <xdr:nvGrpSpPr>
        <xdr:cNvPr id="102" name="Group 386"/>
        <xdr:cNvGrpSpPr>
          <a:grpSpLocks/>
        </xdr:cNvGrpSpPr>
      </xdr:nvGrpSpPr>
      <xdr:grpSpPr>
        <a:xfrm>
          <a:off x="25079325" y="6067425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03" name="Line 387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388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389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276225</xdr:colOff>
      <xdr:row>23</xdr:row>
      <xdr:rowOff>9525</xdr:rowOff>
    </xdr:from>
    <xdr:to>
      <xdr:col>58</xdr:col>
      <xdr:colOff>714375</xdr:colOff>
      <xdr:row>24</xdr:row>
      <xdr:rowOff>0</xdr:rowOff>
    </xdr:to>
    <xdr:grpSp>
      <xdr:nvGrpSpPr>
        <xdr:cNvPr id="106" name="Group 390"/>
        <xdr:cNvGrpSpPr>
          <a:grpSpLocks/>
        </xdr:cNvGrpSpPr>
      </xdr:nvGrpSpPr>
      <xdr:grpSpPr>
        <a:xfrm>
          <a:off x="43214925" y="5838825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07" name="Line 391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392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393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257175</xdr:colOff>
      <xdr:row>36</xdr:row>
      <xdr:rowOff>19050</xdr:rowOff>
    </xdr:from>
    <xdr:to>
      <xdr:col>58</xdr:col>
      <xdr:colOff>695325</xdr:colOff>
      <xdr:row>37</xdr:row>
      <xdr:rowOff>9525</xdr:rowOff>
    </xdr:to>
    <xdr:grpSp>
      <xdr:nvGrpSpPr>
        <xdr:cNvPr id="110" name="Group 394"/>
        <xdr:cNvGrpSpPr>
          <a:grpSpLocks/>
        </xdr:cNvGrpSpPr>
      </xdr:nvGrpSpPr>
      <xdr:grpSpPr>
        <a:xfrm>
          <a:off x="43195875" y="882015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11" name="Line 395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396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397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495300</xdr:colOff>
      <xdr:row>21</xdr:row>
      <xdr:rowOff>152400</xdr:rowOff>
    </xdr:from>
    <xdr:to>
      <xdr:col>41</xdr:col>
      <xdr:colOff>266700</xdr:colOff>
      <xdr:row>22</xdr:row>
      <xdr:rowOff>0</xdr:rowOff>
    </xdr:to>
    <xdr:sp>
      <xdr:nvSpPr>
        <xdr:cNvPr id="114" name="Line 398"/>
        <xdr:cNvSpPr>
          <a:spLocks/>
        </xdr:cNvSpPr>
      </xdr:nvSpPr>
      <xdr:spPr>
        <a:xfrm flipV="1">
          <a:off x="29756100" y="55245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22</xdr:row>
      <xdr:rowOff>0</xdr:rowOff>
    </xdr:from>
    <xdr:to>
      <xdr:col>40</xdr:col>
      <xdr:colOff>495300</xdr:colOff>
      <xdr:row>22</xdr:row>
      <xdr:rowOff>142875</xdr:rowOff>
    </xdr:to>
    <xdr:sp>
      <xdr:nvSpPr>
        <xdr:cNvPr id="115" name="Line 399"/>
        <xdr:cNvSpPr>
          <a:spLocks/>
        </xdr:cNvSpPr>
      </xdr:nvSpPr>
      <xdr:spPr>
        <a:xfrm flipV="1">
          <a:off x="29013150" y="560070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95250</xdr:colOff>
      <xdr:row>24</xdr:row>
      <xdr:rowOff>209550</xdr:rowOff>
    </xdr:from>
    <xdr:to>
      <xdr:col>35</xdr:col>
      <xdr:colOff>409575</xdr:colOff>
      <xdr:row>26</xdr:row>
      <xdr:rowOff>114300</xdr:rowOff>
    </xdr:to>
    <xdr:grpSp>
      <xdr:nvGrpSpPr>
        <xdr:cNvPr id="116" name="Group 407"/>
        <xdr:cNvGrpSpPr>
          <a:grpSpLocks noChangeAspect="1"/>
        </xdr:cNvGrpSpPr>
      </xdr:nvGrpSpPr>
      <xdr:grpSpPr>
        <a:xfrm>
          <a:off x="25869900" y="62674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17" name="Line 40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40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323850</xdr:colOff>
      <xdr:row>19</xdr:row>
      <xdr:rowOff>209550</xdr:rowOff>
    </xdr:from>
    <xdr:to>
      <xdr:col>42</xdr:col>
      <xdr:colOff>628650</xdr:colOff>
      <xdr:row>21</xdr:row>
      <xdr:rowOff>114300</xdr:rowOff>
    </xdr:to>
    <xdr:grpSp>
      <xdr:nvGrpSpPr>
        <xdr:cNvPr id="119" name="Group 410"/>
        <xdr:cNvGrpSpPr>
          <a:grpSpLocks noChangeAspect="1"/>
        </xdr:cNvGrpSpPr>
      </xdr:nvGrpSpPr>
      <xdr:grpSpPr>
        <a:xfrm>
          <a:off x="31070550" y="51244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20" name="Line 41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41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304800</xdr:colOff>
      <xdr:row>28</xdr:row>
      <xdr:rowOff>0</xdr:rowOff>
    </xdr:from>
    <xdr:to>
      <xdr:col>70</xdr:col>
      <xdr:colOff>495300</xdr:colOff>
      <xdr:row>28</xdr:row>
      <xdr:rowOff>171450</xdr:rowOff>
    </xdr:to>
    <xdr:grpSp>
      <xdr:nvGrpSpPr>
        <xdr:cNvPr id="122" name="Group 422"/>
        <xdr:cNvGrpSpPr>
          <a:grpSpLocks/>
        </xdr:cNvGrpSpPr>
      </xdr:nvGrpSpPr>
      <xdr:grpSpPr>
        <a:xfrm>
          <a:off x="52158900" y="6972300"/>
          <a:ext cx="190500" cy="171450"/>
          <a:chOff x="804" y="238"/>
          <a:chExt cx="22" cy="22"/>
        </a:xfrm>
        <a:solidFill>
          <a:srgbClr val="FFFFFF"/>
        </a:solidFill>
      </xdr:grpSpPr>
      <xdr:sp>
        <xdr:nvSpPr>
          <xdr:cNvPr id="123" name="Rectangle 423"/>
          <xdr:cNvSpPr>
            <a:spLocks/>
          </xdr:cNvSpPr>
        </xdr:nvSpPr>
        <xdr:spPr>
          <a:xfrm>
            <a:off x="804" y="238"/>
            <a:ext cx="22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AutoShape 424"/>
          <xdr:cNvSpPr>
            <a:spLocks/>
          </xdr:cNvSpPr>
        </xdr:nvSpPr>
        <xdr:spPr>
          <a:xfrm>
            <a:off x="804" y="238"/>
            <a:ext cx="22" cy="22"/>
          </a:xfrm>
          <a:prstGeom prst="triangl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342900</xdr:colOff>
      <xdr:row>30</xdr:row>
      <xdr:rowOff>114300</xdr:rowOff>
    </xdr:from>
    <xdr:to>
      <xdr:col>62</xdr:col>
      <xdr:colOff>647700</xdr:colOff>
      <xdr:row>32</xdr:row>
      <xdr:rowOff>28575</xdr:rowOff>
    </xdr:to>
    <xdr:grpSp>
      <xdr:nvGrpSpPr>
        <xdr:cNvPr id="125" name="Group 427"/>
        <xdr:cNvGrpSpPr>
          <a:grpSpLocks noChangeAspect="1"/>
        </xdr:cNvGrpSpPr>
      </xdr:nvGrpSpPr>
      <xdr:grpSpPr>
        <a:xfrm>
          <a:off x="46253400" y="75438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6" name="Line 42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42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342900</xdr:colOff>
      <xdr:row>25</xdr:row>
      <xdr:rowOff>219075</xdr:rowOff>
    </xdr:from>
    <xdr:to>
      <xdr:col>62</xdr:col>
      <xdr:colOff>647700</xdr:colOff>
      <xdr:row>27</xdr:row>
      <xdr:rowOff>114300</xdr:rowOff>
    </xdr:to>
    <xdr:grpSp>
      <xdr:nvGrpSpPr>
        <xdr:cNvPr id="128" name="Group 430"/>
        <xdr:cNvGrpSpPr>
          <a:grpSpLocks noChangeAspect="1"/>
        </xdr:cNvGrpSpPr>
      </xdr:nvGrpSpPr>
      <xdr:grpSpPr>
        <a:xfrm>
          <a:off x="46253400" y="65055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9" name="Line 43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43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495300</xdr:colOff>
      <xdr:row>25</xdr:row>
      <xdr:rowOff>0</xdr:rowOff>
    </xdr:from>
    <xdr:to>
      <xdr:col>59</xdr:col>
      <xdr:colOff>247650</xdr:colOff>
      <xdr:row>25</xdr:row>
      <xdr:rowOff>114300</xdr:rowOff>
    </xdr:to>
    <xdr:sp>
      <xdr:nvSpPr>
        <xdr:cNvPr id="131" name="Line 436"/>
        <xdr:cNvSpPr>
          <a:spLocks/>
        </xdr:cNvSpPr>
      </xdr:nvSpPr>
      <xdr:spPr>
        <a:xfrm>
          <a:off x="43434000" y="6286500"/>
          <a:ext cx="72390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69</xdr:col>
      <xdr:colOff>95250</xdr:colOff>
      <xdr:row>27</xdr:row>
      <xdr:rowOff>0</xdr:rowOff>
    </xdr:from>
    <xdr:ext cx="323850" cy="228600"/>
    <xdr:sp>
      <xdr:nvSpPr>
        <xdr:cNvPr id="132" name="TextBox 447"/>
        <xdr:cNvSpPr txBox="1">
          <a:spLocks noChangeArrowheads="1"/>
        </xdr:cNvSpPr>
      </xdr:nvSpPr>
      <xdr:spPr>
        <a:xfrm>
          <a:off x="51435000" y="674370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133" name="Oval 507"/>
        <xdr:cNvSpPr>
          <a:spLocks noChangeAspect="1"/>
        </xdr:cNvSpPr>
      </xdr:nvSpPr>
      <xdr:spPr>
        <a:xfrm>
          <a:off x="32708850" y="143827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50</xdr:col>
      <xdr:colOff>809625</xdr:colOff>
      <xdr:row>28</xdr:row>
      <xdr:rowOff>114300</xdr:rowOff>
    </xdr:from>
    <xdr:ext cx="523875" cy="228600"/>
    <xdr:sp>
      <xdr:nvSpPr>
        <xdr:cNvPr id="134" name="text 7125"/>
        <xdr:cNvSpPr txBox="1">
          <a:spLocks noChangeArrowheads="1"/>
        </xdr:cNvSpPr>
      </xdr:nvSpPr>
      <xdr:spPr>
        <a:xfrm>
          <a:off x="37804725" y="70866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200</a:t>
          </a:r>
        </a:p>
      </xdr:txBody>
    </xdr:sp>
    <xdr:clientData/>
  </xdr:oneCellAnchor>
  <xdr:oneCellAnchor>
    <xdr:from>
      <xdr:col>50</xdr:col>
      <xdr:colOff>809625</xdr:colOff>
      <xdr:row>31</xdr:row>
      <xdr:rowOff>114300</xdr:rowOff>
    </xdr:from>
    <xdr:ext cx="523875" cy="228600"/>
    <xdr:sp>
      <xdr:nvSpPr>
        <xdr:cNvPr id="135" name="text 7125"/>
        <xdr:cNvSpPr txBox="1">
          <a:spLocks noChangeArrowheads="1"/>
        </xdr:cNvSpPr>
      </xdr:nvSpPr>
      <xdr:spPr>
        <a:xfrm>
          <a:off x="37804725" y="77724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200</a:t>
          </a:r>
        </a:p>
      </xdr:txBody>
    </xdr:sp>
    <xdr:clientData/>
  </xdr:oneCellAnchor>
  <xdr:oneCellAnchor>
    <xdr:from>
      <xdr:col>36</xdr:col>
      <xdr:colOff>228600</xdr:colOff>
      <xdr:row>21</xdr:row>
      <xdr:rowOff>0</xdr:rowOff>
    </xdr:from>
    <xdr:ext cx="523875" cy="228600"/>
    <xdr:sp>
      <xdr:nvSpPr>
        <xdr:cNvPr id="136" name="text 7125"/>
        <xdr:cNvSpPr txBox="1">
          <a:spLocks noChangeArrowheads="1"/>
        </xdr:cNvSpPr>
      </xdr:nvSpPr>
      <xdr:spPr>
        <a:xfrm>
          <a:off x="26517600" y="53721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a</a:t>
          </a:r>
        </a:p>
      </xdr:txBody>
    </xdr:sp>
    <xdr:clientData/>
  </xdr:oneCellAnchor>
  <xdr:twoCellAnchor editAs="absolute">
    <xdr:from>
      <xdr:col>3</xdr:col>
      <xdr:colOff>57150</xdr:colOff>
      <xdr:row>31</xdr:row>
      <xdr:rowOff>57150</xdr:rowOff>
    </xdr:from>
    <xdr:to>
      <xdr:col>4</xdr:col>
      <xdr:colOff>371475</xdr:colOff>
      <xdr:row>31</xdr:row>
      <xdr:rowOff>171450</xdr:rowOff>
    </xdr:to>
    <xdr:grpSp>
      <xdr:nvGrpSpPr>
        <xdr:cNvPr id="137" name="Group 512"/>
        <xdr:cNvGrpSpPr>
          <a:grpSpLocks noChangeAspect="1"/>
        </xdr:cNvGrpSpPr>
      </xdr:nvGrpSpPr>
      <xdr:grpSpPr>
        <a:xfrm>
          <a:off x="2057400" y="771525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38" name="Line 51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51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51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51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51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51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Rectangle 51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352425</xdr:colOff>
      <xdr:row>29</xdr:row>
      <xdr:rowOff>57150</xdr:rowOff>
    </xdr:from>
    <xdr:to>
      <xdr:col>16</xdr:col>
      <xdr:colOff>923925</xdr:colOff>
      <xdr:row>29</xdr:row>
      <xdr:rowOff>171450</xdr:rowOff>
    </xdr:to>
    <xdr:grpSp>
      <xdr:nvGrpSpPr>
        <xdr:cNvPr id="145" name="Group 520"/>
        <xdr:cNvGrpSpPr>
          <a:grpSpLocks noChangeAspect="1"/>
        </xdr:cNvGrpSpPr>
      </xdr:nvGrpSpPr>
      <xdr:grpSpPr>
        <a:xfrm>
          <a:off x="11782425" y="7258050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46" name="Line 521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522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523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524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525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542925</xdr:colOff>
      <xdr:row>26</xdr:row>
      <xdr:rowOff>57150</xdr:rowOff>
    </xdr:from>
    <xdr:to>
      <xdr:col>15</xdr:col>
      <xdr:colOff>276225</xdr:colOff>
      <xdr:row>26</xdr:row>
      <xdr:rowOff>171450</xdr:rowOff>
    </xdr:to>
    <xdr:grpSp>
      <xdr:nvGrpSpPr>
        <xdr:cNvPr id="151" name="Group 526"/>
        <xdr:cNvGrpSpPr>
          <a:grpSpLocks noChangeAspect="1"/>
        </xdr:cNvGrpSpPr>
      </xdr:nvGrpSpPr>
      <xdr:grpSpPr>
        <a:xfrm>
          <a:off x="10487025" y="6572250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152" name="Line 527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528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529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530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531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532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428625</xdr:colOff>
      <xdr:row>29</xdr:row>
      <xdr:rowOff>57150</xdr:rowOff>
    </xdr:from>
    <xdr:to>
      <xdr:col>32</xdr:col>
      <xdr:colOff>476250</xdr:colOff>
      <xdr:row>29</xdr:row>
      <xdr:rowOff>171450</xdr:rowOff>
    </xdr:to>
    <xdr:grpSp>
      <xdr:nvGrpSpPr>
        <xdr:cNvPr id="158" name="Group 533"/>
        <xdr:cNvGrpSpPr>
          <a:grpSpLocks noChangeAspect="1"/>
        </xdr:cNvGrpSpPr>
      </xdr:nvGrpSpPr>
      <xdr:grpSpPr>
        <a:xfrm>
          <a:off x="23231475" y="7258050"/>
          <a:ext cx="561975" cy="114300"/>
          <a:chOff x="174" y="503"/>
          <a:chExt cx="52" cy="12"/>
        </a:xfrm>
        <a:solidFill>
          <a:srgbClr val="FFFFFF"/>
        </a:solidFill>
      </xdr:grpSpPr>
      <xdr:sp>
        <xdr:nvSpPr>
          <xdr:cNvPr id="159" name="Line 534"/>
          <xdr:cNvSpPr>
            <a:spLocks noChangeAspect="1"/>
          </xdr:cNvSpPr>
        </xdr:nvSpPr>
        <xdr:spPr>
          <a:xfrm>
            <a:off x="210" y="50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535"/>
          <xdr:cNvSpPr>
            <a:spLocks noChangeAspect="1"/>
          </xdr:cNvSpPr>
        </xdr:nvSpPr>
        <xdr:spPr>
          <a:xfrm>
            <a:off x="186" y="50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536"/>
          <xdr:cNvSpPr>
            <a:spLocks noChangeAspect="1"/>
          </xdr:cNvSpPr>
        </xdr:nvSpPr>
        <xdr:spPr>
          <a:xfrm>
            <a:off x="198" y="50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537"/>
          <xdr:cNvSpPr>
            <a:spLocks noChangeAspect="1"/>
          </xdr:cNvSpPr>
        </xdr:nvSpPr>
        <xdr:spPr>
          <a:xfrm>
            <a:off x="174" y="50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Rectangle 538"/>
          <xdr:cNvSpPr>
            <a:spLocks noChangeAspect="1"/>
          </xdr:cNvSpPr>
        </xdr:nvSpPr>
        <xdr:spPr>
          <a:xfrm>
            <a:off x="223" y="50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428625</xdr:colOff>
      <xdr:row>26</xdr:row>
      <xdr:rowOff>57150</xdr:rowOff>
    </xdr:from>
    <xdr:to>
      <xdr:col>32</xdr:col>
      <xdr:colOff>476250</xdr:colOff>
      <xdr:row>26</xdr:row>
      <xdr:rowOff>171450</xdr:rowOff>
    </xdr:to>
    <xdr:grpSp>
      <xdr:nvGrpSpPr>
        <xdr:cNvPr id="164" name="Group 539"/>
        <xdr:cNvGrpSpPr>
          <a:grpSpLocks noChangeAspect="1"/>
        </xdr:cNvGrpSpPr>
      </xdr:nvGrpSpPr>
      <xdr:grpSpPr>
        <a:xfrm>
          <a:off x="23231475" y="6572250"/>
          <a:ext cx="561975" cy="114300"/>
          <a:chOff x="690" y="455"/>
          <a:chExt cx="52" cy="12"/>
        </a:xfrm>
        <a:solidFill>
          <a:srgbClr val="FFFFFF"/>
        </a:solidFill>
      </xdr:grpSpPr>
      <xdr:sp>
        <xdr:nvSpPr>
          <xdr:cNvPr id="165" name="Line 540"/>
          <xdr:cNvSpPr>
            <a:spLocks noChangeAspect="1"/>
          </xdr:cNvSpPr>
        </xdr:nvSpPr>
        <xdr:spPr>
          <a:xfrm>
            <a:off x="726" y="46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541"/>
          <xdr:cNvSpPr>
            <a:spLocks noChangeAspect="1"/>
          </xdr:cNvSpPr>
        </xdr:nvSpPr>
        <xdr:spPr>
          <a:xfrm>
            <a:off x="702" y="45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542"/>
          <xdr:cNvSpPr>
            <a:spLocks noChangeAspect="1"/>
          </xdr:cNvSpPr>
        </xdr:nvSpPr>
        <xdr:spPr>
          <a:xfrm>
            <a:off x="714" y="45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543"/>
          <xdr:cNvSpPr>
            <a:spLocks noChangeAspect="1"/>
          </xdr:cNvSpPr>
        </xdr:nvSpPr>
        <xdr:spPr>
          <a:xfrm>
            <a:off x="690" y="45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Rectangle 544"/>
          <xdr:cNvSpPr>
            <a:spLocks noChangeAspect="1"/>
          </xdr:cNvSpPr>
        </xdr:nvSpPr>
        <xdr:spPr>
          <a:xfrm>
            <a:off x="739" y="45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Line 545"/>
          <xdr:cNvSpPr>
            <a:spLocks noChangeAspect="1"/>
          </xdr:cNvSpPr>
        </xdr:nvSpPr>
        <xdr:spPr>
          <a:xfrm flipV="1">
            <a:off x="704" y="45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Line 546"/>
          <xdr:cNvSpPr>
            <a:spLocks noChangeAspect="1"/>
          </xdr:cNvSpPr>
        </xdr:nvSpPr>
        <xdr:spPr>
          <a:xfrm>
            <a:off x="704" y="45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47625</xdr:colOff>
      <xdr:row>31</xdr:row>
      <xdr:rowOff>57150</xdr:rowOff>
    </xdr:from>
    <xdr:to>
      <xdr:col>72</xdr:col>
      <xdr:colOff>619125</xdr:colOff>
      <xdr:row>31</xdr:row>
      <xdr:rowOff>171450</xdr:rowOff>
    </xdr:to>
    <xdr:grpSp>
      <xdr:nvGrpSpPr>
        <xdr:cNvPr id="172" name="Group 548"/>
        <xdr:cNvGrpSpPr>
          <a:grpSpLocks noChangeAspect="1"/>
        </xdr:cNvGrpSpPr>
      </xdr:nvGrpSpPr>
      <xdr:grpSpPr>
        <a:xfrm>
          <a:off x="53387625" y="7715250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73" name="Line 549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550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551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552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Rectangle 553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381000</xdr:colOff>
      <xdr:row>26</xdr:row>
      <xdr:rowOff>57150</xdr:rowOff>
    </xdr:from>
    <xdr:to>
      <xdr:col>71</xdr:col>
      <xdr:colOff>161925</xdr:colOff>
      <xdr:row>26</xdr:row>
      <xdr:rowOff>171450</xdr:rowOff>
    </xdr:to>
    <xdr:grpSp>
      <xdr:nvGrpSpPr>
        <xdr:cNvPr id="178" name="Group 554"/>
        <xdr:cNvGrpSpPr>
          <a:grpSpLocks noChangeAspect="1"/>
        </xdr:cNvGrpSpPr>
      </xdr:nvGrpSpPr>
      <xdr:grpSpPr>
        <a:xfrm>
          <a:off x="52235100" y="6572250"/>
          <a:ext cx="752475" cy="114300"/>
          <a:chOff x="29" y="167"/>
          <a:chExt cx="69" cy="12"/>
        </a:xfrm>
        <a:solidFill>
          <a:srgbClr val="FFFFFF"/>
        </a:solidFill>
      </xdr:grpSpPr>
      <xdr:sp>
        <xdr:nvSpPr>
          <xdr:cNvPr id="179" name="Line 555"/>
          <xdr:cNvSpPr>
            <a:spLocks noChangeAspect="1"/>
          </xdr:cNvSpPr>
        </xdr:nvSpPr>
        <xdr:spPr>
          <a:xfrm>
            <a:off x="32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556"/>
          <xdr:cNvSpPr>
            <a:spLocks noChangeAspect="1"/>
          </xdr:cNvSpPr>
        </xdr:nvSpPr>
        <xdr:spPr>
          <a:xfrm>
            <a:off x="62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557"/>
          <xdr:cNvSpPr>
            <a:spLocks noChangeAspect="1"/>
          </xdr:cNvSpPr>
        </xdr:nvSpPr>
        <xdr:spPr>
          <a:xfrm>
            <a:off x="86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558"/>
          <xdr:cNvSpPr>
            <a:spLocks noChangeAspect="1"/>
          </xdr:cNvSpPr>
        </xdr:nvSpPr>
        <xdr:spPr>
          <a:xfrm>
            <a:off x="74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559"/>
          <xdr:cNvSpPr>
            <a:spLocks noChangeAspect="1"/>
          </xdr:cNvSpPr>
        </xdr:nvSpPr>
        <xdr:spPr>
          <a:xfrm>
            <a:off x="5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Rectangle 560"/>
          <xdr:cNvSpPr>
            <a:spLocks noChangeAspect="1"/>
          </xdr:cNvSpPr>
        </xdr:nvSpPr>
        <xdr:spPr>
          <a:xfrm>
            <a:off x="29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Rectangle 561"/>
          <xdr:cNvSpPr>
            <a:spLocks noChangeAspect="1"/>
          </xdr:cNvSpPr>
        </xdr:nvSpPr>
        <xdr:spPr>
          <a:xfrm>
            <a:off x="45" y="16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542925</xdr:colOff>
      <xdr:row>29</xdr:row>
      <xdr:rowOff>57150</xdr:rowOff>
    </xdr:from>
    <xdr:to>
      <xdr:col>85</xdr:col>
      <xdr:colOff>457200</xdr:colOff>
      <xdr:row>29</xdr:row>
      <xdr:rowOff>171450</xdr:rowOff>
    </xdr:to>
    <xdr:grpSp>
      <xdr:nvGrpSpPr>
        <xdr:cNvPr id="186" name="Group 562"/>
        <xdr:cNvGrpSpPr>
          <a:grpSpLocks noChangeAspect="1"/>
        </xdr:cNvGrpSpPr>
      </xdr:nvGrpSpPr>
      <xdr:grpSpPr>
        <a:xfrm>
          <a:off x="62798325" y="7258050"/>
          <a:ext cx="885825" cy="114300"/>
          <a:chOff x="202" y="215"/>
          <a:chExt cx="81" cy="12"/>
        </a:xfrm>
        <a:solidFill>
          <a:srgbClr val="FFFFFF"/>
        </a:solidFill>
      </xdr:grpSpPr>
      <xdr:sp>
        <xdr:nvSpPr>
          <xdr:cNvPr id="187" name="Line 563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564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565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566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567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568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Rectangle 569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Rectangle 570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381000</xdr:colOff>
      <xdr:row>26</xdr:row>
      <xdr:rowOff>9525</xdr:rowOff>
    </xdr:from>
    <xdr:to>
      <xdr:col>10</xdr:col>
      <xdr:colOff>600075</xdr:colOff>
      <xdr:row>28</xdr:row>
      <xdr:rowOff>0</xdr:rowOff>
    </xdr:to>
    <xdr:grpSp>
      <xdr:nvGrpSpPr>
        <xdr:cNvPr id="195" name="Group 571"/>
        <xdr:cNvGrpSpPr>
          <a:grpSpLocks noChangeAspect="1"/>
        </xdr:cNvGrpSpPr>
      </xdr:nvGrpSpPr>
      <xdr:grpSpPr>
        <a:xfrm>
          <a:off x="7353300" y="652462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96" name="Line 572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Line 573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Line 574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AutoShape 575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371475</xdr:colOff>
      <xdr:row>26</xdr:row>
      <xdr:rowOff>9525</xdr:rowOff>
    </xdr:from>
    <xdr:to>
      <xdr:col>78</xdr:col>
      <xdr:colOff>590550</xdr:colOff>
      <xdr:row>28</xdr:row>
      <xdr:rowOff>0</xdr:rowOff>
    </xdr:to>
    <xdr:grpSp>
      <xdr:nvGrpSpPr>
        <xdr:cNvPr id="200" name="Group 576"/>
        <xdr:cNvGrpSpPr>
          <a:grpSpLocks noChangeAspect="1"/>
        </xdr:cNvGrpSpPr>
      </xdr:nvGrpSpPr>
      <xdr:grpSpPr>
        <a:xfrm>
          <a:off x="58169175" y="652462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201" name="Line 577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Line 578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Line 579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AutoShape 580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76200</xdr:colOff>
      <xdr:row>23</xdr:row>
      <xdr:rowOff>57150</xdr:rowOff>
    </xdr:from>
    <xdr:to>
      <xdr:col>37</xdr:col>
      <xdr:colOff>428625</xdr:colOff>
      <xdr:row>23</xdr:row>
      <xdr:rowOff>180975</xdr:rowOff>
    </xdr:to>
    <xdr:sp>
      <xdr:nvSpPr>
        <xdr:cNvPr id="205" name="kreslení 16"/>
        <xdr:cNvSpPr>
          <a:spLocks/>
        </xdr:cNvSpPr>
      </xdr:nvSpPr>
      <xdr:spPr>
        <a:xfrm>
          <a:off x="27336750" y="58864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39</xdr:col>
      <xdr:colOff>161925</xdr:colOff>
      <xdr:row>23</xdr:row>
      <xdr:rowOff>57150</xdr:rowOff>
    </xdr:from>
    <xdr:to>
      <xdr:col>40</xdr:col>
      <xdr:colOff>0</xdr:colOff>
      <xdr:row>23</xdr:row>
      <xdr:rowOff>180975</xdr:rowOff>
    </xdr:to>
    <xdr:sp>
      <xdr:nvSpPr>
        <xdr:cNvPr id="206" name="kreslení 16"/>
        <xdr:cNvSpPr>
          <a:spLocks/>
        </xdr:cNvSpPr>
      </xdr:nvSpPr>
      <xdr:spPr>
        <a:xfrm>
          <a:off x="28908375" y="58864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57</xdr:col>
      <xdr:colOff>76200</xdr:colOff>
      <xdr:row>23</xdr:row>
      <xdr:rowOff>57150</xdr:rowOff>
    </xdr:from>
    <xdr:to>
      <xdr:col>57</xdr:col>
      <xdr:colOff>428625</xdr:colOff>
      <xdr:row>23</xdr:row>
      <xdr:rowOff>180975</xdr:rowOff>
    </xdr:to>
    <xdr:sp>
      <xdr:nvSpPr>
        <xdr:cNvPr id="207" name="kreslení 12"/>
        <xdr:cNvSpPr>
          <a:spLocks/>
        </xdr:cNvSpPr>
      </xdr:nvSpPr>
      <xdr:spPr>
        <a:xfrm>
          <a:off x="42500550" y="58864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58</xdr:col>
      <xdr:colOff>304800</xdr:colOff>
      <xdr:row>34</xdr:row>
      <xdr:rowOff>47625</xdr:rowOff>
    </xdr:from>
    <xdr:to>
      <xdr:col>58</xdr:col>
      <xdr:colOff>657225</xdr:colOff>
      <xdr:row>34</xdr:row>
      <xdr:rowOff>171450</xdr:rowOff>
    </xdr:to>
    <xdr:sp>
      <xdr:nvSpPr>
        <xdr:cNvPr id="208" name="kreslení 417"/>
        <xdr:cNvSpPr>
          <a:spLocks/>
        </xdr:cNvSpPr>
      </xdr:nvSpPr>
      <xdr:spPr>
        <a:xfrm>
          <a:off x="43243500" y="83915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21</xdr:row>
      <xdr:rowOff>0</xdr:rowOff>
    </xdr:from>
    <xdr:to>
      <xdr:col>36</xdr:col>
      <xdr:colOff>0</xdr:colOff>
      <xdr:row>22</xdr:row>
      <xdr:rowOff>0</xdr:rowOff>
    </xdr:to>
    <xdr:sp>
      <xdr:nvSpPr>
        <xdr:cNvPr id="209" name="TextBox 591"/>
        <xdr:cNvSpPr txBox="1">
          <a:spLocks noChangeArrowheads="1"/>
        </xdr:cNvSpPr>
      </xdr:nvSpPr>
      <xdr:spPr>
        <a:xfrm>
          <a:off x="25317450" y="5372100"/>
          <a:ext cx="9715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garáž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82" customWidth="1"/>
    <col min="2" max="2" width="11.25390625" style="266" customWidth="1"/>
    <col min="3" max="18" width="11.25390625" style="183" customWidth="1"/>
    <col min="19" max="19" width="4.75390625" style="182" customWidth="1"/>
    <col min="20" max="20" width="1.75390625" style="182" customWidth="1"/>
    <col min="21" max="16384" width="9.125" style="183" customWidth="1"/>
  </cols>
  <sheetData>
    <row r="1" spans="1:20" s="181" customFormat="1" ht="9.75" customHeight="1">
      <c r="A1" s="178"/>
      <c r="B1" s="179"/>
      <c r="C1" s="180"/>
      <c r="D1" s="180"/>
      <c r="E1" s="180"/>
      <c r="F1" s="180"/>
      <c r="G1" s="180"/>
      <c r="H1" s="180"/>
      <c r="I1" s="180"/>
      <c r="J1" s="180"/>
      <c r="K1" s="180"/>
      <c r="L1" s="180"/>
      <c r="S1" s="178"/>
      <c r="T1" s="178"/>
    </row>
    <row r="2" spans="2:18" ht="36" customHeight="1">
      <c r="B2" s="183"/>
      <c r="D2" s="184"/>
      <c r="E2" s="184"/>
      <c r="F2" s="184"/>
      <c r="G2" s="184"/>
      <c r="H2" s="184"/>
      <c r="I2" s="184"/>
      <c r="J2" s="184"/>
      <c r="K2" s="184"/>
      <c r="L2" s="184"/>
      <c r="R2" s="185"/>
    </row>
    <row r="3" spans="2:12" s="182" customFormat="1" ht="21" customHeight="1">
      <c r="B3" s="186"/>
      <c r="C3" s="186"/>
      <c r="D3" s="186"/>
      <c r="J3" s="187"/>
      <c r="K3" s="186"/>
      <c r="L3" s="186"/>
    </row>
    <row r="4" spans="1:22" s="196" customFormat="1" ht="24.75" customHeight="1">
      <c r="A4" s="188"/>
      <c r="B4" s="117" t="s">
        <v>87</v>
      </c>
      <c r="C4" s="189">
        <v>701</v>
      </c>
      <c r="D4" s="190"/>
      <c r="E4" s="188"/>
      <c r="F4" s="188"/>
      <c r="G4" s="188"/>
      <c r="H4" s="188"/>
      <c r="I4" s="190"/>
      <c r="J4" s="191" t="s">
        <v>77</v>
      </c>
      <c r="K4" s="190"/>
      <c r="L4" s="192"/>
      <c r="M4" s="190"/>
      <c r="N4" s="190"/>
      <c r="O4" s="190"/>
      <c r="P4" s="190"/>
      <c r="Q4" s="193" t="s">
        <v>88</v>
      </c>
      <c r="R4" s="194">
        <v>756825</v>
      </c>
      <c r="S4" s="190"/>
      <c r="T4" s="190"/>
      <c r="U4" s="195"/>
      <c r="V4" s="195"/>
    </row>
    <row r="5" spans="2:22" s="197" customFormat="1" ht="21" customHeight="1" thickBot="1">
      <c r="B5" s="198"/>
      <c r="C5" s="199"/>
      <c r="D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</row>
    <row r="6" spans="1:22" s="205" customFormat="1" ht="24.75" customHeight="1">
      <c r="A6" s="200"/>
      <c r="B6" s="201"/>
      <c r="C6" s="202"/>
      <c r="D6" s="201"/>
      <c r="E6" s="203"/>
      <c r="F6" s="203"/>
      <c r="G6" s="203"/>
      <c r="H6" s="203"/>
      <c r="I6" s="203"/>
      <c r="J6" s="201"/>
      <c r="K6" s="201"/>
      <c r="L6" s="201"/>
      <c r="M6" s="201"/>
      <c r="N6" s="201"/>
      <c r="O6" s="201"/>
      <c r="P6" s="201"/>
      <c r="Q6" s="201"/>
      <c r="R6" s="201"/>
      <c r="S6" s="204"/>
      <c r="T6" s="187"/>
      <c r="U6" s="187"/>
      <c r="V6" s="187"/>
    </row>
    <row r="7" spans="1:21" ht="21" customHeight="1">
      <c r="A7" s="206"/>
      <c r="B7" s="207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9"/>
      <c r="S7" s="210"/>
      <c r="T7" s="186"/>
      <c r="U7" s="184"/>
    </row>
    <row r="8" spans="1:21" ht="25.5" customHeight="1">
      <c r="A8" s="206"/>
      <c r="B8" s="211"/>
      <c r="C8" s="212" t="s">
        <v>14</v>
      </c>
      <c r="D8" s="213"/>
      <c r="E8" s="213"/>
      <c r="F8" s="213"/>
      <c r="G8" s="213"/>
      <c r="H8" s="214"/>
      <c r="I8" s="214"/>
      <c r="J8" s="103" t="s">
        <v>50</v>
      </c>
      <c r="K8" s="214"/>
      <c r="L8" s="214"/>
      <c r="M8" s="213"/>
      <c r="N8" s="213"/>
      <c r="O8" s="213"/>
      <c r="P8" s="213"/>
      <c r="Q8" s="213"/>
      <c r="R8" s="215"/>
      <c r="S8" s="210"/>
      <c r="T8" s="186"/>
      <c r="U8" s="184"/>
    </row>
    <row r="9" spans="1:21" ht="25.5" customHeight="1">
      <c r="A9" s="206"/>
      <c r="B9" s="211"/>
      <c r="C9" s="61" t="s">
        <v>15</v>
      </c>
      <c r="D9" s="213"/>
      <c r="E9" s="213"/>
      <c r="F9" s="213"/>
      <c r="G9" s="213"/>
      <c r="H9" s="213"/>
      <c r="I9" s="213"/>
      <c r="J9" s="216" t="s">
        <v>51</v>
      </c>
      <c r="K9" s="213"/>
      <c r="L9" s="213"/>
      <c r="M9" s="213"/>
      <c r="N9" s="213"/>
      <c r="O9" s="213"/>
      <c r="P9" s="284" t="s">
        <v>89</v>
      </c>
      <c r="Q9" s="284"/>
      <c r="R9" s="217"/>
      <c r="S9" s="210"/>
      <c r="T9" s="186"/>
      <c r="U9" s="184"/>
    </row>
    <row r="10" spans="1:21" ht="25.5" customHeight="1">
      <c r="A10" s="206"/>
      <c r="B10" s="211"/>
      <c r="C10" s="61" t="s">
        <v>16</v>
      </c>
      <c r="D10" s="213"/>
      <c r="E10" s="213"/>
      <c r="F10" s="213"/>
      <c r="G10" s="213"/>
      <c r="H10" s="213"/>
      <c r="I10" s="213"/>
      <c r="J10" s="216" t="s">
        <v>35</v>
      </c>
      <c r="K10" s="213"/>
      <c r="L10" s="213"/>
      <c r="M10" s="213"/>
      <c r="N10" s="213"/>
      <c r="O10" s="213"/>
      <c r="P10" s="218"/>
      <c r="Q10" s="218"/>
      <c r="R10" s="215"/>
      <c r="S10" s="210"/>
      <c r="T10" s="186"/>
      <c r="U10" s="184"/>
    </row>
    <row r="11" spans="1:21" ht="21" customHeight="1">
      <c r="A11" s="206"/>
      <c r="B11" s="219"/>
      <c r="C11" s="220"/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1"/>
      <c r="S11" s="210"/>
      <c r="T11" s="186"/>
      <c r="U11" s="184"/>
    </row>
    <row r="12" spans="1:21" ht="21" customHeight="1">
      <c r="A12" s="206"/>
      <c r="B12" s="211"/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215"/>
      <c r="S12" s="210"/>
      <c r="T12" s="186"/>
      <c r="U12" s="184"/>
    </row>
    <row r="13" spans="1:21" ht="21" customHeight="1">
      <c r="A13" s="206"/>
      <c r="B13" s="211"/>
      <c r="C13" s="115" t="s">
        <v>29</v>
      </c>
      <c r="D13" s="213"/>
      <c r="E13" s="213"/>
      <c r="F13" s="213"/>
      <c r="G13" s="213"/>
      <c r="H13" s="222" t="s">
        <v>68</v>
      </c>
      <c r="M13" s="222" t="s">
        <v>17</v>
      </c>
      <c r="N13" s="218"/>
      <c r="O13" s="218"/>
      <c r="P13" s="218"/>
      <c r="Q13" s="213"/>
      <c r="R13" s="215"/>
      <c r="S13" s="210"/>
      <c r="T13" s="186"/>
      <c r="U13" s="184"/>
    </row>
    <row r="14" spans="1:21" ht="21" customHeight="1">
      <c r="A14" s="206"/>
      <c r="B14" s="211"/>
      <c r="C14" s="62" t="s">
        <v>33</v>
      </c>
      <c r="D14" s="213"/>
      <c r="E14" s="213"/>
      <c r="F14" s="213"/>
      <c r="G14" s="213"/>
      <c r="H14" s="223">
        <v>13.03</v>
      </c>
      <c r="M14" s="224">
        <v>13.583</v>
      </c>
      <c r="N14" s="218"/>
      <c r="O14" s="218"/>
      <c r="P14" s="218"/>
      <c r="Q14" s="213"/>
      <c r="R14" s="215"/>
      <c r="S14" s="210"/>
      <c r="T14" s="186"/>
      <c r="U14" s="184"/>
    </row>
    <row r="15" spans="1:21" ht="21" customHeight="1">
      <c r="A15" s="206"/>
      <c r="B15" s="211"/>
      <c r="C15" s="62" t="s">
        <v>32</v>
      </c>
      <c r="D15" s="213"/>
      <c r="E15" s="213"/>
      <c r="F15" s="213"/>
      <c r="G15" s="213"/>
      <c r="H15" s="270" t="s">
        <v>70</v>
      </c>
      <c r="L15" s="269" t="s">
        <v>18</v>
      </c>
      <c r="N15" s="271" t="s">
        <v>104</v>
      </c>
      <c r="O15" s="218"/>
      <c r="P15" s="213"/>
      <c r="Q15" s="213"/>
      <c r="R15" s="215"/>
      <c r="S15" s="210"/>
      <c r="T15" s="186"/>
      <c r="U15" s="184"/>
    </row>
    <row r="16" spans="1:21" ht="21" customHeight="1">
      <c r="A16" s="206"/>
      <c r="B16" s="219"/>
      <c r="C16" s="220"/>
      <c r="D16" s="220"/>
      <c r="E16" s="220"/>
      <c r="F16" s="220"/>
      <c r="G16" s="220"/>
      <c r="H16" s="220"/>
      <c r="I16" s="220"/>
      <c r="J16" s="220"/>
      <c r="K16" s="220"/>
      <c r="L16" s="220"/>
      <c r="M16" s="220"/>
      <c r="N16" s="220"/>
      <c r="O16" s="220"/>
      <c r="P16" s="220"/>
      <c r="Q16" s="220"/>
      <c r="R16" s="221"/>
      <c r="S16" s="210"/>
      <c r="T16" s="186"/>
      <c r="U16" s="184"/>
    </row>
    <row r="17" spans="1:21" ht="21" customHeight="1">
      <c r="A17" s="206"/>
      <c r="B17" s="211"/>
      <c r="C17" s="213"/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213"/>
      <c r="P17" s="213"/>
      <c r="Q17" s="213"/>
      <c r="R17" s="215"/>
      <c r="S17" s="210"/>
      <c r="T17" s="186"/>
      <c r="U17" s="184"/>
    </row>
    <row r="18" spans="1:21" ht="21" customHeight="1">
      <c r="A18" s="206"/>
      <c r="B18" s="211"/>
      <c r="C18" s="62" t="s">
        <v>90</v>
      </c>
      <c r="D18" s="213"/>
      <c r="E18" s="213"/>
      <c r="F18" s="213"/>
      <c r="G18" s="213"/>
      <c r="H18" s="213"/>
      <c r="J18" s="225" t="s">
        <v>79</v>
      </c>
      <c r="L18" s="213"/>
      <c r="M18" s="218"/>
      <c r="N18" s="218"/>
      <c r="O18" s="213"/>
      <c r="P18" s="284" t="s">
        <v>91</v>
      </c>
      <c r="Q18" s="284"/>
      <c r="R18" s="215"/>
      <c r="S18" s="210"/>
      <c r="T18" s="186"/>
      <c r="U18" s="184"/>
    </row>
    <row r="19" spans="1:21" ht="21" customHeight="1">
      <c r="A19" s="206"/>
      <c r="B19" s="211"/>
      <c r="C19" s="62" t="s">
        <v>92</v>
      </c>
      <c r="D19" s="213"/>
      <c r="E19" s="213"/>
      <c r="F19" s="213"/>
      <c r="G19" s="213"/>
      <c r="H19" s="213"/>
      <c r="J19" s="226" t="s">
        <v>80</v>
      </c>
      <c r="L19" s="213"/>
      <c r="M19" s="218"/>
      <c r="N19" s="218"/>
      <c r="O19" s="213"/>
      <c r="P19" s="284" t="s">
        <v>93</v>
      </c>
      <c r="Q19" s="284"/>
      <c r="R19" s="215"/>
      <c r="S19" s="210"/>
      <c r="T19" s="186"/>
      <c r="U19" s="184"/>
    </row>
    <row r="20" spans="1:21" ht="21" customHeight="1">
      <c r="A20" s="206"/>
      <c r="B20" s="227"/>
      <c r="C20" s="228"/>
      <c r="D20" s="228"/>
      <c r="E20" s="228"/>
      <c r="F20" s="228"/>
      <c r="G20" s="228"/>
      <c r="H20" s="228"/>
      <c r="I20" s="228"/>
      <c r="J20" s="228"/>
      <c r="K20" s="228"/>
      <c r="L20" s="228"/>
      <c r="M20" s="228"/>
      <c r="N20" s="228"/>
      <c r="O20" s="228"/>
      <c r="P20" s="228"/>
      <c r="Q20" s="228"/>
      <c r="R20" s="229"/>
      <c r="S20" s="210"/>
      <c r="T20" s="186"/>
      <c r="U20" s="184"/>
    </row>
    <row r="21" spans="1:21" ht="24.75" customHeight="1">
      <c r="A21" s="206"/>
      <c r="B21" s="230"/>
      <c r="C21" s="231"/>
      <c r="D21" s="231"/>
      <c r="E21" s="232"/>
      <c r="F21" s="232"/>
      <c r="G21" s="232"/>
      <c r="H21" s="232"/>
      <c r="I21" s="231"/>
      <c r="J21" s="233"/>
      <c r="K21" s="231"/>
      <c r="L21" s="231"/>
      <c r="M21" s="231"/>
      <c r="N21" s="231"/>
      <c r="O21" s="231"/>
      <c r="P21" s="231"/>
      <c r="Q21" s="231"/>
      <c r="R21" s="231"/>
      <c r="S21" s="210"/>
      <c r="T21" s="186"/>
      <c r="U21" s="184"/>
    </row>
    <row r="22" spans="1:19" ht="30" customHeight="1">
      <c r="A22" s="234"/>
      <c r="B22" s="235"/>
      <c r="C22" s="236"/>
      <c r="D22" s="285" t="s">
        <v>94</v>
      </c>
      <c r="E22" s="286"/>
      <c r="F22" s="286"/>
      <c r="G22" s="286"/>
      <c r="H22" s="236"/>
      <c r="I22" s="237"/>
      <c r="J22" s="238"/>
      <c r="K22" s="235"/>
      <c r="L22" s="236"/>
      <c r="M22" s="285" t="s">
        <v>95</v>
      </c>
      <c r="N22" s="285"/>
      <c r="O22" s="285"/>
      <c r="P22" s="285"/>
      <c r="Q22" s="236"/>
      <c r="R22" s="237"/>
      <c r="S22" s="210"/>
    </row>
    <row r="23" spans="1:20" s="243" customFormat="1" ht="21" customHeight="1" thickBot="1">
      <c r="A23" s="239"/>
      <c r="B23" s="240" t="s">
        <v>9</v>
      </c>
      <c r="C23" s="176" t="s">
        <v>20</v>
      </c>
      <c r="D23" s="176" t="s">
        <v>21</v>
      </c>
      <c r="E23" s="241" t="s">
        <v>22</v>
      </c>
      <c r="F23" s="290" t="s">
        <v>23</v>
      </c>
      <c r="G23" s="291"/>
      <c r="H23" s="291"/>
      <c r="I23" s="292"/>
      <c r="J23" s="238"/>
      <c r="K23" s="240" t="s">
        <v>9</v>
      </c>
      <c r="L23" s="176" t="s">
        <v>20</v>
      </c>
      <c r="M23" s="176" t="s">
        <v>21</v>
      </c>
      <c r="N23" s="241" t="s">
        <v>22</v>
      </c>
      <c r="O23" s="290" t="s">
        <v>23</v>
      </c>
      <c r="P23" s="291"/>
      <c r="Q23" s="291"/>
      <c r="R23" s="292"/>
      <c r="S23" s="242"/>
      <c r="T23" s="182"/>
    </row>
    <row r="24" spans="1:20" s="196" customFormat="1" ht="21" customHeight="1" thickTop="1">
      <c r="A24" s="234"/>
      <c r="B24" s="244"/>
      <c r="C24" s="245"/>
      <c r="D24" s="246"/>
      <c r="E24" s="247"/>
      <c r="F24" s="248"/>
      <c r="G24" s="249"/>
      <c r="H24" s="249"/>
      <c r="I24" s="250"/>
      <c r="J24" s="238"/>
      <c r="K24" s="244"/>
      <c r="L24" s="245"/>
      <c r="M24" s="251"/>
      <c r="N24" s="247"/>
      <c r="O24" s="248"/>
      <c r="P24" s="249"/>
      <c r="Q24" s="249"/>
      <c r="R24" s="250"/>
      <c r="S24" s="210"/>
      <c r="T24" s="182"/>
    </row>
    <row r="25" spans="1:20" s="196" customFormat="1" ht="21" customHeight="1">
      <c r="A25" s="206"/>
      <c r="B25" s="244"/>
      <c r="C25" s="255"/>
      <c r="D25" s="246"/>
      <c r="E25" s="247"/>
      <c r="F25" s="248"/>
      <c r="G25" s="249"/>
      <c r="H25" s="249"/>
      <c r="I25" s="250"/>
      <c r="J25" s="238"/>
      <c r="K25" s="244"/>
      <c r="L25" s="255"/>
      <c r="M25" s="246"/>
      <c r="N25" s="247"/>
      <c r="O25" s="248"/>
      <c r="P25" s="249"/>
      <c r="Q25" s="249"/>
      <c r="R25" s="250"/>
      <c r="S25" s="273"/>
      <c r="T25" s="274"/>
    </row>
    <row r="26" spans="1:20" s="196" customFormat="1" ht="21" customHeight="1">
      <c r="A26" s="234"/>
      <c r="B26" s="252">
        <v>1</v>
      </c>
      <c r="C26" s="253">
        <v>13.04</v>
      </c>
      <c r="D26" s="253">
        <v>13.841</v>
      </c>
      <c r="E26" s="254">
        <f>(D26-C26)*1000</f>
        <v>801.0000000000001</v>
      </c>
      <c r="F26" s="293" t="s">
        <v>98</v>
      </c>
      <c r="G26" s="294"/>
      <c r="H26" s="294"/>
      <c r="I26" s="295"/>
      <c r="J26" s="238"/>
      <c r="K26" s="252">
        <v>1</v>
      </c>
      <c r="L26" s="253">
        <v>13.44</v>
      </c>
      <c r="M26" s="253">
        <v>13.64</v>
      </c>
      <c r="N26" s="254">
        <f>(M26-L26)*1000</f>
        <v>200.00000000000108</v>
      </c>
      <c r="O26" s="287" t="s">
        <v>96</v>
      </c>
      <c r="P26" s="288"/>
      <c r="Q26" s="288"/>
      <c r="R26" s="289"/>
      <c r="S26" s="210"/>
      <c r="T26" s="182"/>
    </row>
    <row r="27" spans="1:20" s="196" customFormat="1" ht="21" customHeight="1">
      <c r="A27" s="206"/>
      <c r="B27" s="244"/>
      <c r="C27" s="255"/>
      <c r="D27" s="246"/>
      <c r="E27" s="247"/>
      <c r="F27" s="248"/>
      <c r="G27" s="249"/>
      <c r="H27" s="249"/>
      <c r="I27" s="250"/>
      <c r="J27" s="238"/>
      <c r="K27" s="244"/>
      <c r="L27" s="255"/>
      <c r="M27" s="246"/>
      <c r="N27" s="247"/>
      <c r="O27" s="248"/>
      <c r="P27" s="249"/>
      <c r="Q27" s="249"/>
      <c r="R27" s="250"/>
      <c r="S27" s="273"/>
      <c r="T27" s="274"/>
    </row>
    <row r="28" spans="1:20" s="196" customFormat="1" ht="21" customHeight="1">
      <c r="A28" s="234"/>
      <c r="B28" s="252">
        <v>3</v>
      </c>
      <c r="C28" s="253">
        <v>13.016</v>
      </c>
      <c r="D28" s="253">
        <v>13.818</v>
      </c>
      <c r="E28" s="254">
        <f>(D28-C28)*1000</f>
        <v>801.9999999999995</v>
      </c>
      <c r="F28" s="287" t="s">
        <v>47</v>
      </c>
      <c r="G28" s="288"/>
      <c r="H28" s="288"/>
      <c r="I28" s="289"/>
      <c r="J28" s="238"/>
      <c r="K28" s="252">
        <v>3</v>
      </c>
      <c r="L28" s="253">
        <v>13.44</v>
      </c>
      <c r="M28" s="253">
        <v>13.64</v>
      </c>
      <c r="N28" s="254">
        <f>(M28-L28)*1000</f>
        <v>200.00000000000108</v>
      </c>
      <c r="O28" s="287" t="s">
        <v>97</v>
      </c>
      <c r="P28" s="288"/>
      <c r="Q28" s="288"/>
      <c r="R28" s="289"/>
      <c r="S28" s="210"/>
      <c r="T28" s="182"/>
    </row>
    <row r="29" spans="1:20" s="196" customFormat="1" ht="21" customHeight="1">
      <c r="A29" s="206"/>
      <c r="B29" s="244"/>
      <c r="C29" s="255"/>
      <c r="D29" s="246"/>
      <c r="E29" s="247"/>
      <c r="F29" s="248"/>
      <c r="G29" s="249"/>
      <c r="H29" s="249"/>
      <c r="I29" s="250"/>
      <c r="J29" s="238"/>
      <c r="K29" s="244"/>
      <c r="L29" s="255"/>
      <c r="M29" s="246"/>
      <c r="N29" s="247"/>
      <c r="O29" s="248"/>
      <c r="P29" s="249"/>
      <c r="Q29" s="249"/>
      <c r="R29" s="250"/>
      <c r="S29" s="273"/>
      <c r="T29" s="274"/>
    </row>
    <row r="30" spans="1:20" s="188" customFormat="1" ht="21" customHeight="1">
      <c r="A30" s="234"/>
      <c r="B30" s="256"/>
      <c r="C30" s="257"/>
      <c r="D30" s="258"/>
      <c r="E30" s="259"/>
      <c r="F30" s="260"/>
      <c r="G30" s="261"/>
      <c r="H30" s="261"/>
      <c r="I30" s="262"/>
      <c r="J30" s="238"/>
      <c r="K30" s="256"/>
      <c r="L30" s="257"/>
      <c r="M30" s="258"/>
      <c r="N30" s="259"/>
      <c r="O30" s="260"/>
      <c r="P30" s="261"/>
      <c r="Q30" s="261"/>
      <c r="R30" s="262"/>
      <c r="S30" s="210"/>
      <c r="T30" s="182"/>
    </row>
    <row r="31" spans="1:19" ht="24.75" customHeight="1" thickBot="1">
      <c r="A31" s="263"/>
      <c r="B31" s="264"/>
      <c r="C31" s="264"/>
      <c r="D31" s="264"/>
      <c r="E31" s="264"/>
      <c r="F31" s="264"/>
      <c r="G31" s="264"/>
      <c r="H31" s="264"/>
      <c r="I31" s="264"/>
      <c r="J31" s="264"/>
      <c r="K31" s="264"/>
      <c r="L31" s="264"/>
      <c r="M31" s="264"/>
      <c r="N31" s="264"/>
      <c r="O31" s="264"/>
      <c r="P31" s="264"/>
      <c r="Q31" s="264"/>
      <c r="R31" s="264"/>
      <c r="S31" s="265"/>
    </row>
    <row r="32" ht="21" customHeight="1"/>
    <row r="33" ht="15" customHeight="1">
      <c r="J33" s="118" t="s">
        <v>105</v>
      </c>
    </row>
  </sheetData>
  <sheetProtection password="E9A7" sheet="1" objects="1" scenarios="1"/>
  <mergeCells count="11">
    <mergeCell ref="O28:R28"/>
    <mergeCell ref="F28:I28"/>
    <mergeCell ref="F26:I26"/>
    <mergeCell ref="P9:Q9"/>
    <mergeCell ref="D22:G22"/>
    <mergeCell ref="M22:P22"/>
    <mergeCell ref="O26:R26"/>
    <mergeCell ref="F23:I23"/>
    <mergeCell ref="O23:R23"/>
    <mergeCell ref="P18:Q18"/>
    <mergeCell ref="P19:Q19"/>
  </mergeCells>
  <printOptions horizontalCentered="1" verticalCentered="1"/>
  <pageMargins left="0.3937007874015748" right="0.3937007874015748" top="0.5905511811023623" bottom="0.3937007874015748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113"/>
      <c r="AE1" s="114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113"/>
      <c r="BH1" s="114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</row>
    <row r="2" spans="2:88" ht="36" customHeight="1" thickBot="1" thickTop="1">
      <c r="B2" s="166"/>
      <c r="C2" s="167"/>
      <c r="D2" s="167"/>
      <c r="E2" s="167"/>
      <c r="F2" s="167"/>
      <c r="G2" s="164" t="s">
        <v>58</v>
      </c>
      <c r="H2" s="167"/>
      <c r="I2" s="167"/>
      <c r="J2" s="167"/>
      <c r="K2" s="167"/>
      <c r="L2" s="168"/>
      <c r="R2" s="110"/>
      <c r="S2" s="111"/>
      <c r="T2" s="111"/>
      <c r="U2" s="111"/>
      <c r="V2" s="275" t="s">
        <v>34</v>
      </c>
      <c r="W2" s="275"/>
      <c r="X2" s="275"/>
      <c r="Y2" s="275"/>
      <c r="Z2" s="111"/>
      <c r="AA2" s="111"/>
      <c r="AB2" s="111"/>
      <c r="AC2" s="112"/>
      <c r="AF2" s="33"/>
      <c r="AG2" s="33"/>
      <c r="AH2" s="33"/>
      <c r="AI2" s="33"/>
      <c r="AJ2" s="33"/>
      <c r="AK2" s="33"/>
      <c r="AL2" s="33"/>
      <c r="AZ2" s="33"/>
      <c r="BA2" s="33"/>
      <c r="BB2" s="33"/>
      <c r="BC2" s="33"/>
      <c r="BD2" s="33"/>
      <c r="BE2" s="33"/>
      <c r="BF2" s="33"/>
      <c r="BG2" s="33"/>
      <c r="BJ2" s="110"/>
      <c r="BK2" s="111"/>
      <c r="BL2" s="111"/>
      <c r="BM2" s="111"/>
      <c r="BN2" s="275" t="s">
        <v>34</v>
      </c>
      <c r="BO2" s="275"/>
      <c r="BP2" s="275"/>
      <c r="BQ2" s="275"/>
      <c r="BR2" s="111"/>
      <c r="BS2" s="111"/>
      <c r="BT2" s="111"/>
      <c r="BU2" s="112"/>
      <c r="BY2" s="33"/>
      <c r="BZ2" s="166"/>
      <c r="CA2" s="167"/>
      <c r="CB2" s="167"/>
      <c r="CC2" s="167"/>
      <c r="CD2" s="167"/>
      <c r="CE2" s="164" t="s">
        <v>65</v>
      </c>
      <c r="CF2" s="167"/>
      <c r="CG2" s="167"/>
      <c r="CH2" s="167"/>
      <c r="CI2" s="167"/>
      <c r="CJ2" s="168"/>
    </row>
    <row r="3" spans="18:77" ht="21" customHeight="1" thickBot="1" thickTop="1">
      <c r="R3" s="304" t="s">
        <v>0</v>
      </c>
      <c r="S3" s="301"/>
      <c r="T3" s="95"/>
      <c r="U3" s="94"/>
      <c r="V3" s="306" t="s">
        <v>1</v>
      </c>
      <c r="W3" s="307"/>
      <c r="X3" s="307"/>
      <c r="Y3" s="308"/>
      <c r="Z3" s="123"/>
      <c r="AA3" s="124"/>
      <c r="AB3" s="278" t="s">
        <v>60</v>
      </c>
      <c r="AC3" s="305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J3" s="296" t="s">
        <v>2</v>
      </c>
      <c r="BK3" s="297"/>
      <c r="BL3" s="123"/>
      <c r="BM3" s="124"/>
      <c r="BN3" s="299" t="s">
        <v>1</v>
      </c>
      <c r="BO3" s="300"/>
      <c r="BP3" s="300"/>
      <c r="BQ3" s="301"/>
      <c r="BR3" s="141"/>
      <c r="BS3" s="142"/>
      <c r="BT3" s="299" t="s">
        <v>0</v>
      </c>
      <c r="BU3" s="302"/>
      <c r="BY3" s="33"/>
    </row>
    <row r="4" spans="2:89" ht="21" customHeight="1" thickTop="1">
      <c r="B4" s="73"/>
      <c r="C4" s="74"/>
      <c r="D4" s="74"/>
      <c r="E4" s="74"/>
      <c r="F4" s="74"/>
      <c r="G4" s="74"/>
      <c r="H4" s="74"/>
      <c r="I4" s="74"/>
      <c r="J4" s="75"/>
      <c r="K4" s="74"/>
      <c r="L4" s="76"/>
      <c r="R4" s="3"/>
      <c r="S4" s="4"/>
      <c r="T4" s="5"/>
      <c r="U4" s="6"/>
      <c r="V4" s="303" t="s">
        <v>39</v>
      </c>
      <c r="W4" s="303"/>
      <c r="X4" s="303"/>
      <c r="Y4" s="303"/>
      <c r="Z4" s="5"/>
      <c r="AA4" s="6"/>
      <c r="AB4" s="8"/>
      <c r="AC4" s="9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174" t="s">
        <v>77</v>
      </c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J4" s="10"/>
      <c r="BK4" s="8"/>
      <c r="BL4" s="5"/>
      <c r="BM4" s="6"/>
      <c r="BN4" s="303" t="s">
        <v>39</v>
      </c>
      <c r="BO4" s="303"/>
      <c r="BP4" s="303"/>
      <c r="BQ4" s="303"/>
      <c r="BR4" s="7"/>
      <c r="BS4" s="7"/>
      <c r="BT4" s="11"/>
      <c r="BU4" s="9"/>
      <c r="BY4" s="33"/>
      <c r="BZ4" s="73"/>
      <c r="CA4" s="74"/>
      <c r="CB4" s="74"/>
      <c r="CC4" s="74"/>
      <c r="CD4" s="74"/>
      <c r="CE4" s="74"/>
      <c r="CF4" s="74"/>
      <c r="CG4" s="74"/>
      <c r="CH4" s="75"/>
      <c r="CI4" s="74"/>
      <c r="CJ4" s="76"/>
      <c r="CK4" s="13"/>
    </row>
    <row r="5" spans="2:88" ht="21" customHeight="1">
      <c r="B5" s="64"/>
      <c r="C5" s="65" t="s">
        <v>19</v>
      </c>
      <c r="D5" s="80"/>
      <c r="E5" s="67"/>
      <c r="F5" s="67"/>
      <c r="G5" s="67"/>
      <c r="H5" s="67"/>
      <c r="I5" s="67"/>
      <c r="J5" s="63"/>
      <c r="L5" s="71"/>
      <c r="R5" s="24"/>
      <c r="S5" s="88"/>
      <c r="T5" s="12"/>
      <c r="U5" s="19"/>
      <c r="V5" s="15"/>
      <c r="W5" s="16"/>
      <c r="X5" s="12"/>
      <c r="Y5" s="19"/>
      <c r="Z5" s="12"/>
      <c r="AA5" s="19"/>
      <c r="AB5" s="22"/>
      <c r="AC5" s="28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J5" s="96"/>
      <c r="BK5" s="97"/>
      <c r="BL5" s="12"/>
      <c r="BM5" s="88"/>
      <c r="BN5" s="12"/>
      <c r="BO5" s="98"/>
      <c r="BP5" s="12"/>
      <c r="BQ5" s="88"/>
      <c r="BR5" s="12"/>
      <c r="BS5" s="88"/>
      <c r="BT5" s="127"/>
      <c r="BU5" s="128"/>
      <c r="BY5" s="33"/>
      <c r="BZ5" s="64"/>
      <c r="CA5" s="65" t="s">
        <v>19</v>
      </c>
      <c r="CB5" s="80"/>
      <c r="CC5" s="67"/>
      <c r="CD5" s="67"/>
      <c r="CE5" s="67"/>
      <c r="CF5" s="67"/>
      <c r="CG5" s="67"/>
      <c r="CH5" s="63"/>
      <c r="CJ5" s="71"/>
    </row>
    <row r="6" spans="2:88" ht="22.5" customHeight="1">
      <c r="B6" s="64"/>
      <c r="C6" s="65" t="s">
        <v>15</v>
      </c>
      <c r="D6" s="80"/>
      <c r="E6" s="67"/>
      <c r="F6" s="67"/>
      <c r="G6" s="68" t="s">
        <v>73</v>
      </c>
      <c r="H6" s="67"/>
      <c r="I6" s="67"/>
      <c r="J6" s="63"/>
      <c r="K6" s="70" t="s">
        <v>45</v>
      </c>
      <c r="L6" s="71"/>
      <c r="R6" s="135" t="s">
        <v>46</v>
      </c>
      <c r="S6" s="137">
        <v>11.93</v>
      </c>
      <c r="T6" s="12"/>
      <c r="U6" s="19"/>
      <c r="V6" s="15"/>
      <c r="W6" s="16"/>
      <c r="X6" s="12"/>
      <c r="Y6" s="19"/>
      <c r="Z6" s="12"/>
      <c r="AA6" s="19"/>
      <c r="AB6" s="15" t="s">
        <v>63</v>
      </c>
      <c r="AC6" s="146">
        <v>13.256</v>
      </c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177" t="s">
        <v>85</v>
      </c>
      <c r="AS6" s="23" t="s">
        <v>4</v>
      </c>
      <c r="AT6" s="175" t="s">
        <v>5</v>
      </c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J6" s="276" t="s">
        <v>55</v>
      </c>
      <c r="BK6" s="277"/>
      <c r="BL6" s="22"/>
      <c r="BM6" s="49"/>
      <c r="BN6" s="22"/>
      <c r="BO6" s="99"/>
      <c r="BP6" s="12"/>
      <c r="BQ6" s="19"/>
      <c r="BR6" s="12"/>
      <c r="BS6" s="19"/>
      <c r="BT6" s="87" t="s">
        <v>43</v>
      </c>
      <c r="BU6" s="120">
        <v>14.905</v>
      </c>
      <c r="BY6" s="33"/>
      <c r="BZ6" s="64"/>
      <c r="CA6" s="65" t="s">
        <v>15</v>
      </c>
      <c r="CB6" s="80"/>
      <c r="CC6" s="67"/>
      <c r="CD6" s="67"/>
      <c r="CE6" s="68" t="s">
        <v>73</v>
      </c>
      <c r="CF6" s="67"/>
      <c r="CG6" s="67"/>
      <c r="CH6" s="63"/>
      <c r="CI6" s="70" t="s">
        <v>81</v>
      </c>
      <c r="CJ6" s="71"/>
    </row>
    <row r="7" spans="2:88" ht="21" customHeight="1">
      <c r="B7" s="64"/>
      <c r="C7" s="65" t="s">
        <v>16</v>
      </c>
      <c r="D7" s="80"/>
      <c r="E7" s="67"/>
      <c r="F7" s="67"/>
      <c r="G7" s="69" t="s">
        <v>71</v>
      </c>
      <c r="H7" s="67"/>
      <c r="I7" s="67"/>
      <c r="J7" s="80"/>
      <c r="K7" s="80"/>
      <c r="L7" s="104"/>
      <c r="R7" s="24"/>
      <c r="S7" s="19"/>
      <c r="T7" s="12"/>
      <c r="U7" s="19"/>
      <c r="V7" s="25" t="s">
        <v>6</v>
      </c>
      <c r="W7" s="26">
        <v>13.04</v>
      </c>
      <c r="X7" s="17" t="s">
        <v>3</v>
      </c>
      <c r="Y7" s="18">
        <v>13.016</v>
      </c>
      <c r="Z7" s="12"/>
      <c r="AA7" s="19"/>
      <c r="AB7" s="22"/>
      <c r="AC7" s="28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J7" s="276" t="s">
        <v>53</v>
      </c>
      <c r="BK7" s="277"/>
      <c r="BL7" s="22"/>
      <c r="BM7" s="49"/>
      <c r="BN7" s="25" t="s">
        <v>7</v>
      </c>
      <c r="BO7" s="26">
        <v>13.841</v>
      </c>
      <c r="BP7" s="17" t="s">
        <v>8</v>
      </c>
      <c r="BQ7" s="18">
        <v>13.818</v>
      </c>
      <c r="BR7" s="12"/>
      <c r="BS7" s="19"/>
      <c r="BT7" s="12"/>
      <c r="BU7" s="86"/>
      <c r="BY7" s="33"/>
      <c r="BZ7" s="64"/>
      <c r="CA7" s="65" t="s">
        <v>16</v>
      </c>
      <c r="CB7" s="80"/>
      <c r="CC7" s="67"/>
      <c r="CD7" s="67"/>
      <c r="CE7" s="69" t="s">
        <v>78</v>
      </c>
      <c r="CF7" s="67"/>
      <c r="CG7" s="67"/>
      <c r="CH7" s="80"/>
      <c r="CI7" s="80"/>
      <c r="CJ7" s="104"/>
    </row>
    <row r="8" spans="2:88" ht="21" customHeight="1">
      <c r="B8" s="66"/>
      <c r="C8" s="14"/>
      <c r="D8" s="14"/>
      <c r="E8" s="14"/>
      <c r="F8" s="14"/>
      <c r="G8" s="14"/>
      <c r="H8" s="14"/>
      <c r="I8" s="14"/>
      <c r="J8" s="14"/>
      <c r="K8" s="14"/>
      <c r="L8" s="72"/>
      <c r="R8" s="27" t="s">
        <v>24</v>
      </c>
      <c r="S8" s="77">
        <v>12.63</v>
      </c>
      <c r="T8" s="12"/>
      <c r="U8" s="19"/>
      <c r="V8" s="15"/>
      <c r="W8" s="16"/>
      <c r="X8" s="12"/>
      <c r="Y8" s="19"/>
      <c r="Z8" s="12"/>
      <c r="AA8" s="19"/>
      <c r="AB8" s="15" t="s">
        <v>64</v>
      </c>
      <c r="AC8" s="146">
        <v>13.256</v>
      </c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S8" s="29" t="s">
        <v>106</v>
      </c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J8" s="276" t="s">
        <v>54</v>
      </c>
      <c r="BK8" s="277"/>
      <c r="BL8" s="22"/>
      <c r="BM8" s="49"/>
      <c r="BN8" s="15"/>
      <c r="BO8" s="16"/>
      <c r="BP8" s="12"/>
      <c r="BQ8" s="19"/>
      <c r="BR8" s="12"/>
      <c r="BS8" s="19"/>
      <c r="BT8" s="31" t="s">
        <v>41</v>
      </c>
      <c r="BU8" s="32">
        <v>14.205</v>
      </c>
      <c r="BY8" s="33"/>
      <c r="BZ8" s="66"/>
      <c r="CA8" s="14"/>
      <c r="CB8" s="14"/>
      <c r="CC8" s="14"/>
      <c r="CD8" s="14"/>
      <c r="CE8" s="14"/>
      <c r="CF8" s="14"/>
      <c r="CG8" s="14"/>
      <c r="CH8" s="14"/>
      <c r="CI8" s="14"/>
      <c r="CJ8" s="72"/>
    </row>
    <row r="9" spans="2:88" ht="21" customHeight="1" thickBot="1">
      <c r="B9" s="105"/>
      <c r="C9" s="80"/>
      <c r="D9" s="80"/>
      <c r="E9" s="80"/>
      <c r="F9" s="80"/>
      <c r="G9" s="80"/>
      <c r="H9" s="80"/>
      <c r="I9" s="80"/>
      <c r="J9" s="80"/>
      <c r="K9" s="80"/>
      <c r="L9" s="104"/>
      <c r="R9" s="89"/>
      <c r="S9" s="90"/>
      <c r="T9" s="91"/>
      <c r="U9" s="90"/>
      <c r="V9" s="91"/>
      <c r="W9" s="92"/>
      <c r="X9" s="91"/>
      <c r="Y9" s="90"/>
      <c r="Z9" s="91"/>
      <c r="AA9" s="90"/>
      <c r="AB9" s="81"/>
      <c r="AC9" s="60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J9" s="93"/>
      <c r="BK9" s="57"/>
      <c r="BL9" s="81"/>
      <c r="BM9" s="58"/>
      <c r="BN9" s="81"/>
      <c r="BO9" s="101"/>
      <c r="BP9" s="81"/>
      <c r="BQ9" s="58"/>
      <c r="BR9" s="121"/>
      <c r="BS9" s="138"/>
      <c r="BT9" s="100"/>
      <c r="BU9" s="102"/>
      <c r="BY9" s="33"/>
      <c r="BZ9" s="105"/>
      <c r="CA9" s="80"/>
      <c r="CB9" s="80"/>
      <c r="CC9" s="80"/>
      <c r="CD9" s="80"/>
      <c r="CE9" s="80"/>
      <c r="CF9" s="80"/>
      <c r="CG9" s="80"/>
      <c r="CH9" s="80"/>
      <c r="CI9" s="80"/>
      <c r="CJ9" s="104"/>
    </row>
    <row r="10" spans="2:88" ht="21" customHeight="1">
      <c r="B10" s="64"/>
      <c r="C10" s="106" t="s">
        <v>25</v>
      </c>
      <c r="D10" s="80"/>
      <c r="E10" s="80"/>
      <c r="F10" s="63"/>
      <c r="G10" s="149" t="s">
        <v>69</v>
      </c>
      <c r="H10" s="80"/>
      <c r="I10" s="80"/>
      <c r="J10" s="62" t="s">
        <v>26</v>
      </c>
      <c r="K10" s="165">
        <v>30</v>
      </c>
      <c r="L10" s="71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S10" s="156" t="s">
        <v>37</v>
      </c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Y10" s="33"/>
      <c r="BZ10" s="64"/>
      <c r="CA10" s="106" t="s">
        <v>25</v>
      </c>
      <c r="CB10" s="80"/>
      <c r="CC10" s="80"/>
      <c r="CD10" s="63"/>
      <c r="CE10" s="149" t="s">
        <v>79</v>
      </c>
      <c r="CF10" s="80"/>
      <c r="CG10" s="80"/>
      <c r="CH10" s="62" t="s">
        <v>26</v>
      </c>
      <c r="CI10" s="165">
        <v>90</v>
      </c>
      <c r="CJ10" s="71"/>
    </row>
    <row r="11" spans="2:88" ht="21" customHeight="1">
      <c r="B11" s="64"/>
      <c r="C11" s="106" t="s">
        <v>28</v>
      </c>
      <c r="D11" s="80"/>
      <c r="E11" s="80"/>
      <c r="F11" s="63"/>
      <c r="G11" s="149" t="s">
        <v>67</v>
      </c>
      <c r="H11" s="80"/>
      <c r="I11" s="20"/>
      <c r="J11" s="62" t="s">
        <v>27</v>
      </c>
      <c r="K11" s="150" t="s">
        <v>44</v>
      </c>
      <c r="L11" s="71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S11" s="118" t="s">
        <v>38</v>
      </c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Y11" s="33"/>
      <c r="BZ11" s="64"/>
      <c r="CA11" s="106" t="s">
        <v>28</v>
      </c>
      <c r="CB11" s="80"/>
      <c r="CC11" s="80"/>
      <c r="CD11" s="63"/>
      <c r="CE11" s="149" t="s">
        <v>80</v>
      </c>
      <c r="CF11" s="80"/>
      <c r="CG11" s="20"/>
      <c r="CH11" s="62" t="s">
        <v>27</v>
      </c>
      <c r="CI11" s="165">
        <v>30</v>
      </c>
      <c r="CJ11" s="71"/>
    </row>
    <row r="12" spans="2:88" ht="21" customHeight="1" thickBot="1">
      <c r="B12" s="107"/>
      <c r="C12" s="108"/>
      <c r="D12" s="108"/>
      <c r="E12" s="108"/>
      <c r="F12" s="108"/>
      <c r="G12" s="108"/>
      <c r="H12" s="108"/>
      <c r="I12" s="108"/>
      <c r="J12" s="108"/>
      <c r="K12" s="108"/>
      <c r="L12" s="109"/>
      <c r="P12" s="2"/>
      <c r="Q12" s="2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118" t="s">
        <v>83</v>
      </c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Y12" s="33"/>
      <c r="BZ12" s="107"/>
      <c r="CA12" s="108"/>
      <c r="CB12" s="108"/>
      <c r="CC12" s="108"/>
      <c r="CD12" s="108"/>
      <c r="CE12" s="108"/>
      <c r="CF12" s="108"/>
      <c r="CG12" s="108"/>
      <c r="CH12" s="108"/>
      <c r="CI12" s="108"/>
      <c r="CJ12" s="109"/>
    </row>
    <row r="13" spans="30:77" ht="18" customHeight="1" thickTop="1"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Y13" s="33"/>
    </row>
    <row r="14" spans="16:77" ht="18" customHeight="1">
      <c r="P14" s="2"/>
      <c r="Q14" s="2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V14" s="2"/>
      <c r="BW14" s="2"/>
      <c r="BX14" s="2"/>
      <c r="BY14" s="1"/>
    </row>
    <row r="15" spans="15:76" ht="18" customHeight="1">
      <c r="O15" s="2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J15" s="33"/>
      <c r="BN15" s="33"/>
      <c r="BP15" s="33"/>
      <c r="BV15" s="2"/>
      <c r="BW15" s="2"/>
      <c r="BX15" s="2"/>
    </row>
    <row r="16" spans="31:60" ht="18" customHeight="1"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</row>
    <row r="17" spans="12:60" ht="18" customHeight="1">
      <c r="L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</row>
    <row r="18" spans="11:70" ht="18" customHeight="1">
      <c r="K18" s="33"/>
      <c r="V18" s="33"/>
      <c r="X18" s="33"/>
      <c r="Y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R18" s="33"/>
    </row>
    <row r="19" ht="18" customHeight="1"/>
    <row r="20" ht="18" customHeight="1">
      <c r="AS20" s="161" t="s">
        <v>102</v>
      </c>
    </row>
    <row r="21" spans="21:77" ht="18" customHeight="1">
      <c r="U21" s="33"/>
      <c r="V21" s="33"/>
      <c r="AI21" s="272">
        <v>13.301</v>
      </c>
      <c r="AQ21" s="172" t="s">
        <v>62</v>
      </c>
      <c r="BE21" s="272">
        <v>13.625</v>
      </c>
      <c r="BR21" s="33"/>
      <c r="BS21" s="33"/>
      <c r="BY21" s="33"/>
    </row>
    <row r="22" spans="27:87" ht="18" customHeight="1">
      <c r="AA22" s="33"/>
      <c r="AK22" s="33"/>
      <c r="AN22" s="33"/>
      <c r="AO22" s="33"/>
      <c r="AP22" s="33"/>
      <c r="AQ22" s="33"/>
      <c r="AR22" s="33"/>
      <c r="AS22" s="33"/>
      <c r="AU22" s="33"/>
      <c r="BG22" s="134" t="s">
        <v>42</v>
      </c>
      <c r="BQ22" s="33"/>
      <c r="BT22" s="33"/>
      <c r="BV22" s="33"/>
      <c r="BW22" s="33"/>
      <c r="BX22" s="33"/>
      <c r="BZ22" s="33"/>
      <c r="CA22" s="33"/>
      <c r="CC22" s="33"/>
      <c r="CD22" s="33"/>
      <c r="CF22" s="33"/>
      <c r="CI22" s="33"/>
    </row>
    <row r="23" spans="35:74" ht="18" customHeight="1">
      <c r="AI23" s="134" t="s">
        <v>42</v>
      </c>
      <c r="AL23" s="144" t="s">
        <v>59</v>
      </c>
      <c r="AN23" s="33"/>
      <c r="BF23" s="144" t="s">
        <v>56</v>
      </c>
      <c r="BG23" s="125" t="s">
        <v>66</v>
      </c>
      <c r="BP23" s="33"/>
      <c r="BQ23" s="33"/>
      <c r="BV23" s="33"/>
    </row>
    <row r="24" spans="35:85" ht="18" customHeight="1">
      <c r="AI24" s="140" t="s">
        <v>75</v>
      </c>
      <c r="AM24" s="33"/>
      <c r="AO24" s="173" t="s">
        <v>52</v>
      </c>
      <c r="BF24" s="33"/>
      <c r="BQ24" s="33"/>
      <c r="BV24" s="33"/>
      <c r="CF24" s="33"/>
      <c r="CG24" s="33"/>
    </row>
    <row r="25" spans="11:83" ht="18" customHeight="1">
      <c r="K25" s="134" t="s">
        <v>49</v>
      </c>
      <c r="U25" s="33"/>
      <c r="V25" s="33"/>
      <c r="X25" s="33"/>
      <c r="Y25" s="33"/>
      <c r="AD25" s="33"/>
      <c r="AE25" s="33"/>
      <c r="AF25" s="33"/>
      <c r="AI25" s="33"/>
      <c r="AK25" s="33"/>
      <c r="AL25" s="33"/>
      <c r="AM25" s="33"/>
      <c r="AN25" s="33"/>
      <c r="AO25" s="33"/>
      <c r="AS25" s="33"/>
      <c r="BE25" s="33"/>
      <c r="BF25" s="33"/>
      <c r="BG25" s="33"/>
      <c r="BH25" s="33"/>
      <c r="BP25" s="33"/>
      <c r="BR25" s="33"/>
      <c r="BS25" s="33"/>
      <c r="BX25" s="33"/>
      <c r="CA25" s="134" t="s">
        <v>48</v>
      </c>
      <c r="CE25" s="33"/>
    </row>
    <row r="26" spans="11:79" ht="18" customHeight="1">
      <c r="K26" s="140" t="s">
        <v>74</v>
      </c>
      <c r="P26" s="170" t="s">
        <v>3</v>
      </c>
      <c r="AD26" s="33"/>
      <c r="AE26" s="33"/>
      <c r="AF26" s="33"/>
      <c r="AG26" s="116" t="s">
        <v>64</v>
      </c>
      <c r="AH26" s="33"/>
      <c r="AI26" s="33"/>
      <c r="AJ26" s="172" t="s">
        <v>61</v>
      </c>
      <c r="AK26" s="33"/>
      <c r="AL26" s="33"/>
      <c r="AZ26" s="33"/>
      <c r="BA26" s="33"/>
      <c r="BB26" s="33"/>
      <c r="BC26" s="33"/>
      <c r="BD26" s="33"/>
      <c r="BE26" s="33"/>
      <c r="BF26" s="33"/>
      <c r="BG26" s="33"/>
      <c r="BH26" s="33"/>
      <c r="BP26" s="34"/>
      <c r="BS26" s="267" t="s">
        <v>8</v>
      </c>
      <c r="BT26" s="33"/>
      <c r="BV26" s="33"/>
      <c r="CA26" s="140" t="s">
        <v>76</v>
      </c>
    </row>
    <row r="27" spans="9:73" ht="18" customHeight="1">
      <c r="I27" s="33"/>
      <c r="S27" s="33"/>
      <c r="AD27" s="33"/>
      <c r="AE27" s="33"/>
      <c r="AH27" s="169">
        <v>2</v>
      </c>
      <c r="AI27" s="33"/>
      <c r="AJ27" s="33"/>
      <c r="AK27" s="33"/>
      <c r="AL27" s="33"/>
      <c r="AY27" s="33"/>
      <c r="AZ27" s="33"/>
      <c r="BB27" s="34"/>
      <c r="BD27" s="33"/>
      <c r="BE27" s="33"/>
      <c r="BF27" s="33"/>
      <c r="BG27" s="33"/>
      <c r="BK27" s="169">
        <v>6</v>
      </c>
      <c r="BS27" s="33"/>
      <c r="BU27" s="33"/>
    </row>
    <row r="28" spans="1:89" ht="18" customHeight="1">
      <c r="A28" s="36"/>
      <c r="C28" s="33"/>
      <c r="K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AD28" s="33"/>
      <c r="AE28" s="33"/>
      <c r="AF28" s="33"/>
      <c r="AG28" s="33"/>
      <c r="AH28" s="33"/>
      <c r="AI28" s="33"/>
      <c r="AJ28" s="33"/>
      <c r="AK28" s="33"/>
      <c r="AL28" s="33"/>
      <c r="AS28" s="34"/>
      <c r="AY28" s="33"/>
      <c r="AZ28" s="33"/>
      <c r="BA28" s="33"/>
      <c r="BB28" s="33"/>
      <c r="BC28" s="33"/>
      <c r="BD28" s="33"/>
      <c r="BE28" s="33"/>
      <c r="BF28" s="33"/>
      <c r="BG28" s="33"/>
      <c r="BJ28" s="33"/>
      <c r="BK28" s="33"/>
      <c r="BL28" s="33"/>
      <c r="BM28" s="33"/>
      <c r="BN28" s="33"/>
      <c r="BO28" s="33"/>
      <c r="BQ28" s="33"/>
      <c r="BR28" s="33"/>
      <c r="BS28" s="33"/>
      <c r="BT28" s="33"/>
      <c r="BU28" s="33"/>
      <c r="BV28" s="33"/>
      <c r="BW28" s="33"/>
      <c r="BX28" s="33"/>
      <c r="BY28" s="33"/>
      <c r="CA28" s="33"/>
      <c r="CK28" s="36"/>
    </row>
    <row r="29" spans="1:86" ht="18" customHeight="1">
      <c r="A29" s="36"/>
      <c r="K29" s="33"/>
      <c r="L29" s="33"/>
      <c r="M29" s="33"/>
      <c r="Q29" s="148" t="s">
        <v>6</v>
      </c>
      <c r="T29" s="33"/>
      <c r="AD29" s="33"/>
      <c r="AE29" s="33"/>
      <c r="AF29" s="33"/>
      <c r="AG29" s="116" t="s">
        <v>63</v>
      </c>
      <c r="AH29" s="33"/>
      <c r="AI29" s="33"/>
      <c r="AJ29" s="33"/>
      <c r="AK29" s="33"/>
      <c r="AL29" s="33"/>
      <c r="AZ29" s="33"/>
      <c r="BA29" s="33"/>
      <c r="BB29" s="33"/>
      <c r="BC29" s="33"/>
      <c r="BD29" s="33"/>
      <c r="BE29" s="33"/>
      <c r="BF29" s="33"/>
      <c r="BG29" s="33"/>
      <c r="BO29" s="33"/>
      <c r="BR29" s="33"/>
      <c r="BV29" s="33"/>
      <c r="BZ29" s="33"/>
      <c r="CC29" s="33"/>
      <c r="CH29" s="126" t="s">
        <v>41</v>
      </c>
    </row>
    <row r="30" spans="1:89" ht="18" customHeight="1">
      <c r="A30" s="36"/>
      <c r="J30" s="33"/>
      <c r="K30" s="169">
        <v>1</v>
      </c>
      <c r="AD30" s="33"/>
      <c r="AE30" s="33"/>
      <c r="AF30" s="33"/>
      <c r="AG30" s="33"/>
      <c r="AH30" s="33"/>
      <c r="AI30" s="33"/>
      <c r="AJ30" s="33"/>
      <c r="AK30" s="33"/>
      <c r="AL30" s="33"/>
      <c r="AZ30" s="33"/>
      <c r="BA30" s="33"/>
      <c r="BB30" s="33"/>
      <c r="BC30" s="33"/>
      <c r="BD30" s="33"/>
      <c r="BE30" s="33"/>
      <c r="BF30" s="33"/>
      <c r="BX30" s="33"/>
      <c r="CA30" s="169">
        <v>8</v>
      </c>
      <c r="CK30" s="36"/>
    </row>
    <row r="31" spans="2:88" ht="18" customHeight="1">
      <c r="B31" s="36"/>
      <c r="J31" s="33"/>
      <c r="K31" s="33"/>
      <c r="L31" s="33"/>
      <c r="M31" s="33"/>
      <c r="N31" s="33"/>
      <c r="Q31" s="33"/>
      <c r="R31" s="33"/>
      <c r="U31" s="33"/>
      <c r="W31" s="33"/>
      <c r="Y31" s="33"/>
      <c r="AD31" s="33"/>
      <c r="AE31" s="33"/>
      <c r="AF31" s="33"/>
      <c r="AG31" s="33"/>
      <c r="AH31" s="33"/>
      <c r="AI31" s="33"/>
      <c r="AJ31" s="33"/>
      <c r="AK31" s="33"/>
      <c r="AL31" s="33"/>
      <c r="AS31" s="34"/>
      <c r="AZ31" s="33"/>
      <c r="BA31" s="33"/>
      <c r="BB31" s="33"/>
      <c r="BC31" s="33"/>
      <c r="BD31" s="33"/>
      <c r="BE31" s="33"/>
      <c r="BF31" s="33"/>
      <c r="BK31" s="33"/>
      <c r="BL31" s="33"/>
      <c r="BM31" s="33"/>
      <c r="BN31" s="33"/>
      <c r="BO31" s="33"/>
      <c r="BP31" s="33"/>
      <c r="BR31" s="33"/>
      <c r="BS31" s="139"/>
      <c r="BU31" s="33"/>
      <c r="BV31" s="33"/>
      <c r="BX31" s="33"/>
      <c r="BY31" s="33"/>
      <c r="BZ31" s="33"/>
      <c r="CA31" s="33"/>
      <c r="CB31" s="33"/>
      <c r="CD31" s="33"/>
      <c r="CJ31" s="36"/>
    </row>
    <row r="32" spans="15:72" ht="18" customHeight="1">
      <c r="O32" s="33"/>
      <c r="Q32" s="33"/>
      <c r="AD32" s="33"/>
      <c r="AE32" s="33"/>
      <c r="AF32" s="33"/>
      <c r="AG32" s="134" t="s">
        <v>42</v>
      </c>
      <c r="AI32" s="169">
        <v>3</v>
      </c>
      <c r="AJ32" s="33"/>
      <c r="AK32" s="33"/>
      <c r="AL32" s="33"/>
      <c r="AZ32" s="33"/>
      <c r="BB32" s="33"/>
      <c r="BC32" s="33"/>
      <c r="BD32" s="33"/>
      <c r="BE32" s="33"/>
      <c r="BF32" s="33"/>
      <c r="BK32" s="169">
        <v>7</v>
      </c>
      <c r="BL32" s="33"/>
      <c r="BR32" s="33"/>
      <c r="BS32" s="139"/>
      <c r="BT32" s="33"/>
    </row>
    <row r="33" spans="4:76" ht="18" customHeight="1">
      <c r="D33" s="37" t="s">
        <v>24</v>
      </c>
      <c r="N33" s="33"/>
      <c r="O33" s="33"/>
      <c r="Q33" s="33"/>
      <c r="R33" s="33"/>
      <c r="T33" s="33"/>
      <c r="W33" s="33"/>
      <c r="AD33" s="33"/>
      <c r="AE33" s="33"/>
      <c r="AF33" s="33"/>
      <c r="AG33" s="140" t="s">
        <v>84</v>
      </c>
      <c r="AH33" s="33"/>
      <c r="AI33" s="33"/>
      <c r="AJ33" s="33"/>
      <c r="AK33" s="33"/>
      <c r="AL33" s="33"/>
      <c r="AM33" s="33"/>
      <c r="AN33" s="33"/>
      <c r="AW33" s="33"/>
      <c r="AX33" s="33"/>
      <c r="AZ33" s="33"/>
      <c r="BA33" s="33"/>
      <c r="BB33" s="33"/>
      <c r="BC33" s="33"/>
      <c r="BD33" s="33"/>
      <c r="BE33" s="33"/>
      <c r="BF33" s="33"/>
      <c r="BU33" s="145" t="s">
        <v>7</v>
      </c>
      <c r="BV33" s="33"/>
      <c r="BX33" s="33"/>
    </row>
    <row r="34" spans="3:87" ht="18" customHeight="1">
      <c r="C34" s="37"/>
      <c r="J34" s="2"/>
      <c r="L34" s="33"/>
      <c r="M34" s="2"/>
      <c r="N34" s="33"/>
      <c r="O34" s="33"/>
      <c r="P34" s="33"/>
      <c r="S34" s="33"/>
      <c r="W34" s="33"/>
      <c r="X34" s="33"/>
      <c r="Y34" s="33"/>
      <c r="Z34" s="33"/>
      <c r="AE34" s="33"/>
      <c r="AF34" s="33"/>
      <c r="AG34" s="33"/>
      <c r="AI34" s="33"/>
      <c r="AJ34" s="33"/>
      <c r="AL34" s="33"/>
      <c r="AO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4"/>
      <c r="BK34" s="34"/>
      <c r="BL34" s="34"/>
      <c r="BM34" s="34"/>
      <c r="BN34" s="33"/>
      <c r="BO34" s="33"/>
      <c r="BT34" s="33"/>
      <c r="BU34" s="33"/>
      <c r="CI34" s="39"/>
    </row>
    <row r="35" spans="3:87" ht="18" customHeight="1">
      <c r="C35" s="37"/>
      <c r="I35" s="33"/>
      <c r="N35" s="33"/>
      <c r="O35" s="33"/>
      <c r="P35" s="33"/>
      <c r="AC35" s="155">
        <v>13.203</v>
      </c>
      <c r="AO35" s="171">
        <v>4</v>
      </c>
      <c r="AU35" s="33"/>
      <c r="AZ35" s="33"/>
      <c r="BB35" s="33"/>
      <c r="BC35" s="33"/>
      <c r="BF35" s="33"/>
      <c r="BG35" s="33"/>
      <c r="BJ35" s="34"/>
      <c r="BK35" s="279"/>
      <c r="BL35" s="279"/>
      <c r="BM35" s="279"/>
      <c r="BU35" s="35"/>
      <c r="CI35" s="39"/>
    </row>
    <row r="36" spans="3:87" ht="18" customHeight="1">
      <c r="C36" s="37"/>
      <c r="I36" s="38"/>
      <c r="O36" s="33"/>
      <c r="V36" s="33"/>
      <c r="X36" s="33"/>
      <c r="AB36" s="33"/>
      <c r="BG36" s="280" t="s">
        <v>57</v>
      </c>
      <c r="BK36" s="279"/>
      <c r="BM36" s="279"/>
      <c r="BR36" s="33"/>
      <c r="BU36" s="33"/>
      <c r="BY36" s="33"/>
      <c r="CB36" s="33"/>
      <c r="CI36" s="39"/>
    </row>
    <row r="37" spans="48:74" ht="18" customHeight="1">
      <c r="AV37" s="33"/>
      <c r="AW37" s="33"/>
      <c r="BJ37" s="279"/>
      <c r="BK37" s="279"/>
      <c r="BM37" s="279"/>
      <c r="BV37" s="33"/>
    </row>
    <row r="38" spans="29:89" ht="18" customHeight="1">
      <c r="AC38" s="33"/>
      <c r="AZ38" s="33"/>
      <c r="BA38" s="33"/>
      <c r="BB38" s="33"/>
      <c r="BC38" s="33"/>
      <c r="BD38" s="33"/>
      <c r="BG38" s="281" t="s">
        <v>42</v>
      </c>
      <c r="BP38" s="33"/>
      <c r="BQ38" s="33"/>
      <c r="BX38" s="33"/>
      <c r="CA38" s="33"/>
      <c r="CG38" s="33"/>
      <c r="CK38" s="34"/>
    </row>
    <row r="39" spans="59:88" ht="18" customHeight="1">
      <c r="BG39" s="282" t="s">
        <v>108</v>
      </c>
      <c r="BY39" s="33"/>
      <c r="BZ39" s="33"/>
      <c r="CJ39" s="36"/>
    </row>
    <row r="40" ht="18" customHeight="1"/>
    <row r="41" ht="18" customHeight="1"/>
    <row r="42" ht="18" customHeight="1"/>
    <row r="43" ht="18" customHeight="1"/>
    <row r="44" spans="27:29" ht="18" customHeight="1">
      <c r="AA44" s="2"/>
      <c r="AB44" s="2"/>
      <c r="AC44" s="2"/>
    </row>
    <row r="45" spans="2:88" ht="21" customHeight="1" thickBot="1">
      <c r="B45" s="40" t="s">
        <v>9</v>
      </c>
      <c r="C45" s="41" t="s">
        <v>10</v>
      </c>
      <c r="D45" s="41" t="s">
        <v>11</v>
      </c>
      <c r="E45" s="41" t="s">
        <v>12</v>
      </c>
      <c r="F45" s="136" t="s">
        <v>13</v>
      </c>
      <c r="G45" s="129"/>
      <c r="H45" s="41" t="s">
        <v>9</v>
      </c>
      <c r="I45" s="41" t="s">
        <v>10</v>
      </c>
      <c r="J45" s="41" t="s">
        <v>11</v>
      </c>
      <c r="K45" s="41" t="s">
        <v>12</v>
      </c>
      <c r="L45" s="82" t="s">
        <v>13</v>
      </c>
      <c r="M45" s="79"/>
      <c r="N45" s="79"/>
      <c r="O45" s="298" t="s">
        <v>31</v>
      </c>
      <c r="P45" s="298"/>
      <c r="Q45" s="79"/>
      <c r="R45" s="79"/>
      <c r="S45" s="129"/>
      <c r="T45" s="41" t="s">
        <v>9</v>
      </c>
      <c r="U45" s="41" t="s">
        <v>10</v>
      </c>
      <c r="V45" s="41" t="s">
        <v>11</v>
      </c>
      <c r="W45" s="41" t="s">
        <v>12</v>
      </c>
      <c r="X45" s="151" t="s">
        <v>13</v>
      </c>
      <c r="BT45" s="40" t="s">
        <v>9</v>
      </c>
      <c r="BU45" s="41" t="s">
        <v>10</v>
      </c>
      <c r="BV45" s="41" t="s">
        <v>11</v>
      </c>
      <c r="BW45" s="41" t="s">
        <v>12</v>
      </c>
      <c r="BX45" s="82" t="s">
        <v>13</v>
      </c>
      <c r="BY45" s="79"/>
      <c r="BZ45" s="79"/>
      <c r="CA45" s="298" t="s">
        <v>31</v>
      </c>
      <c r="CB45" s="298"/>
      <c r="CC45" s="79"/>
      <c r="CD45" s="79"/>
      <c r="CE45" s="129"/>
      <c r="CF45" s="41" t="s">
        <v>9</v>
      </c>
      <c r="CG45" s="41" t="s">
        <v>10</v>
      </c>
      <c r="CH45" s="41" t="s">
        <v>11</v>
      </c>
      <c r="CI45" s="41" t="s">
        <v>12</v>
      </c>
      <c r="CJ45" s="42" t="s">
        <v>13</v>
      </c>
    </row>
    <row r="46" spans="2:88" ht="21" customHeight="1" thickTop="1">
      <c r="B46" s="43"/>
      <c r="C46" s="8"/>
      <c r="D46" s="7" t="s">
        <v>39</v>
      </c>
      <c r="E46" s="8"/>
      <c r="F46" s="8"/>
      <c r="G46" s="130"/>
      <c r="H46" s="8"/>
      <c r="I46" s="8"/>
      <c r="J46" s="8"/>
      <c r="K46" s="8"/>
      <c r="L46" s="8"/>
      <c r="M46" s="7" t="s">
        <v>30</v>
      </c>
      <c r="N46" s="8"/>
      <c r="O46" s="8"/>
      <c r="P46" s="8"/>
      <c r="Q46" s="8"/>
      <c r="R46" s="8"/>
      <c r="S46" s="130"/>
      <c r="T46" s="8"/>
      <c r="U46" s="8"/>
      <c r="V46" s="7" t="s">
        <v>82</v>
      </c>
      <c r="W46" s="8"/>
      <c r="X46" s="9"/>
      <c r="BT46" s="10"/>
      <c r="BU46" s="8"/>
      <c r="BV46" s="8"/>
      <c r="BW46" s="8"/>
      <c r="BX46" s="8"/>
      <c r="BY46" s="7" t="s">
        <v>30</v>
      </c>
      <c r="BZ46" s="8"/>
      <c r="CA46" s="8"/>
      <c r="CB46" s="8"/>
      <c r="CC46" s="8"/>
      <c r="CD46" s="8"/>
      <c r="CE46" s="130"/>
      <c r="CF46" s="44"/>
      <c r="CG46" s="44"/>
      <c r="CH46" s="7" t="s">
        <v>39</v>
      </c>
      <c r="CI46" s="44"/>
      <c r="CJ46" s="45"/>
    </row>
    <row r="47" spans="2:88" ht="21" customHeight="1">
      <c r="B47" s="46"/>
      <c r="C47" s="47"/>
      <c r="D47" s="47"/>
      <c r="E47" s="47"/>
      <c r="F47" s="15"/>
      <c r="G47" s="131"/>
      <c r="H47" s="47"/>
      <c r="I47" s="47"/>
      <c r="J47" s="47"/>
      <c r="K47" s="47"/>
      <c r="L47" s="83"/>
      <c r="M47" s="15"/>
      <c r="N47" s="15"/>
      <c r="O47" s="15"/>
      <c r="P47" s="15"/>
      <c r="Q47" s="15"/>
      <c r="R47" s="15"/>
      <c r="S47" s="131"/>
      <c r="T47" s="47"/>
      <c r="U47" s="47"/>
      <c r="V47" s="47"/>
      <c r="W47" s="47"/>
      <c r="X47" s="152"/>
      <c r="BT47" s="46"/>
      <c r="BU47" s="47"/>
      <c r="BV47" s="47"/>
      <c r="BW47" s="47"/>
      <c r="BX47" s="83"/>
      <c r="BY47" s="15"/>
      <c r="BZ47" s="15"/>
      <c r="CA47" s="15"/>
      <c r="CB47" s="15"/>
      <c r="CC47" s="15"/>
      <c r="CD47" s="15"/>
      <c r="CE47" s="131"/>
      <c r="CF47" s="47"/>
      <c r="CG47" s="47"/>
      <c r="CH47" s="47"/>
      <c r="CI47" s="47"/>
      <c r="CJ47" s="48"/>
    </row>
    <row r="48" spans="2:88" ht="21" customHeight="1">
      <c r="B48" s="122"/>
      <c r="C48" s="21"/>
      <c r="D48" s="47"/>
      <c r="E48" s="53"/>
      <c r="F48" s="20"/>
      <c r="G48" s="132"/>
      <c r="H48" s="157">
        <v>2</v>
      </c>
      <c r="I48" s="30">
        <v>13.274</v>
      </c>
      <c r="J48" s="51">
        <v>51</v>
      </c>
      <c r="K48" s="52">
        <f>I48+J48*0.001</f>
        <v>13.325</v>
      </c>
      <c r="L48" s="84" t="s">
        <v>72</v>
      </c>
      <c r="M48" s="268" t="s">
        <v>99</v>
      </c>
      <c r="R48" s="2"/>
      <c r="S48" s="132"/>
      <c r="T48" s="47"/>
      <c r="U48" s="47"/>
      <c r="V48" s="47"/>
      <c r="W48" s="47"/>
      <c r="X48" s="152"/>
      <c r="BT48" s="46"/>
      <c r="BU48" s="47"/>
      <c r="BV48" s="47"/>
      <c r="BW48" s="47"/>
      <c r="BX48" s="83"/>
      <c r="BY48" s="15"/>
      <c r="BZ48" s="15"/>
      <c r="CD48" s="2"/>
      <c r="CE48" s="132"/>
      <c r="CF48" s="47"/>
      <c r="CG48" s="47"/>
      <c r="CH48" s="47"/>
      <c r="CI48" s="47"/>
      <c r="CJ48" s="48"/>
    </row>
    <row r="49" spans="2:88" ht="21" customHeight="1">
      <c r="B49" s="122"/>
      <c r="C49" s="21"/>
      <c r="D49" s="47"/>
      <c r="E49" s="53"/>
      <c r="F49" s="20"/>
      <c r="G49" s="132"/>
      <c r="H49" s="47"/>
      <c r="I49" s="47"/>
      <c r="J49" s="47"/>
      <c r="K49" s="47"/>
      <c r="L49" s="83"/>
      <c r="M49" s="15"/>
      <c r="N49" s="15"/>
      <c r="O49" s="15"/>
      <c r="P49" s="15"/>
      <c r="Q49" s="15"/>
      <c r="R49" s="15"/>
      <c r="S49" s="132"/>
      <c r="T49" s="147" t="s">
        <v>61</v>
      </c>
      <c r="U49" s="52">
        <v>13.307</v>
      </c>
      <c r="V49" s="51">
        <v>42</v>
      </c>
      <c r="W49" s="52">
        <f>U49+V49*0.001</f>
        <v>13.349</v>
      </c>
      <c r="X49" s="153" t="s">
        <v>72</v>
      </c>
      <c r="BT49" s="162">
        <v>6</v>
      </c>
      <c r="BU49" s="30">
        <v>13.703</v>
      </c>
      <c r="BV49" s="51">
        <v>-51</v>
      </c>
      <c r="BW49" s="52">
        <f>BU49+BV49*0.001</f>
        <v>13.652</v>
      </c>
      <c r="BX49" s="84" t="s">
        <v>72</v>
      </c>
      <c r="BY49" s="160" t="s">
        <v>101</v>
      </c>
      <c r="CA49" s="15"/>
      <c r="CB49" s="15"/>
      <c r="CC49" s="15"/>
      <c r="CD49" s="15"/>
      <c r="CE49" s="131"/>
      <c r="CF49" s="47"/>
      <c r="CG49" s="47"/>
      <c r="CH49" s="47"/>
      <c r="CI49" s="47"/>
      <c r="CJ49" s="48"/>
    </row>
    <row r="50" spans="2:88" ht="21" customHeight="1">
      <c r="B50" s="159">
        <v>1</v>
      </c>
      <c r="C50" s="50">
        <v>12.942</v>
      </c>
      <c r="D50" s="51">
        <v>65</v>
      </c>
      <c r="E50" s="52">
        <f>C50+D50*0.001</f>
        <v>13.007</v>
      </c>
      <c r="F50" s="20" t="s">
        <v>40</v>
      </c>
      <c r="G50" s="132"/>
      <c r="H50" s="157">
        <v>3</v>
      </c>
      <c r="I50" s="30">
        <v>13.281</v>
      </c>
      <c r="J50" s="51">
        <v>42</v>
      </c>
      <c r="K50" s="52">
        <f>I50+J50*0.001</f>
        <v>13.323</v>
      </c>
      <c r="L50" s="84" t="s">
        <v>72</v>
      </c>
      <c r="M50" s="268" t="s">
        <v>103</v>
      </c>
      <c r="R50" s="2"/>
      <c r="S50" s="132"/>
      <c r="T50" s="47"/>
      <c r="U50" s="47"/>
      <c r="V50" s="47"/>
      <c r="W50" s="47"/>
      <c r="X50" s="152"/>
      <c r="BT50" s="46"/>
      <c r="BU50" s="47"/>
      <c r="BV50" s="47"/>
      <c r="BW50" s="47"/>
      <c r="BX50" s="83"/>
      <c r="BY50" s="15"/>
      <c r="BZ50" s="15"/>
      <c r="CD50" s="2"/>
      <c r="CE50" s="132"/>
      <c r="CF50" s="163">
        <v>8</v>
      </c>
      <c r="CG50" s="50">
        <v>13.933</v>
      </c>
      <c r="CH50" s="51">
        <v>-69</v>
      </c>
      <c r="CI50" s="52">
        <f>CG50+CH50*0.001</f>
        <v>13.863999999999999</v>
      </c>
      <c r="CJ50" s="28" t="s">
        <v>40</v>
      </c>
    </row>
    <row r="51" spans="2:88" ht="21" customHeight="1">
      <c r="B51" s="122"/>
      <c r="C51" s="21"/>
      <c r="D51" s="47"/>
      <c r="E51" s="53"/>
      <c r="F51" s="20"/>
      <c r="G51" s="132"/>
      <c r="H51" s="47"/>
      <c r="I51" s="47"/>
      <c r="J51" s="47"/>
      <c r="K51" s="47"/>
      <c r="L51" s="83"/>
      <c r="M51" s="15"/>
      <c r="N51" s="15"/>
      <c r="O51" s="15"/>
      <c r="P51" s="15"/>
      <c r="Q51" s="15"/>
      <c r="R51" s="15"/>
      <c r="S51" s="132"/>
      <c r="T51" s="147" t="s">
        <v>62</v>
      </c>
      <c r="U51" s="52">
        <v>13.395</v>
      </c>
      <c r="V51" s="51">
        <v>-46</v>
      </c>
      <c r="W51" s="52">
        <f>U51+V51*0.001</f>
        <v>13.349</v>
      </c>
      <c r="X51" s="153" t="s">
        <v>72</v>
      </c>
      <c r="AS51" s="119" t="s">
        <v>36</v>
      </c>
      <c r="BT51" s="162">
        <v>7</v>
      </c>
      <c r="BU51" s="30">
        <v>13.699</v>
      </c>
      <c r="BV51" s="51">
        <v>-51</v>
      </c>
      <c r="BW51" s="52">
        <f>BU51+BV51*0.001</f>
        <v>13.648</v>
      </c>
      <c r="BX51" s="84" t="s">
        <v>72</v>
      </c>
      <c r="BY51" s="283" t="s">
        <v>107</v>
      </c>
      <c r="BZ51" s="279"/>
      <c r="CA51" s="15"/>
      <c r="CB51" s="15"/>
      <c r="CC51" s="15"/>
      <c r="CD51" s="15"/>
      <c r="CE51" s="131"/>
      <c r="CF51" s="47"/>
      <c r="CG51" s="47"/>
      <c r="CH51" s="47"/>
      <c r="CI51" s="47"/>
      <c r="CJ51" s="48"/>
    </row>
    <row r="52" spans="2:88" ht="21" customHeight="1">
      <c r="B52" s="122"/>
      <c r="C52" s="21"/>
      <c r="D52" s="47"/>
      <c r="E52" s="53"/>
      <c r="F52" s="20"/>
      <c r="G52" s="132"/>
      <c r="H52" s="158">
        <v>4</v>
      </c>
      <c r="I52" s="52">
        <v>13.377</v>
      </c>
      <c r="J52" s="51">
        <v>-42</v>
      </c>
      <c r="K52" s="52">
        <f>I52+J52*0.001</f>
        <v>13.335</v>
      </c>
      <c r="L52" s="84" t="s">
        <v>72</v>
      </c>
      <c r="M52" s="160" t="s">
        <v>100</v>
      </c>
      <c r="R52" s="2"/>
      <c r="S52" s="132"/>
      <c r="T52" s="47"/>
      <c r="U52" s="47"/>
      <c r="V52" s="47"/>
      <c r="W52" s="47"/>
      <c r="X52" s="152"/>
      <c r="AS52" s="118" t="s">
        <v>86</v>
      </c>
      <c r="BT52" s="46"/>
      <c r="BU52" s="47"/>
      <c r="BV52" s="47"/>
      <c r="BW52" s="47"/>
      <c r="BX52" s="83"/>
      <c r="BY52" s="15"/>
      <c r="CD52" s="2"/>
      <c r="CE52" s="132"/>
      <c r="CF52" s="47"/>
      <c r="CG52" s="47"/>
      <c r="CH52" s="47"/>
      <c r="CI52" s="47"/>
      <c r="CJ52" s="48"/>
    </row>
    <row r="53" spans="2:88" ht="21" customHeight="1" thickBot="1">
      <c r="B53" s="54"/>
      <c r="C53" s="55"/>
      <c r="D53" s="56"/>
      <c r="E53" s="56"/>
      <c r="F53" s="143"/>
      <c r="G53" s="133"/>
      <c r="H53" s="59"/>
      <c r="I53" s="55"/>
      <c r="J53" s="56"/>
      <c r="K53" s="56"/>
      <c r="L53" s="85"/>
      <c r="M53" s="81"/>
      <c r="N53" s="78"/>
      <c r="O53" s="78"/>
      <c r="P53" s="78"/>
      <c r="Q53" s="78"/>
      <c r="R53" s="78"/>
      <c r="S53" s="133"/>
      <c r="T53" s="59"/>
      <c r="U53" s="55"/>
      <c r="V53" s="56"/>
      <c r="W53" s="56"/>
      <c r="X53" s="154"/>
      <c r="AD53" s="113"/>
      <c r="AE53" s="114"/>
      <c r="BG53" s="113"/>
      <c r="BH53" s="114"/>
      <c r="BT53" s="54"/>
      <c r="BU53" s="55"/>
      <c r="BV53" s="56"/>
      <c r="BW53" s="56"/>
      <c r="BX53" s="85"/>
      <c r="BY53" s="81"/>
      <c r="BZ53" s="78"/>
      <c r="CA53" s="78"/>
      <c r="CB53" s="78"/>
      <c r="CC53" s="78"/>
      <c r="CD53" s="78"/>
      <c r="CE53" s="133"/>
      <c r="CF53" s="59"/>
      <c r="CG53" s="55"/>
      <c r="CH53" s="56"/>
      <c r="CI53" s="56"/>
      <c r="CJ53" s="60"/>
    </row>
    <row r="54" ht="12.75">
      <c r="AA54" s="2"/>
    </row>
    <row r="56" ht="12.75">
      <c r="AA56" s="2"/>
    </row>
    <row r="57" spans="27:70" ht="12.75">
      <c r="AA57" s="2"/>
      <c r="BO57" s="2"/>
      <c r="BP57" s="2"/>
      <c r="BQ57" s="2"/>
      <c r="BR57" s="2"/>
    </row>
  </sheetData>
  <sheetProtection password="E9A7" sheet="1" objects="1" scenarios="1"/>
  <mergeCells count="15">
    <mergeCell ref="O45:P45"/>
    <mergeCell ref="R3:S3"/>
    <mergeCell ref="BN2:BQ2"/>
    <mergeCell ref="BJ6:BK6"/>
    <mergeCell ref="V2:Y2"/>
    <mergeCell ref="AB3:AC3"/>
    <mergeCell ref="BJ7:BK7"/>
    <mergeCell ref="BJ8:BK8"/>
    <mergeCell ref="V4:Y4"/>
    <mergeCell ref="V3:Y3"/>
    <mergeCell ref="BJ3:BK3"/>
    <mergeCell ref="CA45:CB45"/>
    <mergeCell ref="BN3:BQ3"/>
    <mergeCell ref="BT3:BU3"/>
    <mergeCell ref="BN4:BQ4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5"/>
  <ignoredErrors>
    <ignoredError sqref="K11" numberStoredAsText="1"/>
  </ignoredErrors>
  <drawing r:id="rId4"/>
  <legacyDrawing r:id="rId3"/>
  <oleObjects>
    <oleObject progId="Paint.Picture" shapeId="1236520" r:id="rId1"/>
    <oleObject progId="Paint.Picture" shapeId="1237175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2014-10-16T09:56:32Z</cp:lastPrinted>
  <dcterms:created xsi:type="dcterms:W3CDTF">2003-01-10T15:39:03Z</dcterms:created>
  <dcterms:modified xsi:type="dcterms:W3CDTF">2014-10-16T10:05:30Z</dcterms:modified>
  <cp:category/>
  <cp:version/>
  <cp:contentType/>
  <cp:contentStatus/>
</cp:coreProperties>
</file>