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Dačic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<sst xmlns="http://schemas.openxmlformats.org/spreadsheetml/2006/main" count="166" uniqueCount="101">
  <si>
    <t>Vjezdová</t>
  </si>
  <si>
    <t>Odjezdová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</si>
  <si>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</si>
  <si>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</si>
  <si>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</si>
  <si>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</si>
  <si>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</si>
  <si>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</si>
  <si>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</si>
  <si>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</si>
  <si>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</si>
  <si>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</si>
  <si>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</si>
  <si>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</si>
  <si>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</si>
  <si>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</si>
  <si>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</si>
  <si>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</si>
  <si>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</si>
  <si>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</si>
  <si>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</si>
  <si>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</si>
  <si>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</si>
  <si>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</si>
  <si>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</si>
  <si>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</si>
  <si>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</si>
  <si>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</si>
  <si>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</si>
  <si>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</si>
  <si>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</si>
  <si>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</si>
  <si>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</si>
  <si>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</si>
  <si>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</si>
  <si>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</si>
  <si>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</si>
  <si>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</si>
  <si>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</si>
  <si>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ručně</t>
  </si>
  <si>
    <t>Obvod  výpravčího</t>
  </si>
  <si>
    <t>Zabezpečovací zařízení neumožňuje současné vlakové cesty</t>
  </si>
  <si>
    <t>vyjma současných odjezdů</t>
  </si>
  <si>
    <t>Hlavní  staniční  kolej</t>
  </si>
  <si>
    <t>Telefonické  dorozumívání</t>
  </si>
  <si>
    <t>provoz podle D - 2</t>
  </si>
  <si>
    <t>Kód : 1</t>
  </si>
  <si>
    <t>Stanice bez</t>
  </si>
  <si>
    <t>seřaďovacích</t>
  </si>
  <si>
    <t>návěstidel</t>
  </si>
  <si>
    <t>Mechanické</t>
  </si>
  <si>
    <t>ústřední zámek v dopravní kanceláři</t>
  </si>
  <si>
    <t>* ) = obsazení v době stanovené rozvrhem služby. V době nepřítomnosti přebírá jeho povinnosti výpravčí.</t>
  </si>
  <si>
    <t>Stanice  bez</t>
  </si>
  <si>
    <t>odjezdových</t>
  </si>
  <si>
    <t>00</t>
  </si>
  <si>
    <t>výpravčí</t>
  </si>
  <si>
    <t>km  54,790</t>
  </si>
  <si>
    <t>Směr  :  Telč</t>
  </si>
  <si>
    <t>Km  54,448</t>
  </si>
  <si>
    <t>AVk 1</t>
  </si>
  <si>
    <t>TVk 1</t>
  </si>
  <si>
    <t>ZVk 1</t>
  </si>
  <si>
    <t>mechanická vjezdová návěstidla závislá na výhybkách</t>
  </si>
  <si>
    <t>Směr  :  Slavonice</t>
  </si>
  <si>
    <t>vždy</t>
  </si>
  <si>
    <t>Vlečka</t>
  </si>
  <si>
    <t>Zemos</t>
  </si>
  <si>
    <t>Výpravčí  -  1 §)</t>
  </si>
  <si>
    <t>§) = obsazení v době stanovené  "Rozkazem o výluce služby dopravních zaměstnanců"</t>
  </si>
  <si>
    <t>1 + 2</t>
  </si>
  <si>
    <t>Z1</t>
  </si>
  <si>
    <t>G1</t>
  </si>
  <si>
    <t>Dozorce výhybek  -  1 *)</t>
  </si>
  <si>
    <t>výpravčí  //  doz. výhybek *)  //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</si>
  <si>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</si>
  <si>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</si>
  <si>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</si>
  <si>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</si>
  <si>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</si>
  <si>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</si>
  <si>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</t>
  </si>
  <si>
    <t>č. I,  úrovňové, oboustranné</t>
  </si>
  <si>
    <t>Kód :  3 / 1</t>
  </si>
  <si>
    <t>proj. - 00</t>
  </si>
  <si>
    <t>VII. / 2010</t>
  </si>
  <si>
    <t>člen obsluhy vlaku</t>
  </si>
  <si>
    <t>ve směru od Telče :  výpravčí  //  doz. výhybek *)  //  člen obsluhy vlaku</t>
  </si>
  <si>
    <t>00 // 30 // 70</t>
  </si>
  <si>
    <t>zast. - 00  //  30 *)  //  70</t>
  </si>
  <si>
    <t>Obvod  dozorce  výhybek *)</t>
  </si>
  <si>
    <t>výměnový zámek v závislosti na v.č. Z1</t>
  </si>
  <si>
    <t>výměnové zámky, klíč 1 / 1t držen v ÚZ</t>
  </si>
  <si>
    <t>výměnový zámek v závislosti na v.č. 4</t>
  </si>
  <si>
    <t>výměnový zámek, klíč v.č. Z1 / 2 držen v ÚZ ( K1 )</t>
  </si>
  <si>
    <t>výměnový zámek, klíč v.č. 4 / 3 držen v ÚZ ( K1 )</t>
  </si>
  <si>
    <t>výměnový zámek, klíč Vk 1 / 5 držen v ÚZ ( K2 )</t>
  </si>
  <si>
    <t>výměnový zámek, klíč AVk 1 / G1 držen v ÚZ ( K2 )</t>
  </si>
  <si>
    <t>výměnové zámky, klíč 6 / 6t držen v ÚZ</t>
  </si>
  <si>
    <t>Agropodnik</t>
  </si>
  <si>
    <t>ve směru od Slavonic :  výpravčí vždy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</si>
</sst>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Times New Roman"/>
      <family val="1"/>
    </font>
    <font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36" fillId="2" borderId="0" xfId="0" applyFont="1" applyFill="1" applyBorder="1" applyAlignment="1">
      <alignment horizontal="center" vertical="center"/>
    </xf>
    <xf numFmtId="0" fontId="3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2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1" fillId="0" borderId="11" xfId="0" applyNumberFormat="1" applyFont="1" applyBorder="1" applyAlignment="1">
      <alignment horizontal="center" vertical="center"/>
    </xf>
    <xf numFmtId="0" fontId="29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3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5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2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64" fontId="44" fillId="0" borderId="6" xfId="20" applyNumberFormat="1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6" fillId="0" borderId="37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11" fillId="2" borderId="7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Dačice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7981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7981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7981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7981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7981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7981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247650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6728400" y="80391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67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2009775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667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Dačice</a:t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6383000" y="60960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15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15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2084070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18541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18541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342900</xdr:colOff>
      <xdr:row>19</xdr:row>
      <xdr:rowOff>9525</xdr:rowOff>
    </xdr:from>
    <xdr:to>
      <xdr:col>34</xdr:col>
      <xdr:colOff>104775</xdr:colOff>
      <xdr:row>21</xdr:row>
      <xdr:rowOff>9525</xdr:rowOff>
    </xdr:to>
    <xdr:pic>
      <xdr:nvPicPr>
        <xdr:cNvPr id="2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0100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32</xdr:row>
      <xdr:rowOff>76200</xdr:rowOff>
    </xdr:from>
    <xdr:to>
      <xdr:col>59</xdr:col>
      <xdr:colOff>247650</xdr:colOff>
      <xdr:row>32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43414950" y="800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0</xdr:rowOff>
    </xdr:from>
    <xdr:to>
      <xdr:col>60</xdr:col>
      <xdr:colOff>476250</xdr:colOff>
      <xdr:row>32</xdr:row>
      <xdr:rowOff>76200</xdr:rowOff>
    </xdr:to>
    <xdr:sp>
      <xdr:nvSpPr>
        <xdr:cNvPr id="26" name="Line 29"/>
        <xdr:cNvSpPr>
          <a:spLocks/>
        </xdr:cNvSpPr>
      </xdr:nvSpPr>
      <xdr:spPr>
        <a:xfrm flipV="1">
          <a:off x="44157900" y="792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65</xdr:col>
      <xdr:colOff>266700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45643800" y="7239000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247650</xdr:colOff>
      <xdr:row>34</xdr:row>
      <xdr:rowOff>114300</xdr:rowOff>
    </xdr:to>
    <xdr:sp>
      <xdr:nvSpPr>
        <xdr:cNvPr id="28" name="Line 47"/>
        <xdr:cNvSpPr>
          <a:spLocks/>
        </xdr:cNvSpPr>
      </xdr:nvSpPr>
      <xdr:spPr>
        <a:xfrm>
          <a:off x="25298400" y="84582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29" name="Line 50"/>
        <xdr:cNvSpPr>
          <a:spLocks/>
        </xdr:cNvSpPr>
      </xdr:nvSpPr>
      <xdr:spPr>
        <a:xfrm>
          <a:off x="245554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40</xdr:col>
      <xdr:colOff>495300</xdr:colOff>
      <xdr:row>31</xdr:row>
      <xdr:rowOff>114300</xdr:rowOff>
    </xdr:to>
    <xdr:sp>
      <xdr:nvSpPr>
        <xdr:cNvPr id="30" name="Line 171"/>
        <xdr:cNvSpPr>
          <a:spLocks/>
        </xdr:cNvSpPr>
      </xdr:nvSpPr>
      <xdr:spPr>
        <a:xfrm flipV="1">
          <a:off x="21583650" y="7810500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114300</xdr:rowOff>
    </xdr:from>
    <xdr:to>
      <xdr:col>63</xdr:col>
      <xdr:colOff>247650</xdr:colOff>
      <xdr:row>29</xdr:row>
      <xdr:rowOff>114300</xdr:rowOff>
    </xdr:to>
    <xdr:sp>
      <xdr:nvSpPr>
        <xdr:cNvPr id="31" name="Line 172"/>
        <xdr:cNvSpPr>
          <a:spLocks/>
        </xdr:cNvSpPr>
      </xdr:nvSpPr>
      <xdr:spPr>
        <a:xfrm flipV="1">
          <a:off x="35985450" y="73533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76200</xdr:rowOff>
    </xdr:from>
    <xdr:to>
      <xdr:col>64</xdr:col>
      <xdr:colOff>476250</xdr:colOff>
      <xdr:row>29</xdr:row>
      <xdr:rowOff>114300</xdr:rowOff>
    </xdr:to>
    <xdr:sp>
      <xdr:nvSpPr>
        <xdr:cNvPr id="32" name="Line 174"/>
        <xdr:cNvSpPr>
          <a:spLocks/>
        </xdr:cNvSpPr>
      </xdr:nvSpPr>
      <xdr:spPr>
        <a:xfrm flipH="1">
          <a:off x="4712970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35" name="Line 180"/>
        <xdr:cNvSpPr>
          <a:spLocks/>
        </xdr:cNvSpPr>
      </xdr:nvSpPr>
      <xdr:spPr>
        <a:xfrm flipH="1" flipV="1">
          <a:off x="208407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27</xdr:col>
      <xdr:colOff>266700</xdr:colOff>
      <xdr:row>31</xdr:row>
      <xdr:rowOff>0</xdr:rowOff>
    </xdr:to>
    <xdr:sp>
      <xdr:nvSpPr>
        <xdr:cNvPr id="36" name="Line 181"/>
        <xdr:cNvSpPr>
          <a:spLocks/>
        </xdr:cNvSpPr>
      </xdr:nvSpPr>
      <xdr:spPr>
        <a:xfrm flipH="1" flipV="1">
          <a:off x="13411200" y="6667500"/>
          <a:ext cx="66865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0</xdr:rowOff>
    </xdr:from>
    <xdr:to>
      <xdr:col>65</xdr:col>
      <xdr:colOff>266700</xdr:colOff>
      <xdr:row>29</xdr:row>
      <xdr:rowOff>76200</xdr:rowOff>
    </xdr:to>
    <xdr:sp>
      <xdr:nvSpPr>
        <xdr:cNvPr id="37" name="Line 182"/>
        <xdr:cNvSpPr>
          <a:spLocks/>
        </xdr:cNvSpPr>
      </xdr:nvSpPr>
      <xdr:spPr>
        <a:xfrm flipH="1">
          <a:off x="47872650" y="72390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70</xdr:col>
      <xdr:colOff>495300</xdr:colOff>
      <xdr:row>29</xdr:row>
      <xdr:rowOff>0</xdr:rowOff>
    </xdr:to>
    <xdr:sp>
      <xdr:nvSpPr>
        <xdr:cNvPr id="38" name="Line 183"/>
        <xdr:cNvSpPr>
          <a:spLocks/>
        </xdr:cNvSpPr>
      </xdr:nvSpPr>
      <xdr:spPr>
        <a:xfrm flipH="1">
          <a:off x="48634650" y="6667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33</xdr:col>
      <xdr:colOff>266700</xdr:colOff>
      <xdr:row>34</xdr:row>
      <xdr:rowOff>0</xdr:rowOff>
    </xdr:to>
    <xdr:sp>
      <xdr:nvSpPr>
        <xdr:cNvPr id="39" name="Line 255"/>
        <xdr:cNvSpPr>
          <a:spLocks/>
        </xdr:cNvSpPr>
      </xdr:nvSpPr>
      <xdr:spPr>
        <a:xfrm>
          <a:off x="20097750" y="7696200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23</xdr:row>
      <xdr:rowOff>114300</xdr:rowOff>
    </xdr:from>
    <xdr:to>
      <xdr:col>59</xdr:col>
      <xdr:colOff>247650</xdr:colOff>
      <xdr:row>23</xdr:row>
      <xdr:rowOff>114300</xdr:rowOff>
    </xdr:to>
    <xdr:sp>
      <xdr:nvSpPr>
        <xdr:cNvPr id="48" name="Line 434"/>
        <xdr:cNvSpPr>
          <a:spLocks/>
        </xdr:cNvSpPr>
      </xdr:nvSpPr>
      <xdr:spPr>
        <a:xfrm flipV="1">
          <a:off x="33099375" y="5981700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45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45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45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53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3" name="Line 454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4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5" name="Line 456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458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459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460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46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1" name="Line 462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2" name="Line 463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3" name="Line 464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4" name="Line 465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5" name="Line 46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6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7" name="Line 468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8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9" name="Line 470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0" name="Line 471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472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473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3" name="Line 474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4" name="Line 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5" name="Line 47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6" name="Line 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47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47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80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8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1" name="Line 482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2" name="Line 483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484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485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5" name="Line 486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6" name="Line 48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7" name="Line 488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8" name="Line 489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9" name="Line 490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0" name="Line 49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1" name="Line 492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2" name="Line 49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0</xdr:rowOff>
    </xdr:from>
    <xdr:to>
      <xdr:col>66</xdr:col>
      <xdr:colOff>495300</xdr:colOff>
      <xdr:row>26</xdr:row>
      <xdr:rowOff>114300</xdr:rowOff>
    </xdr:to>
    <xdr:sp>
      <xdr:nvSpPr>
        <xdr:cNvPr id="93" name="Line 498"/>
        <xdr:cNvSpPr>
          <a:spLocks/>
        </xdr:cNvSpPr>
      </xdr:nvSpPr>
      <xdr:spPr>
        <a:xfrm>
          <a:off x="45643800" y="60960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152400</xdr:rowOff>
    </xdr:from>
    <xdr:to>
      <xdr:col>61</xdr:col>
      <xdr:colOff>247650</xdr:colOff>
      <xdr:row>24</xdr:row>
      <xdr:rowOff>0</xdr:rowOff>
    </xdr:to>
    <xdr:sp>
      <xdr:nvSpPr>
        <xdr:cNvPr id="94" name="Line 499"/>
        <xdr:cNvSpPr>
          <a:spLocks/>
        </xdr:cNvSpPr>
      </xdr:nvSpPr>
      <xdr:spPr>
        <a:xfrm>
          <a:off x="4490085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114300</xdr:rowOff>
    </xdr:from>
    <xdr:to>
      <xdr:col>60</xdr:col>
      <xdr:colOff>476250</xdr:colOff>
      <xdr:row>23</xdr:row>
      <xdr:rowOff>152400</xdr:rowOff>
    </xdr:to>
    <xdr:sp>
      <xdr:nvSpPr>
        <xdr:cNvPr id="95" name="Line 500"/>
        <xdr:cNvSpPr>
          <a:spLocks/>
        </xdr:cNvSpPr>
      </xdr:nvSpPr>
      <xdr:spPr>
        <a:xfrm>
          <a:off x="4415790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96" name="Line 694"/>
        <xdr:cNvSpPr>
          <a:spLocks/>
        </xdr:cNvSpPr>
      </xdr:nvSpPr>
      <xdr:spPr>
        <a:xfrm flipV="1">
          <a:off x="21583650" y="5981700"/>
          <a:ext cx="1107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97" name="Line 696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98" name="Line 69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99" name="Line 698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0" name="Line 69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1" name="Line 700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2" name="Line 70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3" name="text 55"/>
        <xdr:cNvSpPr txBox="1">
          <a:spLocks noChangeArrowheads="1"/>
        </xdr:cNvSpPr>
      </xdr:nvSpPr>
      <xdr:spPr>
        <a:xfrm>
          <a:off x="498538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466725</xdr:colOff>
      <xdr:row>34</xdr:row>
      <xdr:rowOff>114300</xdr:rowOff>
    </xdr:from>
    <xdr:to>
      <xdr:col>41</xdr:col>
      <xdr:colOff>266700</xdr:colOff>
      <xdr:row>34</xdr:row>
      <xdr:rowOff>114300</xdr:rowOff>
    </xdr:to>
    <xdr:sp>
      <xdr:nvSpPr>
        <xdr:cNvPr id="104" name="Line 705"/>
        <xdr:cNvSpPr>
          <a:spLocks/>
        </xdr:cNvSpPr>
      </xdr:nvSpPr>
      <xdr:spPr>
        <a:xfrm flipV="1">
          <a:off x="18811875" y="8496300"/>
          <a:ext cx="11687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586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6" name="Line 732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7" name="Line 733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08" name="Line 734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09" name="Line 73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54</xdr:col>
      <xdr:colOff>504825</xdr:colOff>
      <xdr:row>40</xdr:row>
      <xdr:rowOff>0</xdr:rowOff>
    </xdr:to>
    <xdr:sp>
      <xdr:nvSpPr>
        <xdr:cNvPr id="110" name="Line 736"/>
        <xdr:cNvSpPr>
          <a:spLocks/>
        </xdr:cNvSpPr>
      </xdr:nvSpPr>
      <xdr:spPr>
        <a:xfrm flipH="1">
          <a:off x="39966900" y="975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0</xdr:rowOff>
    </xdr:from>
    <xdr:to>
      <xdr:col>55</xdr:col>
      <xdr:colOff>9525</xdr:colOff>
      <xdr:row>40</xdr:row>
      <xdr:rowOff>0</xdr:rowOff>
    </xdr:to>
    <xdr:sp>
      <xdr:nvSpPr>
        <xdr:cNvPr id="111" name="Line 737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2" name="Line 867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3" name="Line 86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4" name="Line 869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5" name="Line 87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6" name="Line 871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7" name="Line 87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8" name="Line 873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9" name="Line 87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0" name="Line 875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1" name="Line 876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2" name="Line 877"/>
        <xdr:cNvSpPr>
          <a:spLocks/>
        </xdr:cNvSpPr>
      </xdr:nvSpPr>
      <xdr:spPr>
        <a:xfrm flipH="1">
          <a:off x="34766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3" name="Line 87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22</xdr:row>
      <xdr:rowOff>0</xdr:rowOff>
    </xdr:from>
    <xdr:to>
      <xdr:col>22</xdr:col>
      <xdr:colOff>495300</xdr:colOff>
      <xdr:row>23</xdr:row>
      <xdr:rowOff>114300</xdr:rowOff>
    </xdr:to>
    <xdr:sp>
      <xdr:nvSpPr>
        <xdr:cNvPr id="124" name="Line 879"/>
        <xdr:cNvSpPr>
          <a:spLocks/>
        </xdr:cNvSpPr>
      </xdr:nvSpPr>
      <xdr:spPr>
        <a:xfrm flipH="1">
          <a:off x="13687425" y="5638800"/>
          <a:ext cx="26955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125" name="Line 880"/>
        <xdr:cNvSpPr>
          <a:spLocks/>
        </xdr:cNvSpPr>
      </xdr:nvSpPr>
      <xdr:spPr>
        <a:xfrm flipH="1">
          <a:off x="40928925" y="1141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126" name="Line 881"/>
        <xdr:cNvSpPr>
          <a:spLocks/>
        </xdr:cNvSpPr>
      </xdr:nvSpPr>
      <xdr:spPr>
        <a:xfrm flipH="1">
          <a:off x="40928925" y="1140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127" name="Line 882"/>
        <xdr:cNvSpPr>
          <a:spLocks/>
        </xdr:cNvSpPr>
      </xdr:nvSpPr>
      <xdr:spPr>
        <a:xfrm flipH="1">
          <a:off x="41452800" y="11410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128" name="Line 883"/>
        <xdr:cNvSpPr>
          <a:spLocks/>
        </xdr:cNvSpPr>
      </xdr:nvSpPr>
      <xdr:spPr>
        <a:xfrm flipH="1">
          <a:off x="41452800" y="11401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129" name="Line 884"/>
        <xdr:cNvSpPr>
          <a:spLocks/>
        </xdr:cNvSpPr>
      </xdr:nvSpPr>
      <xdr:spPr>
        <a:xfrm flipH="1" flipV="1">
          <a:off x="200977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142875</xdr:rowOff>
    </xdr:from>
    <xdr:to>
      <xdr:col>48</xdr:col>
      <xdr:colOff>476250</xdr:colOff>
      <xdr:row>34</xdr:row>
      <xdr:rowOff>85725</xdr:rowOff>
    </xdr:to>
    <xdr:sp>
      <xdr:nvSpPr>
        <xdr:cNvPr id="130" name="Line 885"/>
        <xdr:cNvSpPr>
          <a:spLocks/>
        </xdr:cNvSpPr>
      </xdr:nvSpPr>
      <xdr:spPr>
        <a:xfrm flipV="1">
          <a:off x="31242000" y="8067675"/>
          <a:ext cx="474345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142875</xdr:rowOff>
    </xdr:from>
    <xdr:to>
      <xdr:col>47</xdr:col>
      <xdr:colOff>247650</xdr:colOff>
      <xdr:row>31</xdr:row>
      <xdr:rowOff>85725</xdr:rowOff>
    </xdr:to>
    <xdr:sp>
      <xdr:nvSpPr>
        <xdr:cNvPr id="131" name="Line 888"/>
        <xdr:cNvSpPr>
          <a:spLocks/>
        </xdr:cNvSpPr>
      </xdr:nvSpPr>
      <xdr:spPr>
        <a:xfrm flipH="1">
          <a:off x="30499050" y="7381875"/>
          <a:ext cx="47434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32" name="Group 889"/>
        <xdr:cNvGrpSpPr>
          <a:grpSpLocks noChangeAspect="1"/>
        </xdr:cNvGrpSpPr>
      </xdr:nvGrpSpPr>
      <xdr:grpSpPr>
        <a:xfrm>
          <a:off x="132588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135" name="Group 892"/>
        <xdr:cNvGrpSpPr>
          <a:grpSpLocks noChangeAspect="1"/>
        </xdr:cNvGrpSpPr>
      </xdr:nvGrpSpPr>
      <xdr:grpSpPr>
        <a:xfrm>
          <a:off x="162306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8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138" name="Group 895"/>
        <xdr:cNvGrpSpPr>
          <a:grpSpLocks noChangeAspect="1"/>
        </xdr:cNvGrpSpPr>
      </xdr:nvGrpSpPr>
      <xdr:grpSpPr>
        <a:xfrm>
          <a:off x="492252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41" name="Group 898"/>
        <xdr:cNvGrpSpPr>
          <a:grpSpLocks noChangeAspect="1"/>
        </xdr:cNvGrpSpPr>
      </xdr:nvGrpSpPr>
      <xdr:grpSpPr>
        <a:xfrm>
          <a:off x="521970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8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29</xdr:row>
      <xdr:rowOff>0</xdr:rowOff>
    </xdr:from>
    <xdr:to>
      <xdr:col>65</xdr:col>
      <xdr:colOff>266700</xdr:colOff>
      <xdr:row>29</xdr:row>
      <xdr:rowOff>95250</xdr:rowOff>
    </xdr:to>
    <xdr:sp>
      <xdr:nvSpPr>
        <xdr:cNvPr id="144" name="Line 921"/>
        <xdr:cNvSpPr>
          <a:spLocks noChangeAspect="1"/>
        </xdr:cNvSpPr>
      </xdr:nvSpPr>
      <xdr:spPr>
        <a:xfrm flipH="1">
          <a:off x="48634650" y="7239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29</xdr:row>
      <xdr:rowOff>95250</xdr:rowOff>
    </xdr:from>
    <xdr:to>
      <xdr:col>65</xdr:col>
      <xdr:colOff>419100</xdr:colOff>
      <xdr:row>30</xdr:row>
      <xdr:rowOff>133350</xdr:rowOff>
    </xdr:to>
    <xdr:sp>
      <xdr:nvSpPr>
        <xdr:cNvPr id="145" name="Oval 922"/>
        <xdr:cNvSpPr>
          <a:spLocks noChangeAspect="1"/>
        </xdr:cNvSpPr>
      </xdr:nvSpPr>
      <xdr:spPr>
        <a:xfrm>
          <a:off x="48472725" y="7334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32</xdr:row>
      <xdr:rowOff>0</xdr:rowOff>
    </xdr:to>
    <xdr:sp>
      <xdr:nvSpPr>
        <xdr:cNvPr id="146" name="Line 924"/>
        <xdr:cNvSpPr>
          <a:spLocks/>
        </xdr:cNvSpPr>
      </xdr:nvSpPr>
      <xdr:spPr>
        <a:xfrm flipV="1">
          <a:off x="44900850" y="7810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70</xdr:col>
      <xdr:colOff>0</xdr:colOff>
      <xdr:row>30</xdr:row>
      <xdr:rowOff>0</xdr:rowOff>
    </xdr:to>
    <xdr:sp>
      <xdr:nvSpPr>
        <xdr:cNvPr id="147" name="text 207"/>
        <xdr:cNvSpPr txBox="1">
          <a:spLocks noChangeArrowheads="1"/>
        </xdr:cNvSpPr>
      </xdr:nvSpPr>
      <xdr:spPr>
        <a:xfrm>
          <a:off x="51339750" y="7239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148" name="Line 941"/>
        <xdr:cNvSpPr>
          <a:spLocks/>
        </xdr:cNvSpPr>
      </xdr:nvSpPr>
      <xdr:spPr>
        <a:xfrm>
          <a:off x="2009775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149" name="Line 942"/>
        <xdr:cNvSpPr>
          <a:spLocks/>
        </xdr:cNvSpPr>
      </xdr:nvSpPr>
      <xdr:spPr>
        <a:xfrm>
          <a:off x="1935480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31</xdr:col>
      <xdr:colOff>247650</xdr:colOff>
      <xdr:row>23</xdr:row>
      <xdr:rowOff>114300</xdr:rowOff>
    </xdr:to>
    <xdr:sp>
      <xdr:nvSpPr>
        <xdr:cNvPr id="150" name="Line 945"/>
        <xdr:cNvSpPr>
          <a:spLocks/>
        </xdr:cNvSpPr>
      </xdr:nvSpPr>
      <xdr:spPr>
        <a:xfrm>
          <a:off x="20840700" y="5638800"/>
          <a:ext cx="22098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151" name="Line 946"/>
        <xdr:cNvSpPr>
          <a:spLocks/>
        </xdr:cNvSpPr>
      </xdr:nvSpPr>
      <xdr:spPr>
        <a:xfrm flipV="1">
          <a:off x="163830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152" name="Line 947"/>
        <xdr:cNvSpPr>
          <a:spLocks/>
        </xdr:cNvSpPr>
      </xdr:nvSpPr>
      <xdr:spPr>
        <a:xfrm flipV="1">
          <a:off x="171259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26</xdr:col>
      <xdr:colOff>495300</xdr:colOff>
      <xdr:row>21</xdr:row>
      <xdr:rowOff>114300</xdr:rowOff>
    </xdr:to>
    <xdr:sp>
      <xdr:nvSpPr>
        <xdr:cNvPr id="153" name="Line 948"/>
        <xdr:cNvSpPr>
          <a:spLocks/>
        </xdr:cNvSpPr>
      </xdr:nvSpPr>
      <xdr:spPr>
        <a:xfrm>
          <a:off x="17868900" y="55245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114300</xdr:rowOff>
    </xdr:from>
    <xdr:to>
      <xdr:col>42</xdr:col>
      <xdr:colOff>371475</xdr:colOff>
      <xdr:row>30</xdr:row>
      <xdr:rowOff>114300</xdr:rowOff>
    </xdr:to>
    <xdr:grpSp>
      <xdr:nvGrpSpPr>
        <xdr:cNvPr id="154" name="Group 954"/>
        <xdr:cNvGrpSpPr>
          <a:grpSpLocks/>
        </xdr:cNvGrpSpPr>
      </xdr:nvGrpSpPr>
      <xdr:grpSpPr>
        <a:xfrm>
          <a:off x="24803100" y="6896100"/>
          <a:ext cx="6315075" cy="685800"/>
          <a:chOff x="115" y="59"/>
          <a:chExt cx="540" cy="40"/>
        </a:xfrm>
        <a:solidFill>
          <a:srgbClr val="FFFFFF"/>
        </a:solidFill>
      </xdr:grpSpPr>
      <xdr:sp>
        <xdr:nvSpPr>
          <xdr:cNvPr id="155" name="Rectangle 955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56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57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58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59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60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61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62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63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64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5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66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200025</xdr:colOff>
      <xdr:row>23</xdr:row>
      <xdr:rowOff>0</xdr:rowOff>
    </xdr:from>
    <xdr:to>
      <xdr:col>34</xdr:col>
      <xdr:colOff>0</xdr:colOff>
      <xdr:row>30</xdr:row>
      <xdr:rowOff>114300</xdr:rowOff>
    </xdr:to>
    <xdr:sp>
      <xdr:nvSpPr>
        <xdr:cNvPr id="167" name="Rectangle 968"/>
        <xdr:cNvSpPr>
          <a:spLocks/>
        </xdr:cNvSpPr>
      </xdr:nvSpPr>
      <xdr:spPr>
        <a:xfrm>
          <a:off x="24488775" y="5867400"/>
          <a:ext cx="31432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114300</xdr:rowOff>
    </xdr:from>
    <xdr:to>
      <xdr:col>26</xdr:col>
      <xdr:colOff>0</xdr:colOff>
      <xdr:row>35</xdr:row>
      <xdr:rowOff>114300</xdr:rowOff>
    </xdr:to>
    <xdr:sp>
      <xdr:nvSpPr>
        <xdr:cNvPr id="168" name="TextBox 969"/>
        <xdr:cNvSpPr txBox="1">
          <a:spLocks noChangeArrowheads="1"/>
        </xdr:cNvSpPr>
      </xdr:nvSpPr>
      <xdr:spPr>
        <a:xfrm>
          <a:off x="17373600" y="826770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409575</xdr:colOff>
      <xdr:row>36</xdr:row>
      <xdr:rowOff>28575</xdr:rowOff>
    </xdr:to>
    <xdr:grpSp>
      <xdr:nvGrpSpPr>
        <xdr:cNvPr id="169" name="Group 975"/>
        <xdr:cNvGrpSpPr>
          <a:grpSpLocks/>
        </xdr:cNvGrpSpPr>
      </xdr:nvGrpSpPr>
      <xdr:grpSpPr>
        <a:xfrm>
          <a:off x="258699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9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47</xdr:col>
      <xdr:colOff>247650</xdr:colOff>
      <xdr:row>29</xdr:row>
      <xdr:rowOff>114300</xdr:rowOff>
    </xdr:from>
    <xdr:to>
      <xdr:col>48</xdr:col>
      <xdr:colOff>476250</xdr:colOff>
      <xdr:row>29</xdr:row>
      <xdr:rowOff>142875</xdr:rowOff>
    </xdr:to>
    <xdr:sp>
      <xdr:nvSpPr>
        <xdr:cNvPr id="173" name="Line 979"/>
        <xdr:cNvSpPr>
          <a:spLocks/>
        </xdr:cNvSpPr>
      </xdr:nvSpPr>
      <xdr:spPr>
        <a:xfrm flipH="1">
          <a:off x="35242500" y="73533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85725</xdr:rowOff>
    </xdr:from>
    <xdr:to>
      <xdr:col>41</xdr:col>
      <xdr:colOff>266700</xdr:colOff>
      <xdr:row>31</xdr:row>
      <xdr:rowOff>114300</xdr:rowOff>
    </xdr:to>
    <xdr:sp>
      <xdr:nvSpPr>
        <xdr:cNvPr id="174" name="Line 980"/>
        <xdr:cNvSpPr>
          <a:spLocks/>
        </xdr:cNvSpPr>
      </xdr:nvSpPr>
      <xdr:spPr>
        <a:xfrm flipH="1">
          <a:off x="29756100" y="77819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27</xdr:col>
      <xdr:colOff>266700</xdr:colOff>
      <xdr:row>31</xdr:row>
      <xdr:rowOff>95250</xdr:rowOff>
    </xdr:to>
    <xdr:sp>
      <xdr:nvSpPr>
        <xdr:cNvPr id="175" name="Line 990"/>
        <xdr:cNvSpPr>
          <a:spLocks noChangeAspect="1"/>
        </xdr:cNvSpPr>
      </xdr:nvSpPr>
      <xdr:spPr>
        <a:xfrm flipH="1">
          <a:off x="20097750" y="7696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95250</xdr:rowOff>
    </xdr:from>
    <xdr:to>
      <xdr:col>27</xdr:col>
      <xdr:colOff>419100</xdr:colOff>
      <xdr:row>32</xdr:row>
      <xdr:rowOff>133350</xdr:rowOff>
    </xdr:to>
    <xdr:sp>
      <xdr:nvSpPr>
        <xdr:cNvPr id="176" name="Oval 991"/>
        <xdr:cNvSpPr>
          <a:spLocks noChangeAspect="1"/>
        </xdr:cNvSpPr>
      </xdr:nvSpPr>
      <xdr:spPr>
        <a:xfrm>
          <a:off x="19935825" y="7791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85725</xdr:rowOff>
    </xdr:from>
    <xdr:to>
      <xdr:col>42</xdr:col>
      <xdr:colOff>495300</xdr:colOff>
      <xdr:row>34</xdr:row>
      <xdr:rowOff>114300</xdr:rowOff>
    </xdr:to>
    <xdr:sp>
      <xdr:nvSpPr>
        <xdr:cNvPr id="177" name="Line 1003"/>
        <xdr:cNvSpPr>
          <a:spLocks/>
        </xdr:cNvSpPr>
      </xdr:nvSpPr>
      <xdr:spPr>
        <a:xfrm flipV="1">
          <a:off x="30499050" y="846772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114300</xdr:rowOff>
    </xdr:from>
    <xdr:to>
      <xdr:col>49</xdr:col>
      <xdr:colOff>247650</xdr:colOff>
      <xdr:row>32</xdr:row>
      <xdr:rowOff>142875</xdr:rowOff>
    </xdr:to>
    <xdr:sp>
      <xdr:nvSpPr>
        <xdr:cNvPr id="178" name="Line 1006"/>
        <xdr:cNvSpPr>
          <a:spLocks/>
        </xdr:cNvSpPr>
      </xdr:nvSpPr>
      <xdr:spPr>
        <a:xfrm flipV="1">
          <a:off x="35985450" y="80391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29</xdr:row>
      <xdr:rowOff>0</xdr:rowOff>
    </xdr:to>
    <xdr:sp>
      <xdr:nvSpPr>
        <xdr:cNvPr id="179" name="Line 1017"/>
        <xdr:cNvSpPr>
          <a:spLocks/>
        </xdr:cNvSpPr>
      </xdr:nvSpPr>
      <xdr:spPr>
        <a:xfrm>
          <a:off x="12401550" y="6096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466725</xdr:colOff>
      <xdr:row>22</xdr:row>
      <xdr:rowOff>0</xdr:rowOff>
    </xdr:from>
    <xdr:ext cx="1019175" cy="457200"/>
    <xdr:sp>
      <xdr:nvSpPr>
        <xdr:cNvPr id="180" name="text 774"/>
        <xdr:cNvSpPr txBox="1">
          <a:spLocks noChangeArrowheads="1"/>
        </xdr:cNvSpPr>
      </xdr:nvSpPr>
      <xdr:spPr>
        <a:xfrm>
          <a:off x="11896725" y="56388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54,303</a:t>
          </a:r>
        </a:p>
      </xdr:txBody>
    </xdr:sp>
    <xdr:clientData/>
  </xdr:oneCellAnchor>
  <xdr:oneCellAnchor>
    <xdr:from>
      <xdr:col>28</xdr:col>
      <xdr:colOff>228600</xdr:colOff>
      <xdr:row>34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205740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82" name="Oval 4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3" name="Line 5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84" name="Line 6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85" name="Line 7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86" name="Line 8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7" name="Line 9"/>
        <xdr:cNvSpPr>
          <a:spLocks/>
        </xdr:cNvSpPr>
      </xdr:nvSpPr>
      <xdr:spPr>
        <a:xfrm flipH="1">
          <a:off x="34766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88" name="Line 10"/>
        <xdr:cNvSpPr>
          <a:spLocks/>
        </xdr:cNvSpPr>
      </xdr:nvSpPr>
      <xdr:spPr>
        <a:xfrm flipH="1">
          <a:off x="34766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189" name="Line 11"/>
        <xdr:cNvSpPr>
          <a:spLocks/>
        </xdr:cNvSpPr>
      </xdr:nvSpPr>
      <xdr:spPr>
        <a:xfrm flipH="1">
          <a:off x="34766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190" name="Line 12"/>
        <xdr:cNvSpPr>
          <a:spLocks/>
        </xdr:cNvSpPr>
      </xdr:nvSpPr>
      <xdr:spPr>
        <a:xfrm flipH="1">
          <a:off x="34766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5</xdr:col>
      <xdr:colOff>504825</xdr:colOff>
      <xdr:row>40</xdr:row>
      <xdr:rowOff>0</xdr:rowOff>
    </xdr:to>
    <xdr:sp>
      <xdr:nvSpPr>
        <xdr:cNvPr id="191" name="Line 13"/>
        <xdr:cNvSpPr>
          <a:spLocks/>
        </xdr:cNvSpPr>
      </xdr:nvSpPr>
      <xdr:spPr>
        <a:xfrm flipH="1">
          <a:off x="34766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92" name="Line 14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5</xdr:col>
      <xdr:colOff>504825</xdr:colOff>
      <xdr:row>40</xdr:row>
      <xdr:rowOff>0</xdr:rowOff>
    </xdr:to>
    <xdr:sp>
      <xdr:nvSpPr>
        <xdr:cNvPr id="193" name="Line 15"/>
        <xdr:cNvSpPr>
          <a:spLocks/>
        </xdr:cNvSpPr>
      </xdr:nvSpPr>
      <xdr:spPr>
        <a:xfrm flipH="1">
          <a:off x="34766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94" name="Line 16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209550</xdr:rowOff>
    </xdr:from>
    <xdr:to>
      <xdr:col>31</xdr:col>
      <xdr:colOff>409575</xdr:colOff>
      <xdr:row>23</xdr:row>
      <xdr:rowOff>114300</xdr:rowOff>
    </xdr:to>
    <xdr:grpSp>
      <xdr:nvGrpSpPr>
        <xdr:cNvPr id="195" name="Group 17"/>
        <xdr:cNvGrpSpPr>
          <a:grpSpLocks noChangeAspect="1"/>
        </xdr:cNvGrpSpPr>
      </xdr:nvGrpSpPr>
      <xdr:grpSpPr>
        <a:xfrm>
          <a:off x="22898100" y="561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18</xdr:row>
      <xdr:rowOff>0</xdr:rowOff>
    </xdr:to>
    <xdr:sp>
      <xdr:nvSpPr>
        <xdr:cNvPr id="198" name="text 207"/>
        <xdr:cNvSpPr txBox="1">
          <a:spLocks noChangeArrowheads="1"/>
        </xdr:cNvSpPr>
      </xdr:nvSpPr>
      <xdr:spPr>
        <a:xfrm>
          <a:off x="24288750" y="4495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26</xdr:col>
      <xdr:colOff>304800</xdr:colOff>
      <xdr:row>20</xdr:row>
      <xdr:rowOff>47625</xdr:rowOff>
    </xdr:from>
    <xdr:to>
      <xdr:col>26</xdr:col>
      <xdr:colOff>657225</xdr:colOff>
      <xdr:row>20</xdr:row>
      <xdr:rowOff>171450</xdr:rowOff>
    </xdr:to>
    <xdr:sp>
      <xdr:nvSpPr>
        <xdr:cNvPr id="199" name="kreslení 12"/>
        <xdr:cNvSpPr>
          <a:spLocks/>
        </xdr:cNvSpPr>
      </xdr:nvSpPr>
      <xdr:spPr>
        <a:xfrm>
          <a:off x="191643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22</xdr:row>
      <xdr:rowOff>57150</xdr:rowOff>
    </xdr:from>
    <xdr:to>
      <xdr:col>60</xdr:col>
      <xdr:colOff>657225</xdr:colOff>
      <xdr:row>22</xdr:row>
      <xdr:rowOff>180975</xdr:rowOff>
    </xdr:to>
    <xdr:sp>
      <xdr:nvSpPr>
        <xdr:cNvPr id="200" name="kreslení 12"/>
        <xdr:cNvSpPr>
          <a:spLocks/>
        </xdr:cNvSpPr>
      </xdr:nvSpPr>
      <xdr:spPr>
        <a:xfrm>
          <a:off x="4472940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295275</xdr:colOff>
      <xdr:row>33</xdr:row>
      <xdr:rowOff>47625</xdr:rowOff>
    </xdr:from>
    <xdr:to>
      <xdr:col>58</xdr:col>
      <xdr:colOff>647700</xdr:colOff>
      <xdr:row>33</xdr:row>
      <xdr:rowOff>171450</xdr:rowOff>
    </xdr:to>
    <xdr:sp>
      <xdr:nvSpPr>
        <xdr:cNvPr id="201" name="kreslení 417"/>
        <xdr:cNvSpPr>
          <a:spLocks/>
        </xdr:cNvSpPr>
      </xdr:nvSpPr>
      <xdr:spPr>
        <a:xfrm>
          <a:off x="4323397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35</xdr:row>
      <xdr:rowOff>57150</xdr:rowOff>
    </xdr:from>
    <xdr:to>
      <xdr:col>30</xdr:col>
      <xdr:colOff>657225</xdr:colOff>
      <xdr:row>35</xdr:row>
      <xdr:rowOff>180975</xdr:rowOff>
    </xdr:to>
    <xdr:sp>
      <xdr:nvSpPr>
        <xdr:cNvPr id="202" name="kreslení 417"/>
        <xdr:cNvSpPr>
          <a:spLocks/>
        </xdr:cNvSpPr>
      </xdr:nvSpPr>
      <xdr:spPr>
        <a:xfrm>
          <a:off x="221361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0</xdr:rowOff>
    </xdr:from>
    <xdr:to>
      <xdr:col>33</xdr:col>
      <xdr:colOff>47625</xdr:colOff>
      <xdr:row>33</xdr:row>
      <xdr:rowOff>0</xdr:rowOff>
    </xdr:to>
    <xdr:grpSp>
      <xdr:nvGrpSpPr>
        <xdr:cNvPr id="203" name="Group 25"/>
        <xdr:cNvGrpSpPr>
          <a:grpSpLocks/>
        </xdr:cNvGrpSpPr>
      </xdr:nvGrpSpPr>
      <xdr:grpSpPr>
        <a:xfrm>
          <a:off x="24288750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4" name="Rectangle 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47625</xdr:colOff>
      <xdr:row>26</xdr:row>
      <xdr:rowOff>0</xdr:rowOff>
    </xdr:to>
    <xdr:grpSp>
      <xdr:nvGrpSpPr>
        <xdr:cNvPr id="207" name="Group 29"/>
        <xdr:cNvGrpSpPr>
          <a:grpSpLocks/>
        </xdr:cNvGrpSpPr>
      </xdr:nvGrpSpPr>
      <xdr:grpSpPr>
        <a:xfrm>
          <a:off x="20345400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8" name="Rectangle 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723900</xdr:colOff>
      <xdr:row>25</xdr:row>
      <xdr:rowOff>0</xdr:rowOff>
    </xdr:from>
    <xdr:to>
      <xdr:col>60</xdr:col>
      <xdr:colOff>762000</xdr:colOff>
      <xdr:row>26</xdr:row>
      <xdr:rowOff>0</xdr:rowOff>
    </xdr:to>
    <xdr:grpSp>
      <xdr:nvGrpSpPr>
        <xdr:cNvPr id="211" name="Group 33"/>
        <xdr:cNvGrpSpPr>
          <a:grpSpLocks/>
        </xdr:cNvGrpSpPr>
      </xdr:nvGrpSpPr>
      <xdr:grpSpPr>
        <a:xfrm>
          <a:off x="45148500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2" name="Rectangle 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30</xdr:row>
      <xdr:rowOff>0</xdr:rowOff>
    </xdr:from>
    <xdr:to>
      <xdr:col>61</xdr:col>
      <xdr:colOff>47625</xdr:colOff>
      <xdr:row>31</xdr:row>
      <xdr:rowOff>0</xdr:rowOff>
    </xdr:to>
    <xdr:grpSp>
      <xdr:nvGrpSpPr>
        <xdr:cNvPr id="215" name="Group 37"/>
        <xdr:cNvGrpSpPr>
          <a:grpSpLocks/>
        </xdr:cNvGrpSpPr>
      </xdr:nvGrpSpPr>
      <xdr:grpSpPr>
        <a:xfrm>
          <a:off x="45396150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6" name="Rectangle 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219" name="Group 50"/>
        <xdr:cNvGrpSpPr>
          <a:grpSpLocks noChangeAspect="1"/>
        </xdr:cNvGrpSpPr>
      </xdr:nvGrpSpPr>
      <xdr:grpSpPr>
        <a:xfrm>
          <a:off x="2057400" y="680085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20" name="Line 5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25</xdr:row>
      <xdr:rowOff>19050</xdr:rowOff>
    </xdr:from>
    <xdr:to>
      <xdr:col>85</xdr:col>
      <xdr:colOff>457200</xdr:colOff>
      <xdr:row>25</xdr:row>
      <xdr:rowOff>209550</xdr:rowOff>
    </xdr:to>
    <xdr:grpSp>
      <xdr:nvGrpSpPr>
        <xdr:cNvPr id="223" name="Group 54"/>
        <xdr:cNvGrpSpPr>
          <a:grpSpLocks noChangeAspect="1"/>
        </xdr:cNvGrpSpPr>
      </xdr:nvGrpSpPr>
      <xdr:grpSpPr>
        <a:xfrm>
          <a:off x="63255525" y="634365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24" name="Line 55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6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7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1.25390625" style="254" customWidth="1"/>
    <col min="3" max="18" width="11.2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18" customHeight="1">
      <c r="B3" s="178"/>
      <c r="C3" s="178"/>
      <c r="D3" s="178"/>
      <c r="J3" s="179"/>
      <c r="K3" s="178"/>
      <c r="L3" s="178"/>
    </row>
    <row r="4" spans="1:22" s="187" customFormat="1" ht="22.5" customHeight="1">
      <c r="A4" s="180"/>
      <c r="B4" s="149" t="s">
        <v>75</v>
      </c>
      <c r="C4" s="181">
        <v>701</v>
      </c>
      <c r="D4" s="182"/>
      <c r="E4" s="180"/>
      <c r="F4" s="180"/>
      <c r="G4" s="180"/>
      <c r="H4" s="180"/>
      <c r="I4" s="182"/>
      <c r="J4" s="169" t="s">
        <v>59</v>
      </c>
      <c r="K4" s="182"/>
      <c r="L4" s="183"/>
      <c r="M4" s="182"/>
      <c r="N4" s="182"/>
      <c r="O4" s="182"/>
      <c r="P4" s="182"/>
      <c r="Q4" s="184" t="s">
        <v>76</v>
      </c>
      <c r="R4" s="185">
        <v>748822</v>
      </c>
      <c r="S4" s="182"/>
      <c r="T4" s="182"/>
      <c r="U4" s="186"/>
      <c r="V4" s="186"/>
    </row>
    <row r="5" spans="2:22" s="188" customFormat="1" ht="18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21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6"/>
    </row>
    <row r="8" spans="1:21" ht="24.75" customHeight="1">
      <c r="A8" s="197"/>
      <c r="B8" s="202"/>
      <c r="C8" s="203" t="s">
        <v>11</v>
      </c>
      <c r="D8" s="204"/>
      <c r="E8" s="204"/>
      <c r="F8" s="204"/>
      <c r="G8" s="204"/>
      <c r="H8" s="204"/>
      <c r="I8" s="207"/>
      <c r="J8" s="92" t="s">
        <v>50</v>
      </c>
      <c r="K8" s="207"/>
      <c r="L8" s="204"/>
      <c r="M8" s="204"/>
      <c r="N8" s="204"/>
      <c r="O8" s="204"/>
      <c r="P8" s="204"/>
      <c r="Q8" s="204"/>
      <c r="R8" s="205"/>
      <c r="S8" s="201"/>
      <c r="T8" s="178"/>
      <c r="U8" s="176"/>
    </row>
    <row r="9" spans="1:21" ht="24.75" customHeight="1">
      <c r="A9" s="197"/>
      <c r="B9" s="202"/>
      <c r="C9" s="54" t="s">
        <v>12</v>
      </c>
      <c r="D9" s="204"/>
      <c r="E9" s="204"/>
      <c r="F9" s="204"/>
      <c r="G9" s="204"/>
      <c r="H9" s="206"/>
      <c r="I9" s="204"/>
      <c r="J9" s="209" t="s">
        <v>51</v>
      </c>
      <c r="K9" s="204"/>
      <c r="L9" s="206"/>
      <c r="M9" s="204"/>
      <c r="N9" s="204"/>
      <c r="O9" s="204"/>
      <c r="P9" s="273" t="s">
        <v>83</v>
      </c>
      <c r="Q9" s="273"/>
      <c r="R9" s="208"/>
      <c r="S9" s="201"/>
      <c r="T9" s="178"/>
      <c r="U9" s="176"/>
    </row>
    <row r="10" spans="1:21" ht="24.75" customHeight="1">
      <c r="A10" s="197"/>
      <c r="B10" s="202"/>
      <c r="C10" s="54" t="s">
        <v>13</v>
      </c>
      <c r="D10" s="204"/>
      <c r="E10" s="204"/>
      <c r="F10" s="204"/>
      <c r="G10" s="204"/>
      <c r="H10" s="204"/>
      <c r="I10" s="204"/>
      <c r="J10" s="209" t="s">
        <v>63</v>
      </c>
      <c r="K10" s="204"/>
      <c r="L10" s="204"/>
      <c r="M10" s="204"/>
      <c r="N10" s="204"/>
      <c r="O10" s="204"/>
      <c r="P10" s="204"/>
      <c r="Q10" s="204"/>
      <c r="R10" s="205"/>
      <c r="S10" s="201"/>
      <c r="T10" s="178"/>
      <c r="U10" s="176"/>
    </row>
    <row r="11" spans="1:21" ht="21" customHeight="1">
      <c r="A11" s="197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1"/>
      <c r="T11" s="178"/>
      <c r="U11" s="176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5"/>
      <c r="S12" s="201"/>
      <c r="T12" s="178"/>
      <c r="U12" s="176"/>
    </row>
    <row r="13" spans="1:21" ht="21" customHeight="1">
      <c r="A13" s="197"/>
      <c r="B13" s="202"/>
      <c r="C13" s="104" t="s">
        <v>25</v>
      </c>
      <c r="D13" s="204"/>
      <c r="E13" s="204"/>
      <c r="F13" s="204"/>
      <c r="G13" s="204"/>
      <c r="I13" s="204"/>
      <c r="J13" s="213" t="s">
        <v>14</v>
      </c>
      <c r="M13" s="204"/>
      <c r="N13" s="204"/>
      <c r="O13" s="204"/>
      <c r="P13" s="204"/>
      <c r="Q13" s="204"/>
      <c r="R13" s="205"/>
      <c r="S13" s="201"/>
      <c r="T13" s="178"/>
      <c r="U13" s="176"/>
    </row>
    <row r="14" spans="1:21" ht="21" customHeight="1">
      <c r="A14" s="197"/>
      <c r="B14" s="202"/>
      <c r="C14" s="55" t="s">
        <v>29</v>
      </c>
      <c r="D14" s="204"/>
      <c r="E14" s="204"/>
      <c r="F14" s="204"/>
      <c r="G14" s="204"/>
      <c r="I14" s="204"/>
      <c r="J14" s="214">
        <v>54.448</v>
      </c>
      <c r="M14" s="204"/>
      <c r="N14" s="204"/>
      <c r="O14" s="204"/>
      <c r="P14" s="204"/>
      <c r="Q14" s="204"/>
      <c r="R14" s="205"/>
      <c r="S14" s="201"/>
      <c r="T14" s="178"/>
      <c r="U14" s="176"/>
    </row>
    <row r="15" spans="1:21" ht="21" customHeight="1">
      <c r="A15" s="197"/>
      <c r="B15" s="202"/>
      <c r="C15" s="55" t="s">
        <v>28</v>
      </c>
      <c r="D15" s="204"/>
      <c r="E15" s="204"/>
      <c r="F15" s="204"/>
      <c r="G15" s="204"/>
      <c r="I15" s="204"/>
      <c r="J15" s="70" t="s">
        <v>68</v>
      </c>
      <c r="M15" s="204"/>
      <c r="N15" s="204"/>
      <c r="O15" s="55" t="s">
        <v>73</v>
      </c>
      <c r="P15" s="204"/>
      <c r="Q15" s="204"/>
      <c r="R15" s="205"/>
      <c r="S15" s="201"/>
      <c r="T15" s="178"/>
      <c r="U15" s="176"/>
    </row>
    <row r="16" spans="1:21" ht="21" customHeight="1">
      <c r="A16" s="197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2"/>
      <c r="S16" s="201"/>
      <c r="T16" s="178"/>
      <c r="U16" s="176"/>
    </row>
    <row r="17" spans="1:21" ht="21" customHeight="1">
      <c r="A17" s="197"/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/>
      <c r="S17" s="201"/>
      <c r="T17" s="178"/>
      <c r="U17" s="176"/>
    </row>
    <row r="18" spans="1:21" ht="21" customHeight="1">
      <c r="A18" s="197"/>
      <c r="B18" s="202"/>
      <c r="C18" s="55" t="s">
        <v>77</v>
      </c>
      <c r="D18" s="204"/>
      <c r="E18" s="204"/>
      <c r="F18" s="204"/>
      <c r="G18" s="204"/>
      <c r="H18" s="204"/>
      <c r="J18" s="215" t="s">
        <v>100</v>
      </c>
      <c r="L18" s="204"/>
      <c r="M18" s="216"/>
      <c r="N18" s="216"/>
      <c r="O18" s="273" t="s">
        <v>89</v>
      </c>
      <c r="P18" s="273"/>
      <c r="Q18" s="273"/>
      <c r="R18" s="279"/>
      <c r="S18" s="201"/>
      <c r="T18" s="178"/>
      <c r="U18" s="176"/>
    </row>
    <row r="19" spans="1:21" ht="21" customHeight="1">
      <c r="A19" s="197"/>
      <c r="B19" s="202"/>
      <c r="C19" s="55" t="s">
        <v>78</v>
      </c>
      <c r="D19" s="204"/>
      <c r="E19" s="204"/>
      <c r="F19" s="204"/>
      <c r="G19" s="204"/>
      <c r="H19" s="204"/>
      <c r="J19" s="215" t="s">
        <v>87</v>
      </c>
      <c r="L19" s="204"/>
      <c r="M19" s="216"/>
      <c r="N19" s="216"/>
      <c r="O19" s="204"/>
      <c r="P19" s="273" t="s">
        <v>84</v>
      </c>
      <c r="Q19" s="273"/>
      <c r="R19" s="205"/>
      <c r="S19" s="201"/>
      <c r="T19" s="178"/>
      <c r="U19" s="176"/>
    </row>
    <row r="20" spans="1:21" ht="21" customHeight="1">
      <c r="A20" s="197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1"/>
      <c r="T20" s="178"/>
      <c r="U20" s="176"/>
    </row>
    <row r="21" spans="1:21" ht="21" customHeight="1">
      <c r="A21" s="197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1"/>
      <c r="T21" s="178"/>
      <c r="U21" s="176"/>
    </row>
    <row r="22" spans="1:19" ht="30" customHeight="1">
      <c r="A22" s="224"/>
      <c r="B22" s="225"/>
      <c r="C22" s="226"/>
      <c r="D22" s="274" t="s">
        <v>79</v>
      </c>
      <c r="E22" s="275"/>
      <c r="F22" s="275"/>
      <c r="G22" s="275"/>
      <c r="H22" s="226"/>
      <c r="I22" s="227"/>
      <c r="J22" s="228"/>
      <c r="K22" s="225"/>
      <c r="L22" s="226"/>
      <c r="M22" s="274" t="s">
        <v>80</v>
      </c>
      <c r="N22" s="274"/>
      <c r="O22" s="274"/>
      <c r="P22" s="274"/>
      <c r="Q22" s="226"/>
      <c r="R22" s="227"/>
      <c r="S22" s="201"/>
    </row>
    <row r="23" spans="1:20" s="233" customFormat="1" ht="21" customHeight="1" thickBot="1">
      <c r="A23" s="229"/>
      <c r="B23" s="230" t="s">
        <v>6</v>
      </c>
      <c r="C23" s="167" t="s">
        <v>16</v>
      </c>
      <c r="D23" s="167" t="s">
        <v>17</v>
      </c>
      <c r="E23" s="231" t="s">
        <v>18</v>
      </c>
      <c r="F23" s="276" t="s">
        <v>19</v>
      </c>
      <c r="G23" s="277"/>
      <c r="H23" s="277"/>
      <c r="I23" s="278"/>
      <c r="J23" s="228"/>
      <c r="K23" s="230" t="s">
        <v>6</v>
      </c>
      <c r="L23" s="167" t="s">
        <v>16</v>
      </c>
      <c r="M23" s="167" t="s">
        <v>17</v>
      </c>
      <c r="N23" s="231" t="s">
        <v>18</v>
      </c>
      <c r="O23" s="276" t="s">
        <v>19</v>
      </c>
      <c r="P23" s="277"/>
      <c r="Q23" s="277"/>
      <c r="R23" s="278"/>
      <c r="S23" s="232"/>
      <c r="T23" s="174"/>
    </row>
    <row r="24" spans="1:20" s="187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201"/>
      <c r="T24" s="174"/>
    </row>
    <row r="25" spans="1:20" s="187" customFormat="1" ht="21" customHeight="1">
      <c r="A25" s="224"/>
      <c r="B25" s="241">
        <v>1</v>
      </c>
      <c r="C25" s="260">
        <v>54.399</v>
      </c>
      <c r="D25" s="260">
        <v>54.712</v>
      </c>
      <c r="E25" s="242">
        <f>(D25-C25)*1000</f>
        <v>313.0000000000024</v>
      </c>
      <c r="F25" s="267" t="s">
        <v>43</v>
      </c>
      <c r="G25" s="268"/>
      <c r="H25" s="268"/>
      <c r="I25" s="269"/>
      <c r="J25" s="228"/>
      <c r="K25" s="234"/>
      <c r="L25" s="235"/>
      <c r="M25" s="236"/>
      <c r="N25" s="237"/>
      <c r="O25" s="238"/>
      <c r="P25" s="239"/>
      <c r="Q25" s="239"/>
      <c r="R25" s="240"/>
      <c r="S25" s="201"/>
      <c r="T25" s="174"/>
    </row>
    <row r="26" spans="1:20" s="187" customFormat="1" ht="21" customHeight="1">
      <c r="A26" s="224"/>
      <c r="B26" s="234"/>
      <c r="C26" s="235"/>
      <c r="D26" s="236"/>
      <c r="E26" s="237"/>
      <c r="F26" s="238"/>
      <c r="G26" s="239"/>
      <c r="H26" s="239"/>
      <c r="I26" s="240"/>
      <c r="J26" s="228"/>
      <c r="K26" s="241" t="s">
        <v>70</v>
      </c>
      <c r="L26" s="243">
        <v>54.454</v>
      </c>
      <c r="M26" s="243">
        <v>54.534</v>
      </c>
      <c r="N26" s="242">
        <f>(M26-L26)*1000</f>
        <v>79.9999999999983</v>
      </c>
      <c r="O26" s="270" t="s">
        <v>82</v>
      </c>
      <c r="P26" s="271"/>
      <c r="Q26" s="271"/>
      <c r="R26" s="272"/>
      <c r="S26" s="201"/>
      <c r="T26" s="174"/>
    </row>
    <row r="27" spans="1:20" s="187" customFormat="1" ht="21" customHeight="1">
      <c r="A27" s="224"/>
      <c r="B27" s="241">
        <v>2</v>
      </c>
      <c r="C27" s="260">
        <v>54.448</v>
      </c>
      <c r="D27" s="260">
        <v>54.716</v>
      </c>
      <c r="E27" s="242">
        <f>(D27-C27)*1000</f>
        <v>268.0000000000007</v>
      </c>
      <c r="F27" s="270" t="s">
        <v>81</v>
      </c>
      <c r="G27" s="271"/>
      <c r="H27" s="271"/>
      <c r="I27" s="272"/>
      <c r="J27" s="228"/>
      <c r="K27" s="234"/>
      <c r="L27" s="235"/>
      <c r="M27" s="236"/>
      <c r="N27" s="237"/>
      <c r="O27" s="238"/>
      <c r="P27" s="239"/>
      <c r="Q27" s="239"/>
      <c r="R27" s="240"/>
      <c r="S27" s="201"/>
      <c r="T27" s="174"/>
    </row>
    <row r="28" spans="1:20" s="180" customFormat="1" ht="21" customHeight="1">
      <c r="A28" s="224"/>
      <c r="B28" s="244"/>
      <c r="C28" s="245"/>
      <c r="D28" s="246"/>
      <c r="E28" s="247"/>
      <c r="F28" s="248"/>
      <c r="G28" s="249"/>
      <c r="H28" s="249"/>
      <c r="I28" s="250"/>
      <c r="J28" s="228"/>
      <c r="K28" s="244"/>
      <c r="L28" s="245"/>
      <c r="M28" s="246"/>
      <c r="N28" s="247"/>
      <c r="O28" s="248"/>
      <c r="P28" s="249"/>
      <c r="Q28" s="249"/>
      <c r="R28" s="250"/>
      <c r="S28" s="201"/>
      <c r="T28" s="174"/>
    </row>
    <row r="29" spans="1:19" ht="21" customHeight="1" thickBot="1">
      <c r="A29" s="251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3"/>
    </row>
    <row r="31" ht="18" customHeight="1">
      <c r="J31" s="150" t="s">
        <v>69</v>
      </c>
    </row>
    <row r="32" ht="18" customHeight="1">
      <c r="J32" s="150" t="s">
        <v>52</v>
      </c>
    </row>
  </sheetData>
  <sheetProtection password="E755" sheet="1" objects="1" scenarios="1"/>
  <mergeCells count="10">
    <mergeCell ref="F25:I25"/>
    <mergeCell ref="F27:I27"/>
    <mergeCell ref="O26:R26"/>
    <mergeCell ref="P9:Q9"/>
    <mergeCell ref="D22:G22"/>
    <mergeCell ref="M22:P22"/>
    <mergeCell ref="F23:I23"/>
    <mergeCell ref="O23:R23"/>
    <mergeCell ref="P19:Q19"/>
    <mergeCell ref="O18:R1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5"/>
      <c r="C2" s="256"/>
      <c r="D2" s="256"/>
      <c r="E2" s="256"/>
      <c r="F2" s="256"/>
      <c r="G2" s="168" t="s">
        <v>64</v>
      </c>
      <c r="H2" s="256"/>
      <c r="I2" s="256"/>
      <c r="J2" s="256"/>
      <c r="K2" s="256"/>
      <c r="L2" s="257"/>
      <c r="R2" s="99"/>
      <c r="S2" s="100"/>
      <c r="T2" s="100"/>
      <c r="U2" s="100"/>
      <c r="V2" s="264" t="s">
        <v>30</v>
      </c>
      <c r="W2" s="264"/>
      <c r="X2" s="264"/>
      <c r="Y2" s="264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264" t="s">
        <v>30</v>
      </c>
      <c r="BO2" s="264"/>
      <c r="BP2" s="264"/>
      <c r="BQ2" s="264"/>
      <c r="BR2" s="100"/>
      <c r="BS2" s="100"/>
      <c r="BT2" s="100"/>
      <c r="BU2" s="101"/>
      <c r="BY2" s="28"/>
      <c r="BZ2" s="255"/>
      <c r="CA2" s="256"/>
      <c r="CB2" s="256"/>
      <c r="CC2" s="256"/>
      <c r="CD2" s="256"/>
      <c r="CE2" s="168" t="s">
        <v>58</v>
      </c>
      <c r="CF2" s="256"/>
      <c r="CG2" s="256"/>
      <c r="CH2" s="256"/>
      <c r="CI2" s="256"/>
      <c r="CJ2" s="257"/>
    </row>
    <row r="3" spans="18:77" ht="21" customHeight="1" thickBot="1" thickTop="1">
      <c r="R3" s="265" t="s">
        <v>0</v>
      </c>
      <c r="S3" s="266"/>
      <c r="T3" s="87"/>
      <c r="U3" s="86"/>
      <c r="V3" s="295" t="s">
        <v>1</v>
      </c>
      <c r="W3" s="296"/>
      <c r="X3" s="296"/>
      <c r="Y3" s="297"/>
      <c r="Z3" s="110"/>
      <c r="AA3" s="111"/>
      <c r="AB3" s="298" t="s">
        <v>2</v>
      </c>
      <c r="AC3" s="29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0" t="s">
        <v>2</v>
      </c>
      <c r="BK3" s="301"/>
      <c r="BL3" s="110"/>
      <c r="BM3" s="111"/>
      <c r="BN3" s="290" t="s">
        <v>1</v>
      </c>
      <c r="BO3" s="302"/>
      <c r="BP3" s="302"/>
      <c r="BQ3" s="266"/>
      <c r="BR3" s="124"/>
      <c r="BS3" s="125"/>
      <c r="BT3" s="290" t="s">
        <v>0</v>
      </c>
      <c r="BU3" s="291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294" t="s">
        <v>40</v>
      </c>
      <c r="W4" s="294"/>
      <c r="X4" s="294"/>
      <c r="Y4" s="294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9" t="s">
        <v>59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4" t="s">
        <v>40</v>
      </c>
      <c r="BO4" s="294"/>
      <c r="BP4" s="294"/>
      <c r="BQ4" s="294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15</v>
      </c>
      <c r="D5" s="73"/>
      <c r="E5" s="60"/>
      <c r="F5" s="60"/>
      <c r="G5" s="60"/>
      <c r="H5" s="60"/>
      <c r="I5" s="60"/>
      <c r="J5" s="56"/>
      <c r="L5" s="63"/>
      <c r="R5" s="21"/>
      <c r="S5" s="81"/>
      <c r="T5" s="12"/>
      <c r="U5" s="16"/>
      <c r="V5" s="15"/>
      <c r="W5" s="137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36"/>
      <c r="BP5" s="12"/>
      <c r="BQ5" s="81"/>
      <c r="BR5" s="12"/>
      <c r="BS5" s="81"/>
      <c r="BT5" s="113"/>
      <c r="BU5" s="114"/>
      <c r="BY5" s="28"/>
      <c r="BZ5" s="57"/>
      <c r="CA5" s="58" t="s">
        <v>15</v>
      </c>
      <c r="CB5" s="73"/>
      <c r="CC5" s="60"/>
      <c r="CD5" s="60"/>
      <c r="CE5" s="60"/>
      <c r="CF5" s="60"/>
      <c r="CG5" s="60"/>
      <c r="CH5" s="56"/>
      <c r="CJ5" s="63"/>
    </row>
    <row r="6" spans="2:88" ht="23.25">
      <c r="B6" s="57"/>
      <c r="C6" s="58" t="s">
        <v>12</v>
      </c>
      <c r="D6" s="73"/>
      <c r="E6" s="60"/>
      <c r="F6" s="60"/>
      <c r="G6" s="61" t="s">
        <v>44</v>
      </c>
      <c r="H6" s="60"/>
      <c r="I6" s="60"/>
      <c r="J6" s="56"/>
      <c r="K6" s="62" t="s">
        <v>46</v>
      </c>
      <c r="L6" s="63"/>
      <c r="R6" s="120" t="s">
        <v>37</v>
      </c>
      <c r="S6" s="121">
        <v>53.699</v>
      </c>
      <c r="T6" s="12"/>
      <c r="U6" s="16"/>
      <c r="V6" s="284" t="s">
        <v>53</v>
      </c>
      <c r="W6" s="285"/>
      <c r="X6" s="285"/>
      <c r="Y6" s="286"/>
      <c r="Z6" s="12"/>
      <c r="AA6" s="128"/>
      <c r="AB6" s="292" t="s">
        <v>47</v>
      </c>
      <c r="AC6" s="29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8" t="s">
        <v>3</v>
      </c>
      <c r="AS6" s="20" t="s">
        <v>4</v>
      </c>
      <c r="AT6" s="259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87" t="s">
        <v>47</v>
      </c>
      <c r="BK6" s="288"/>
      <c r="BL6" s="19"/>
      <c r="BM6" s="42"/>
      <c r="BN6" s="284" t="s">
        <v>53</v>
      </c>
      <c r="BO6" s="285"/>
      <c r="BP6" s="285"/>
      <c r="BQ6" s="286"/>
      <c r="BR6" s="12"/>
      <c r="BS6" s="16"/>
      <c r="BT6" s="80" t="s">
        <v>36</v>
      </c>
      <c r="BU6" s="107">
        <v>55.384</v>
      </c>
      <c r="BY6" s="28"/>
      <c r="BZ6" s="57"/>
      <c r="CA6" s="58" t="s">
        <v>12</v>
      </c>
      <c r="CB6" s="73"/>
      <c r="CC6" s="60"/>
      <c r="CD6" s="60"/>
      <c r="CE6" s="61" t="s">
        <v>44</v>
      </c>
      <c r="CF6" s="60"/>
      <c r="CG6" s="60"/>
      <c r="CH6" s="56"/>
      <c r="CI6" s="62" t="s">
        <v>46</v>
      </c>
      <c r="CJ6" s="63"/>
    </row>
    <row r="7" spans="2:88" ht="21" customHeight="1">
      <c r="B7" s="57"/>
      <c r="C7" s="58" t="s">
        <v>13</v>
      </c>
      <c r="D7" s="73"/>
      <c r="E7" s="60"/>
      <c r="F7" s="60"/>
      <c r="G7" s="133" t="s">
        <v>45</v>
      </c>
      <c r="H7" s="60"/>
      <c r="I7" s="60"/>
      <c r="J7" s="73"/>
      <c r="K7" s="73"/>
      <c r="L7" s="93"/>
      <c r="R7" s="21"/>
      <c r="S7" s="16"/>
      <c r="T7" s="12"/>
      <c r="U7" s="16"/>
      <c r="V7" s="284" t="s">
        <v>54</v>
      </c>
      <c r="W7" s="285"/>
      <c r="X7" s="285"/>
      <c r="Y7" s="286"/>
      <c r="Z7" s="12"/>
      <c r="AA7" s="128"/>
      <c r="AB7" s="292" t="s">
        <v>48</v>
      </c>
      <c r="AC7" s="29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87" t="s">
        <v>48</v>
      </c>
      <c r="BK7" s="288"/>
      <c r="BL7" s="19"/>
      <c r="BM7" s="42"/>
      <c r="BN7" s="284" t="s">
        <v>54</v>
      </c>
      <c r="BO7" s="285"/>
      <c r="BP7" s="285"/>
      <c r="BQ7" s="286"/>
      <c r="BR7" s="12"/>
      <c r="BS7" s="16"/>
      <c r="BT7" s="12"/>
      <c r="BU7" s="79"/>
      <c r="BY7" s="28"/>
      <c r="BZ7" s="57"/>
      <c r="CA7" s="58" t="s">
        <v>13</v>
      </c>
      <c r="CB7" s="73"/>
      <c r="CC7" s="60"/>
      <c r="CD7" s="60"/>
      <c r="CE7" s="133" t="s">
        <v>45</v>
      </c>
      <c r="CF7" s="60"/>
      <c r="CG7" s="60"/>
      <c r="CH7" s="73"/>
      <c r="CI7" s="73"/>
      <c r="CJ7" s="93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20</v>
      </c>
      <c r="S8" s="69">
        <v>54.102</v>
      </c>
      <c r="T8" s="12"/>
      <c r="U8" s="16"/>
      <c r="V8" s="284" t="s">
        <v>49</v>
      </c>
      <c r="W8" s="285"/>
      <c r="X8" s="285"/>
      <c r="Y8" s="286"/>
      <c r="Z8" s="12"/>
      <c r="AA8" s="128"/>
      <c r="AB8" s="292" t="s">
        <v>49</v>
      </c>
      <c r="AC8" s="29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87" t="s">
        <v>49</v>
      </c>
      <c r="BK8" s="288"/>
      <c r="BL8" s="19"/>
      <c r="BM8" s="42"/>
      <c r="BN8" s="284" t="s">
        <v>49</v>
      </c>
      <c r="BO8" s="285"/>
      <c r="BP8" s="285"/>
      <c r="BQ8" s="286"/>
      <c r="BR8" s="12"/>
      <c r="BS8" s="16"/>
      <c r="BT8" s="26" t="s">
        <v>34</v>
      </c>
      <c r="BU8" s="27">
        <v>54.984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38"/>
      <c r="X9" s="84"/>
      <c r="Y9" s="83"/>
      <c r="Z9" s="84"/>
      <c r="AA9" s="83"/>
      <c r="AB9" s="74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0"/>
      <c r="BL9" s="74"/>
      <c r="BM9" s="51"/>
      <c r="BN9" s="74"/>
      <c r="BO9" s="74"/>
      <c r="BP9" s="74"/>
      <c r="BQ9" s="51"/>
      <c r="BR9" s="108"/>
      <c r="BS9" s="122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7"/>
      <c r="C10" s="95" t="s">
        <v>21</v>
      </c>
      <c r="D10" s="73"/>
      <c r="E10" s="73"/>
      <c r="F10" s="56"/>
      <c r="G10" s="134" t="s">
        <v>56</v>
      </c>
      <c r="H10" s="73"/>
      <c r="I10" s="73"/>
      <c r="J10" s="55" t="s">
        <v>22</v>
      </c>
      <c r="K10" s="135" t="s">
        <v>55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9" t="s">
        <v>32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5" t="s">
        <v>21</v>
      </c>
      <c r="CB10" s="73"/>
      <c r="CC10" s="73"/>
      <c r="CD10" s="56"/>
      <c r="CE10" s="134" t="s">
        <v>74</v>
      </c>
      <c r="CF10" s="73"/>
      <c r="CG10" s="73"/>
      <c r="CH10" s="55" t="s">
        <v>22</v>
      </c>
      <c r="CI10" s="135" t="s">
        <v>88</v>
      </c>
      <c r="CJ10" s="63"/>
    </row>
    <row r="11" spans="2:88" ht="21" customHeight="1">
      <c r="B11" s="57"/>
      <c r="C11" s="95" t="s">
        <v>24</v>
      </c>
      <c r="D11" s="73"/>
      <c r="E11" s="73"/>
      <c r="F11" s="56"/>
      <c r="G11" s="134" t="s">
        <v>65</v>
      </c>
      <c r="H11" s="73"/>
      <c r="I11" s="17"/>
      <c r="J11" s="55" t="s">
        <v>23</v>
      </c>
      <c r="K11" s="135" t="s">
        <v>55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5" t="s">
        <v>33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5" t="s">
        <v>24</v>
      </c>
      <c r="CB11" s="73"/>
      <c r="CC11" s="73"/>
      <c r="CD11" s="56"/>
      <c r="CE11" s="134" t="s">
        <v>86</v>
      </c>
      <c r="CF11" s="73"/>
      <c r="CG11" s="17"/>
      <c r="CH11" s="55" t="s">
        <v>23</v>
      </c>
      <c r="CI11" s="135" t="s">
        <v>55</v>
      </c>
      <c r="CJ11" s="63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5" t="s">
        <v>35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BZ14" s="1"/>
      <c r="CA14" s="1"/>
      <c r="CB14" s="1"/>
      <c r="CC14" s="1"/>
      <c r="CD14" s="1"/>
      <c r="CF14" s="1"/>
      <c r="CG14" s="1"/>
      <c r="CH14" s="1"/>
      <c r="CI14" s="1"/>
      <c r="CJ14" s="1"/>
    </row>
    <row r="15" spans="15:88" ht="18" customHeight="1">
      <c r="O15" s="2"/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E15" s="28"/>
      <c r="BF15" s="28"/>
      <c r="BH15" s="28"/>
      <c r="BJ15" s="28"/>
      <c r="BN15" s="28"/>
      <c r="BP15" s="28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4:88" ht="18" customHeight="1">
      <c r="N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R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ht="18" customHeight="1"/>
    <row r="18" ht="18" customHeight="1"/>
    <row r="19" spans="23:54" ht="18" customHeight="1">
      <c r="W19" s="147" t="s">
        <v>66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23:54" ht="18" customHeight="1">
      <c r="W20" s="147" t="s">
        <v>67</v>
      </c>
      <c r="AA20" s="131" t="s">
        <v>62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9:88" ht="18" customHeight="1">
      <c r="I21" s="28"/>
      <c r="K21" s="28"/>
      <c r="O21" s="28"/>
      <c r="P21" s="28"/>
      <c r="Q21" s="28"/>
      <c r="S21" s="28"/>
      <c r="T21" s="28"/>
      <c r="X21" s="28"/>
      <c r="Z21" s="28"/>
      <c r="AA21" s="28"/>
      <c r="AB21" s="28"/>
      <c r="AD21" s="28"/>
      <c r="AE21" s="28"/>
      <c r="AF21" s="28"/>
      <c r="AG21" s="28"/>
      <c r="AH21" s="28"/>
      <c r="AI21" s="28"/>
      <c r="AJ21" s="28"/>
      <c r="AL21" s="28"/>
      <c r="AM21" s="28"/>
      <c r="AO21" s="28"/>
      <c r="BR21" s="28"/>
      <c r="BS21" s="28"/>
      <c r="BX21" s="28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23:88" ht="18" customHeight="1">
      <c r="W22" s="28"/>
      <c r="X22" s="28"/>
      <c r="Y22" s="28"/>
      <c r="Z22" s="28"/>
      <c r="AA22" s="28"/>
      <c r="AB22" s="28"/>
      <c r="AE22" s="28"/>
      <c r="AF22" s="28"/>
      <c r="AG22" s="28"/>
      <c r="AH22" s="28"/>
      <c r="AI22" s="28"/>
      <c r="AJ22" s="28"/>
      <c r="AK22" s="28"/>
      <c r="AL22" s="28"/>
      <c r="BI22" s="131" t="s">
        <v>38</v>
      </c>
      <c r="BQ22" s="28"/>
      <c r="BV22" s="28"/>
      <c r="BY22" s="1"/>
      <c r="BZ22" s="1"/>
      <c r="CA22" s="1"/>
      <c r="CB22" s="1"/>
      <c r="CC22" s="145"/>
      <c r="CD22" s="1"/>
      <c r="CE22" s="1"/>
      <c r="CF22" s="1"/>
      <c r="CG22" s="1"/>
      <c r="CH22" s="1"/>
      <c r="CI22" s="1"/>
      <c r="CJ22" s="1"/>
    </row>
    <row r="23" spans="19:88" ht="18" customHeight="1">
      <c r="S23" s="164">
        <v>54.31</v>
      </c>
      <c r="AA23" s="30"/>
      <c r="AC23" s="28"/>
      <c r="AD23" s="28"/>
      <c r="AE23" s="28"/>
      <c r="AF23" s="163" t="s">
        <v>71</v>
      </c>
      <c r="AI23" s="28"/>
      <c r="AJ23" s="28"/>
      <c r="AK23" s="28"/>
      <c r="AL23" s="28"/>
      <c r="AZ23" s="28"/>
      <c r="BA23" s="28"/>
      <c r="BB23" s="29"/>
      <c r="BC23" s="28"/>
      <c r="BD23" s="28"/>
      <c r="BE23" s="28"/>
      <c r="BF23" s="28"/>
      <c r="BG23" s="28"/>
      <c r="BI23" s="28"/>
      <c r="BS23" s="28"/>
      <c r="BY23" s="1"/>
      <c r="BZ23" s="1"/>
      <c r="CA23" s="1"/>
      <c r="CB23" s="1"/>
      <c r="CC23" s="28"/>
      <c r="CD23" s="1"/>
      <c r="CE23" s="1"/>
      <c r="CF23" s="1"/>
      <c r="CG23" s="1"/>
      <c r="CH23" s="1"/>
      <c r="CI23" s="1"/>
      <c r="CJ23" s="1"/>
    </row>
    <row r="24" spans="16:89" ht="18" customHeight="1">
      <c r="P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L24" s="28"/>
      <c r="AM24" s="28"/>
      <c r="AO24" s="28"/>
      <c r="AS24" s="28"/>
      <c r="AT24" s="28"/>
      <c r="AU24" s="28"/>
      <c r="AV24" s="28"/>
      <c r="AW24" s="28"/>
      <c r="AX24" s="28"/>
      <c r="AY24" s="28"/>
      <c r="BB24" s="28"/>
      <c r="BF24" s="28"/>
      <c r="BG24" s="28"/>
      <c r="BH24" s="28"/>
      <c r="BI24" s="28"/>
      <c r="BJ24" s="28"/>
      <c r="BO24" s="28"/>
      <c r="BP24" s="28"/>
      <c r="BQ24" s="28"/>
      <c r="BU24" s="28"/>
      <c r="BV24" s="28"/>
      <c r="BW24" s="28"/>
      <c r="BY24" s="28"/>
      <c r="CC24" s="29"/>
      <c r="CK24" s="32"/>
    </row>
    <row r="25" spans="1:86" ht="18" customHeight="1">
      <c r="A25" s="32"/>
      <c r="L25" s="28"/>
      <c r="M25" s="28"/>
      <c r="Q25" s="29"/>
      <c r="AA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Z25" s="28"/>
      <c r="BA25" s="28"/>
      <c r="BB25" s="28"/>
      <c r="BC25" s="28"/>
      <c r="BD25" s="28"/>
      <c r="BE25" s="28"/>
      <c r="BF25" s="28"/>
      <c r="BG25" s="28"/>
      <c r="BI25" s="28"/>
      <c r="BO25" s="28"/>
      <c r="BS25" s="28"/>
      <c r="BV25" s="28"/>
      <c r="BW25" s="28"/>
      <c r="BZ25" s="28"/>
      <c r="CA25" s="28"/>
      <c r="CC25" s="29"/>
      <c r="CH25" s="112" t="s">
        <v>34</v>
      </c>
    </row>
    <row r="26" spans="1:89" ht="18" customHeight="1">
      <c r="A26" s="32"/>
      <c r="Q26" s="28"/>
      <c r="R26" s="28"/>
      <c r="S26" s="162">
        <v>1</v>
      </c>
      <c r="W26" s="162">
        <v>2</v>
      </c>
      <c r="AB26" s="28"/>
      <c r="AD26" s="28"/>
      <c r="AE26" s="28"/>
      <c r="AF26" s="28"/>
      <c r="AG26" s="28"/>
      <c r="AH26" s="28"/>
      <c r="AI26" s="28"/>
      <c r="AJ26" s="28"/>
      <c r="AK26" s="28"/>
      <c r="AL26" s="28"/>
      <c r="AZ26" s="28"/>
      <c r="BA26" s="28"/>
      <c r="BB26" s="28"/>
      <c r="BC26" s="28"/>
      <c r="BD26" s="28"/>
      <c r="BE26" s="28"/>
      <c r="BF26" s="28"/>
      <c r="BH26" s="28"/>
      <c r="BJ26" s="28"/>
      <c r="BO26" s="162">
        <v>5</v>
      </c>
      <c r="BS26" s="162">
        <v>6</v>
      </c>
      <c r="BT26" s="28"/>
      <c r="CC26" s="28"/>
      <c r="CK26" s="32"/>
    </row>
    <row r="27" spans="2:88" ht="18" customHeight="1">
      <c r="B27" s="32"/>
      <c r="J27" s="28"/>
      <c r="K27" s="28"/>
      <c r="L27" s="28"/>
      <c r="M27" s="28"/>
      <c r="N27" s="28"/>
      <c r="O27" s="28"/>
      <c r="Q27" s="28"/>
      <c r="R27" s="28"/>
      <c r="S27" s="28"/>
      <c r="U27" s="28"/>
      <c r="W27" s="28"/>
      <c r="Y27" s="28"/>
      <c r="AA27" s="28"/>
      <c r="AD27" s="28"/>
      <c r="AE27" s="28"/>
      <c r="AF27" s="28"/>
      <c r="AG27" s="28"/>
      <c r="AH27" s="28"/>
      <c r="AI27" s="28"/>
      <c r="AJ27" s="28"/>
      <c r="AK27" s="28"/>
      <c r="AL27" s="28"/>
      <c r="AS27" s="29"/>
      <c r="AZ27" s="28"/>
      <c r="BA27" s="28"/>
      <c r="BB27" s="28"/>
      <c r="BC27" s="28"/>
      <c r="BD27" s="28"/>
      <c r="BE27" s="28"/>
      <c r="BF27" s="28"/>
      <c r="BN27" s="28"/>
      <c r="BO27" s="28"/>
      <c r="BP27" s="28"/>
      <c r="BR27" s="28"/>
      <c r="BS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J27" s="32"/>
    </row>
    <row r="28" spans="12:81" ht="18" customHeight="1">
      <c r="L28" s="28"/>
      <c r="Q28" s="28"/>
      <c r="R28" s="28"/>
      <c r="U28" s="30"/>
      <c r="AC28" s="30"/>
      <c r="AD28" s="29"/>
      <c r="AE28" s="28"/>
      <c r="AF28" s="28"/>
      <c r="AG28" s="28"/>
      <c r="AH28" s="28"/>
      <c r="AI28" s="29"/>
      <c r="AJ28" s="28"/>
      <c r="AK28" s="28"/>
      <c r="AL28" s="28"/>
      <c r="AQ28" s="28"/>
      <c r="AZ28" s="30"/>
      <c r="BC28" s="28"/>
      <c r="BD28" s="28"/>
      <c r="BE28" s="28"/>
      <c r="BF28" s="28"/>
      <c r="BI28" s="28"/>
      <c r="BR28" s="28"/>
      <c r="BS28" s="123"/>
      <c r="BT28" s="28"/>
      <c r="CC28" s="28"/>
    </row>
    <row r="29" spans="4:81" ht="18" customHeight="1">
      <c r="D29" s="33" t="s">
        <v>20</v>
      </c>
      <c r="N29" s="28"/>
      <c r="O29" s="28"/>
      <c r="P29" s="28"/>
      <c r="Q29" s="28"/>
      <c r="R29" s="28"/>
      <c r="S29" s="28"/>
      <c r="T29" s="28"/>
      <c r="V29" s="28"/>
      <c r="W29" s="28"/>
      <c r="AD29" s="28"/>
      <c r="AE29" s="28"/>
      <c r="AF29" s="28"/>
      <c r="AG29" s="28"/>
      <c r="AH29" s="28"/>
      <c r="AI29" s="29"/>
      <c r="AJ29" s="28"/>
      <c r="AK29" s="28"/>
      <c r="AL29" s="28"/>
      <c r="AQ29" s="30"/>
      <c r="AW29" s="28"/>
      <c r="AX29" s="28"/>
      <c r="AZ29" s="28"/>
      <c r="BA29" s="28"/>
      <c r="BB29" s="28"/>
      <c r="BC29" s="28"/>
      <c r="BD29" s="28"/>
      <c r="BE29" s="28"/>
      <c r="BF29" s="28"/>
      <c r="BM29" s="28"/>
      <c r="BS29" s="28"/>
      <c r="BT29" s="28"/>
      <c r="BU29" s="28"/>
      <c r="BV29" s="28"/>
      <c r="BW29" s="28"/>
      <c r="BX29" s="28"/>
      <c r="CC29" s="28"/>
    </row>
    <row r="30" spans="3:87" ht="18" customHeight="1">
      <c r="C30" s="33"/>
      <c r="P30" s="28"/>
      <c r="Q30" s="28"/>
      <c r="S30" s="28"/>
      <c r="T30" s="28"/>
      <c r="U30" s="28"/>
      <c r="V30" s="28"/>
      <c r="AQ30" s="30"/>
      <c r="AT30" s="28"/>
      <c r="AU30" s="28"/>
      <c r="AV30" s="28"/>
      <c r="AW30" s="28"/>
      <c r="AX30" s="28"/>
      <c r="BE30" s="28"/>
      <c r="BF30" s="28"/>
      <c r="BG30" s="28"/>
      <c r="BH30" s="28"/>
      <c r="BI30" s="28"/>
      <c r="BJ30" s="28"/>
      <c r="BK30" s="28"/>
      <c r="BL30" s="28"/>
      <c r="BM30" s="28"/>
      <c r="BN30" s="283" t="s">
        <v>72</v>
      </c>
      <c r="BO30" s="28"/>
      <c r="BP30" s="28"/>
      <c r="BQ30" s="28"/>
      <c r="BS30" s="28"/>
      <c r="BT30" s="28"/>
      <c r="BU30" s="28"/>
      <c r="CI30" s="35"/>
    </row>
    <row r="31" spans="3:87" ht="18" customHeight="1">
      <c r="C31" s="33"/>
      <c r="K31" s="28"/>
      <c r="N31" s="28"/>
      <c r="O31" s="28"/>
      <c r="P31" s="28"/>
      <c r="R31" s="28"/>
      <c r="AB31" s="28"/>
      <c r="AC31" s="28"/>
      <c r="AR31" s="28"/>
      <c r="AS31" s="29"/>
      <c r="BF31" s="28"/>
      <c r="BG31" s="28"/>
      <c r="BH31" s="28"/>
      <c r="BI31" s="30"/>
      <c r="BL31" s="28"/>
      <c r="BN31" s="283"/>
      <c r="BR31" s="130" t="s">
        <v>57</v>
      </c>
      <c r="BS31" s="28"/>
      <c r="BT31" s="28"/>
      <c r="BU31" s="31"/>
      <c r="BV31" s="28"/>
      <c r="BW31" s="32"/>
      <c r="CI31" s="35"/>
    </row>
    <row r="32" spans="3:87" ht="18" customHeight="1">
      <c r="C32" s="33"/>
      <c r="I32" s="34"/>
      <c r="J32" s="28"/>
      <c r="O32" s="28"/>
      <c r="U32" s="28"/>
      <c r="V32" s="28"/>
      <c r="AB32" s="283">
        <v>3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S32" s="28"/>
      <c r="AU32" s="28"/>
      <c r="BF32" s="28"/>
      <c r="BH32" s="28"/>
      <c r="BI32" s="28"/>
      <c r="BJ32" s="28"/>
      <c r="BQ32" s="28"/>
      <c r="BR32" s="28"/>
      <c r="BY32" s="28"/>
      <c r="CB32" s="28"/>
      <c r="CI32" s="35"/>
    </row>
    <row r="33" spans="9:74" ht="18" customHeight="1">
      <c r="I33" s="28"/>
      <c r="U33" s="28"/>
      <c r="W33" s="28"/>
      <c r="X33" s="28"/>
      <c r="Y33" s="28"/>
      <c r="Z33" s="28"/>
      <c r="AA33" s="28"/>
      <c r="AB33" s="283"/>
      <c r="AH33" s="28"/>
      <c r="AJ33" s="28"/>
      <c r="AP33" s="28"/>
      <c r="AQ33" s="28"/>
      <c r="AR33" s="28"/>
      <c r="AT33" s="28"/>
      <c r="AU33" s="28"/>
      <c r="AV33" s="28"/>
      <c r="AW33" s="28"/>
      <c r="AX33" s="28"/>
      <c r="AY33" s="28"/>
      <c r="AZ33" s="28"/>
      <c r="BE33" s="28"/>
      <c r="BG33" s="28"/>
      <c r="BO33" s="28"/>
      <c r="BP33" s="28"/>
      <c r="BR33" s="28"/>
      <c r="BV33" s="28"/>
    </row>
    <row r="34" spans="22:72" ht="18" customHeight="1">
      <c r="V34" s="28"/>
      <c r="X34" s="28"/>
      <c r="Z34" s="28"/>
      <c r="AE34" s="28"/>
      <c r="AH34" s="28"/>
      <c r="AI34" s="28"/>
      <c r="AJ34" s="28"/>
      <c r="AK34" s="28"/>
      <c r="AL34" s="28"/>
      <c r="AN34" s="28"/>
      <c r="AO34" s="28"/>
      <c r="AQ34" s="28"/>
      <c r="AT34" s="28"/>
      <c r="AU34" s="28"/>
      <c r="BF34" s="28"/>
      <c r="BQ34" s="28"/>
      <c r="BR34" s="28"/>
      <c r="BT34" s="28"/>
    </row>
    <row r="35" spans="25:59" ht="18" customHeight="1">
      <c r="Y35" s="28"/>
      <c r="Z35" s="28"/>
      <c r="AC35" s="28"/>
      <c r="AE35" s="28"/>
      <c r="AH35" s="28"/>
      <c r="AI35" s="28"/>
      <c r="AJ35" s="28"/>
      <c r="AL35" s="28"/>
      <c r="AP35" s="28"/>
      <c r="AR35" s="28"/>
      <c r="AS35" s="28"/>
      <c r="BG35" s="129" t="s">
        <v>60</v>
      </c>
    </row>
    <row r="36" spans="27:51" ht="18" customHeight="1">
      <c r="AA36" s="165">
        <v>54.375</v>
      </c>
      <c r="AJ36" s="166">
        <v>4</v>
      </c>
      <c r="AW36" s="28"/>
      <c r="AY36" s="28"/>
    </row>
    <row r="37" spans="31:45" ht="18" customHeight="1">
      <c r="AE37" s="129" t="s">
        <v>61</v>
      </c>
      <c r="AS37" s="147" t="s">
        <v>66</v>
      </c>
    </row>
    <row r="38" ht="18" customHeight="1">
      <c r="AS38" s="147" t="s">
        <v>99</v>
      </c>
    </row>
    <row r="39" ht="18" customHeight="1"/>
    <row r="40" spans="59:71" ht="18" customHeight="1">
      <c r="BG40" s="28"/>
      <c r="BN40" s="28"/>
      <c r="BO40" s="28"/>
      <c r="BS40" s="28"/>
    </row>
    <row r="41" ht="18" customHeight="1"/>
    <row r="42" spans="65:69" ht="18" customHeight="1">
      <c r="BM42" s="28"/>
      <c r="BN42" s="28"/>
      <c r="BQ42" s="28"/>
    </row>
    <row r="43" spans="65:69" ht="18" customHeight="1">
      <c r="BM43" s="28"/>
      <c r="BN43" s="28"/>
      <c r="BQ43" s="28"/>
    </row>
    <row r="44" spans="59:65" ht="18" customHeight="1">
      <c r="BG44" s="28"/>
      <c r="BK44" s="28"/>
      <c r="BL44" s="28"/>
      <c r="BM44" s="28"/>
    </row>
    <row r="45" ht="18" customHeight="1"/>
    <row r="46" ht="18" customHeight="1"/>
    <row r="47" spans="2:88" ht="21" customHeight="1" thickBot="1">
      <c r="B47" s="36" t="s">
        <v>6</v>
      </c>
      <c r="C47" s="37" t="s">
        <v>7</v>
      </c>
      <c r="D47" s="37" t="s">
        <v>8</v>
      </c>
      <c r="E47" s="37" t="s">
        <v>9</v>
      </c>
      <c r="F47" s="75" t="s">
        <v>10</v>
      </c>
      <c r="G47" s="280" t="s">
        <v>27</v>
      </c>
      <c r="H47" s="281"/>
      <c r="I47" s="281"/>
      <c r="J47" s="289"/>
      <c r="K47" s="115"/>
      <c r="L47" s="37" t="s">
        <v>6</v>
      </c>
      <c r="M47" s="37" t="s">
        <v>7</v>
      </c>
      <c r="N47" s="37" t="s">
        <v>8</v>
      </c>
      <c r="O47" s="37" t="s">
        <v>9</v>
      </c>
      <c r="P47" s="75" t="s">
        <v>10</v>
      </c>
      <c r="Q47" s="72"/>
      <c r="R47" s="72"/>
      <c r="S47" s="281" t="s">
        <v>27</v>
      </c>
      <c r="T47" s="281"/>
      <c r="U47" s="72"/>
      <c r="V47" s="143"/>
      <c r="BP47" s="36" t="s">
        <v>6</v>
      </c>
      <c r="BQ47" s="37" t="s">
        <v>7</v>
      </c>
      <c r="BR47" s="37" t="s">
        <v>8</v>
      </c>
      <c r="BS47" s="37" t="s">
        <v>9</v>
      </c>
      <c r="BT47" s="75" t="s">
        <v>10</v>
      </c>
      <c r="BU47" s="72"/>
      <c r="BV47" s="72"/>
      <c r="BW47" s="281" t="s">
        <v>27</v>
      </c>
      <c r="BX47" s="281"/>
      <c r="BY47" s="72"/>
      <c r="BZ47" s="72"/>
      <c r="CA47" s="115"/>
      <c r="CB47" s="37" t="s">
        <v>6</v>
      </c>
      <c r="CC47" s="37" t="s">
        <v>7</v>
      </c>
      <c r="CD47" s="37" t="s">
        <v>8</v>
      </c>
      <c r="CE47" s="37" t="s">
        <v>9</v>
      </c>
      <c r="CF47" s="75" t="s">
        <v>10</v>
      </c>
      <c r="CG47" s="280" t="s">
        <v>27</v>
      </c>
      <c r="CH47" s="281"/>
      <c r="CI47" s="281"/>
      <c r="CJ47" s="282"/>
    </row>
    <row r="48" spans="2:88" ht="21" customHeight="1" thickTop="1">
      <c r="B48" s="38"/>
      <c r="C48" s="8"/>
      <c r="D48" s="8"/>
      <c r="E48" s="8"/>
      <c r="F48" s="7" t="s">
        <v>90</v>
      </c>
      <c r="G48" s="140"/>
      <c r="H48" s="140"/>
      <c r="I48" s="140"/>
      <c r="J48" s="140"/>
      <c r="K48" s="118"/>
      <c r="L48" s="8"/>
      <c r="M48" s="8"/>
      <c r="N48" s="8"/>
      <c r="O48" s="8"/>
      <c r="P48" s="8"/>
      <c r="Q48" s="7" t="s">
        <v>26</v>
      </c>
      <c r="R48" s="8"/>
      <c r="S48" s="8"/>
      <c r="T48" s="8"/>
      <c r="U48" s="8"/>
      <c r="V48" s="9"/>
      <c r="BP48" s="10"/>
      <c r="BQ48" s="8"/>
      <c r="BR48" s="8"/>
      <c r="BS48" s="8"/>
      <c r="BT48" s="8"/>
      <c r="BU48" s="7" t="s">
        <v>26</v>
      </c>
      <c r="BV48" s="8"/>
      <c r="BW48" s="8"/>
      <c r="BX48" s="8"/>
      <c r="BY48" s="8"/>
      <c r="BZ48" s="8"/>
      <c r="CA48" s="116"/>
      <c r="CB48" s="8"/>
      <c r="CC48" s="8"/>
      <c r="CD48" s="8"/>
      <c r="CE48" s="8"/>
      <c r="CF48" s="7" t="s">
        <v>90</v>
      </c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41"/>
      <c r="K49" s="117"/>
      <c r="L49" s="41"/>
      <c r="M49" s="41"/>
      <c r="N49" s="41"/>
      <c r="O49" s="41"/>
      <c r="P49" s="76"/>
      <c r="Q49" s="15"/>
      <c r="V49" s="126"/>
      <c r="BP49" s="146"/>
      <c r="BQ49" s="41"/>
      <c r="BR49" s="41"/>
      <c r="BS49" s="41"/>
      <c r="BT49" s="76"/>
      <c r="BU49" s="15"/>
      <c r="BZ49" s="2"/>
      <c r="CA49" s="117"/>
      <c r="CB49" s="41"/>
      <c r="CC49" s="41"/>
      <c r="CD49" s="41"/>
      <c r="CE49" s="41"/>
      <c r="CF49" s="141"/>
      <c r="CG49" s="144"/>
      <c r="CJ49" s="126"/>
    </row>
    <row r="50" spans="2:88" ht="21" customHeight="1">
      <c r="B50" s="148">
        <v>1</v>
      </c>
      <c r="C50" s="43">
        <v>54.311</v>
      </c>
      <c r="D50" s="44">
        <v>51</v>
      </c>
      <c r="E50" s="45">
        <f>C50+D50*0.001</f>
        <v>54.362</v>
      </c>
      <c r="F50" s="77" t="s">
        <v>39</v>
      </c>
      <c r="G50" s="261" t="s">
        <v>92</v>
      </c>
      <c r="K50" s="118"/>
      <c r="L50" s="152">
        <v>3</v>
      </c>
      <c r="M50" s="262">
        <v>54.397</v>
      </c>
      <c r="N50" s="44">
        <v>51</v>
      </c>
      <c r="O50" s="45">
        <f>M50+N50*0.001</f>
        <v>54.448</v>
      </c>
      <c r="P50" s="77" t="s">
        <v>39</v>
      </c>
      <c r="Q50" s="151" t="s">
        <v>93</v>
      </c>
      <c r="V50" s="126"/>
      <c r="AS50" s="106" t="s">
        <v>31</v>
      </c>
      <c r="BP50" s="154">
        <v>5</v>
      </c>
      <c r="BQ50" s="25">
        <v>54.763</v>
      </c>
      <c r="BR50" s="44">
        <v>-51</v>
      </c>
      <c r="BS50" s="45">
        <f>BQ50+BR50*0.001</f>
        <v>54.711999999999996</v>
      </c>
      <c r="BT50" s="77" t="s">
        <v>39</v>
      </c>
      <c r="BU50" s="151" t="s">
        <v>96</v>
      </c>
      <c r="BZ50" s="2"/>
      <c r="CA50" s="118"/>
      <c r="CB50" s="41"/>
      <c r="CC50" s="41"/>
      <c r="CD50" s="41"/>
      <c r="CE50" s="41"/>
      <c r="CF50" s="76"/>
      <c r="CG50" s="73"/>
      <c r="CH50" s="56"/>
      <c r="CI50" s="56"/>
      <c r="CJ50" s="126"/>
    </row>
    <row r="51" spans="2:88" ht="21" customHeight="1">
      <c r="B51" s="109"/>
      <c r="C51" s="18"/>
      <c r="D51" s="41"/>
      <c r="E51" s="46"/>
      <c r="F51" s="77"/>
      <c r="K51" s="118"/>
      <c r="L51" s="153">
        <v>4</v>
      </c>
      <c r="M51" s="263">
        <v>54.471</v>
      </c>
      <c r="N51" s="44">
        <v>-51</v>
      </c>
      <c r="O51" s="45">
        <f>M51+N51*0.001</f>
        <v>54.419999999999995</v>
      </c>
      <c r="P51" s="77" t="s">
        <v>39</v>
      </c>
      <c r="Q51" s="151" t="s">
        <v>95</v>
      </c>
      <c r="V51" s="126"/>
      <c r="AS51" s="105" t="s">
        <v>41</v>
      </c>
      <c r="BP51" s="156"/>
      <c r="BQ51" s="157"/>
      <c r="BR51" s="158"/>
      <c r="BS51" s="159"/>
      <c r="BT51" s="160"/>
      <c r="BU51" s="161"/>
      <c r="BZ51" s="2"/>
      <c r="CA51" s="118"/>
      <c r="CB51" s="155">
        <v>6</v>
      </c>
      <c r="CC51" s="43">
        <v>54.8</v>
      </c>
      <c r="CD51" s="44">
        <v>-51</v>
      </c>
      <c r="CE51" s="45">
        <f>CC51+CD51*0.001</f>
        <v>54.748999999999995</v>
      </c>
      <c r="CF51" s="77" t="s">
        <v>39</v>
      </c>
      <c r="CG51" s="261" t="s">
        <v>98</v>
      </c>
      <c r="CJ51" s="126"/>
    </row>
    <row r="52" spans="2:88" ht="21" customHeight="1">
      <c r="B52" s="154">
        <v>2</v>
      </c>
      <c r="C52" s="25">
        <v>54.348</v>
      </c>
      <c r="D52" s="44">
        <v>51</v>
      </c>
      <c r="E52" s="45">
        <f>C52+D52*0.001</f>
        <v>54.399</v>
      </c>
      <c r="F52" s="77" t="s">
        <v>39</v>
      </c>
      <c r="G52" s="261" t="s">
        <v>91</v>
      </c>
      <c r="K52" s="118"/>
      <c r="L52" s="153" t="s">
        <v>71</v>
      </c>
      <c r="M52" s="263">
        <v>54.434</v>
      </c>
      <c r="N52" s="44">
        <v>-42</v>
      </c>
      <c r="O52" s="45">
        <f>M52+N52*0.001</f>
        <v>54.391999999999996</v>
      </c>
      <c r="P52" s="77" t="s">
        <v>39</v>
      </c>
      <c r="Q52" s="151" t="s">
        <v>94</v>
      </c>
      <c r="V52" s="126"/>
      <c r="AS52" s="105" t="s">
        <v>42</v>
      </c>
      <c r="BP52" s="154" t="s">
        <v>72</v>
      </c>
      <c r="BQ52" s="25">
        <v>54.758</v>
      </c>
      <c r="BR52" s="44">
        <v>-42</v>
      </c>
      <c r="BS52" s="45">
        <f>BQ52+BR52*0.001</f>
        <v>54.716</v>
      </c>
      <c r="BT52" s="77" t="s">
        <v>39</v>
      </c>
      <c r="BU52" s="151" t="s">
        <v>97</v>
      </c>
      <c r="BZ52" s="2"/>
      <c r="CA52" s="118"/>
      <c r="CB52" s="41"/>
      <c r="CC52" s="41"/>
      <c r="CD52" s="41"/>
      <c r="CE52" s="41"/>
      <c r="CF52" s="76"/>
      <c r="CG52" s="73"/>
      <c r="CH52" s="56"/>
      <c r="CI52" s="56"/>
      <c r="CJ52" s="126"/>
    </row>
    <row r="53" spans="2:88" ht="21" customHeight="1" thickBot="1">
      <c r="B53" s="47"/>
      <c r="C53" s="48"/>
      <c r="D53" s="49"/>
      <c r="E53" s="49"/>
      <c r="F53" s="78"/>
      <c r="G53" s="142"/>
      <c r="H53" s="71"/>
      <c r="I53" s="71"/>
      <c r="J53" s="71"/>
      <c r="K53" s="119"/>
      <c r="L53" s="52"/>
      <c r="M53" s="48"/>
      <c r="N53" s="49"/>
      <c r="O53" s="49"/>
      <c r="P53" s="78"/>
      <c r="Q53" s="74"/>
      <c r="R53" s="71"/>
      <c r="S53" s="71"/>
      <c r="T53" s="71"/>
      <c r="U53" s="71"/>
      <c r="V53" s="127"/>
      <c r="AD53" s="132"/>
      <c r="AE53" s="103"/>
      <c r="BG53" s="102"/>
      <c r="BH53" s="103"/>
      <c r="BP53" s="47"/>
      <c r="BQ53" s="48"/>
      <c r="BR53" s="49"/>
      <c r="BS53" s="49"/>
      <c r="BT53" s="78"/>
      <c r="BU53" s="74"/>
      <c r="BV53" s="71"/>
      <c r="BW53" s="71"/>
      <c r="BX53" s="71"/>
      <c r="BY53" s="71"/>
      <c r="BZ53" s="71"/>
      <c r="CA53" s="119"/>
      <c r="CB53" s="52"/>
      <c r="CC53" s="48"/>
      <c r="CD53" s="49"/>
      <c r="CE53" s="49"/>
      <c r="CF53" s="78"/>
      <c r="CG53" s="74"/>
      <c r="CH53" s="71"/>
      <c r="CI53" s="71"/>
      <c r="CJ53" s="127"/>
    </row>
    <row r="54" ht="12.75" customHeight="1"/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8">
    <mergeCell ref="BN4:BQ4"/>
    <mergeCell ref="V2:Y2"/>
    <mergeCell ref="R3:S3"/>
    <mergeCell ref="V3:Y3"/>
    <mergeCell ref="V4:Y4"/>
    <mergeCell ref="AB3:AC3"/>
    <mergeCell ref="BJ3:BK3"/>
    <mergeCell ref="BN2:BQ2"/>
    <mergeCell ref="BN3:BQ3"/>
    <mergeCell ref="BT3:BU3"/>
    <mergeCell ref="V6:Y6"/>
    <mergeCell ref="V7:Y7"/>
    <mergeCell ref="V8:Y8"/>
    <mergeCell ref="AB6:AC6"/>
    <mergeCell ref="AB7:AC7"/>
    <mergeCell ref="AB8:AC8"/>
    <mergeCell ref="BJ8:BK8"/>
    <mergeCell ref="BN6:BQ6"/>
    <mergeCell ref="BN7:BQ7"/>
    <mergeCell ref="BN8:BQ8"/>
    <mergeCell ref="BJ6:BK6"/>
    <mergeCell ref="BJ7:BK7"/>
    <mergeCell ref="G47:J47"/>
    <mergeCell ref="CG47:CJ47"/>
    <mergeCell ref="BN30:BN31"/>
    <mergeCell ref="AB32:AB33"/>
    <mergeCell ref="S47:T47"/>
    <mergeCell ref="BW47:BX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1048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2010-09-03T08:18:12Z</cp:lastPrinted>
  <dcterms:created xsi:type="dcterms:W3CDTF">2003-01-10T15:39:03Z</dcterms:created>
  <dcterms:modified xsi:type="dcterms:W3CDTF">2010-09-03T11:55:21Z</dcterms:modified>
  <cp:category/>
  <cp:version/>
  <cp:contentType/>
  <cp:contentStatus/>
</cp:coreProperties>
</file>