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  <Override PartName="/xl/embeddings/oleObject_1_23.bin" ContentType="application/vnd.openxmlformats-officedocument.oleObject"/>
  <Override PartName="/xl/embeddings/oleObject_1_24.bin" ContentType="application/vnd.openxmlformats-officedocument.oleObject"/>
  <Override PartName="/xl/embeddings/oleObject_1_25.bin" ContentType="application/vnd.openxmlformats-officedocument.oleObject"/>
  <Override PartName="/xl/embeddings/oleObject_1_2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370" windowHeight="7140" tabRatio="762" activeTab="1"/>
  </bookViews>
  <sheets>
    <sheet name="titul,nást" sheetId="1" r:id="rId1"/>
    <sheet name="Děčín východ" sheetId="2" r:id="rId2"/>
    <sheet name=" koleje" sheetId="3" r:id="rId3"/>
    <sheet name="návěstidla" sheetId="4" r:id="rId4"/>
    <sheet name="výhybky" sheetId="5" r:id="rId5"/>
  </sheets>
  <definedNames/>
  <calcPr fullCalcOnLoad="1"/>
</workbook>
</file>

<file path=xl/sharedStrings.xml><?xml version="1.0" encoding="utf-8"?>
<sst xmlns="http://schemas.openxmlformats.org/spreadsheetml/2006/main" count="886" uniqueCount="353">
  <si>
    <t>Se 5</t>
  </si>
  <si>
    <t>Se 7</t>
  </si>
  <si>
    <t>Se 6</t>
  </si>
  <si>
    <t>Se 3</t>
  </si>
  <si>
    <t>Se 1</t>
  </si>
  <si>
    <t>Se 2</t>
  </si>
  <si>
    <t>=</t>
  </si>
  <si>
    <t>Seřaďovací</t>
  </si>
  <si>
    <t>č.</t>
  </si>
  <si>
    <t>staničení</t>
  </si>
  <si>
    <t>N</t>
  </si>
  <si>
    <t>námezník</t>
  </si>
  <si>
    <t>přest.</t>
  </si>
  <si>
    <t>poznámka</t>
  </si>
  <si>
    <t>elm.</t>
  </si>
  <si>
    <t>ručně</t>
  </si>
  <si>
    <t>Vjezdová  ze  směru :</t>
  </si>
  <si>
    <t>přepočet</t>
  </si>
  <si>
    <t>bez zabezpečení</t>
  </si>
  <si>
    <t>Začátek</t>
  </si>
  <si>
    <t>Konec</t>
  </si>
  <si>
    <t>Délka</t>
  </si>
  <si>
    <t>Poznámka</t>
  </si>
  <si>
    <t>1</t>
  </si>
  <si>
    <t>2</t>
  </si>
  <si>
    <t>Vjezd - odjezd - průjezd,  NTV</t>
  </si>
  <si>
    <t>Dopravní  koleje</t>
  </si>
  <si>
    <t>101</t>
  </si>
  <si>
    <t>102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</si>
  <si>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</si>
  <si>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</si>
  <si>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</si>
  <si>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</si>
  <si>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</si>
  <si>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</si>
  <si>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</si>
  <si>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Počet pracovníků</t>
  </si>
  <si>
    <t>Traťové</t>
  </si>
  <si>
    <t>Automatické  hradlo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</si>
  <si>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</si>
  <si>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</si>
  <si>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</si>
  <si>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</si>
  <si>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</si>
  <si>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</si>
  <si>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</si>
  <si>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Signalista  -  1</t>
  </si>
  <si>
    <t>Vlakotvorná stanice  :</t>
  </si>
  <si>
    <t>( bez návěstního bodu )</t>
  </si>
  <si>
    <t>S 1</t>
  </si>
  <si>
    <t>S 2</t>
  </si>
  <si>
    <t>S 3</t>
  </si>
  <si>
    <t>Se 8</t>
  </si>
  <si>
    <t>DK</t>
  </si>
  <si>
    <t>konstrukce: Tischer</t>
  </si>
  <si>
    <r>
      <t>Hlavní staniční kolej,</t>
    </r>
    <r>
      <rPr>
        <sz val="16"/>
        <rFont val="Arial CE"/>
        <family val="2"/>
      </rPr>
      <t xml:space="preserve">  NTV</t>
    </r>
  </si>
  <si>
    <t>103</t>
  </si>
  <si>
    <t>Př 1L</t>
  </si>
  <si>
    <t>Př 2L</t>
  </si>
  <si>
    <t>105</t>
  </si>
  <si>
    <t>ŽST  Děčín východ dolní nádraží</t>
  </si>
  <si>
    <t>Kusá, pouze odjezd,  NTV</t>
  </si>
  <si>
    <t>směr Boletice nad Labem</t>
  </si>
  <si>
    <t>Kusá, pouze odjezd</t>
  </si>
  <si>
    <t>směr Boletice nad Labem a Děčín-Prostřední Žleb</t>
  </si>
  <si>
    <t>Pouze průjez přechodným nádražím,  NTV</t>
  </si>
  <si>
    <t>( S 15 - Lc15 )</t>
  </si>
  <si>
    <t>( S 15 - Sc15 )</t>
  </si>
  <si>
    <t>24 a</t>
  </si>
  <si>
    <t>Vjezd - odjezd,  NTV</t>
  </si>
  <si>
    <t>Pouze průjez,  NTV</t>
  </si>
  <si>
    <t>směr Děčín-Prostřední Žleb</t>
  </si>
  <si>
    <t>směr Boletice nad Labem, Děčín-Prostřední Žleb a vl.LOUBÍ</t>
  </si>
  <si>
    <t>Vjezd - odjezd,  NTV 150m od St.1</t>
  </si>
  <si>
    <t>ŽST  Děčín východ horní nádraží</t>
  </si>
  <si>
    <t>směr Benešov nad Ploučnicí - Děčín hl.n.</t>
  </si>
  <si>
    <t>směr Benešov nad Ploučnicí a Děčín hl.n.</t>
  </si>
  <si>
    <t>směr Benešov nad Ploučnicí, přechodné nádraží a Děčín hl.n.</t>
  </si>
  <si>
    <t>Vjezd - odjezd - průjezd,  NTV 50m od St.7</t>
  </si>
  <si>
    <t>Vjezd - odjezd</t>
  </si>
  <si>
    <t>Pouze odjezd</t>
  </si>
  <si>
    <t>směr Děčín hl.n.</t>
  </si>
  <si>
    <t>Obvod  St.1</t>
  </si>
  <si>
    <t>Boletice nad Labem</t>
  </si>
  <si>
    <t>2L</t>
  </si>
  <si>
    <t>1L</t>
  </si>
  <si>
    <t>S 5</t>
  </si>
  <si>
    <t>S 12</t>
  </si>
  <si>
    <t>S 14</t>
  </si>
  <si>
    <t>S 15</t>
  </si>
  <si>
    <t>S 16</t>
  </si>
  <si>
    <t>S 24</t>
  </si>
  <si>
    <t>S 26</t>
  </si>
  <si>
    <t>S 28</t>
  </si>
  <si>
    <t>S 30</t>
  </si>
  <si>
    <t>S 32</t>
  </si>
  <si>
    <t>S 34</t>
  </si>
  <si>
    <t>S 36</t>
  </si>
  <si>
    <t>S 44</t>
  </si>
  <si>
    <t>S 46</t>
  </si>
  <si>
    <t>S 48</t>
  </si>
  <si>
    <t>Odjezdová  a  cestové</t>
  </si>
  <si>
    <t>Lc 15</t>
  </si>
  <si>
    <t>Se 11</t>
  </si>
  <si>
    <t>Se 13</t>
  </si>
  <si>
    <t>Se 14</t>
  </si>
  <si>
    <t>Obvod  St.3</t>
  </si>
  <si>
    <t>Děčín-Prost.Žleb</t>
  </si>
  <si>
    <t>vlečka LOUBÍ</t>
  </si>
  <si>
    <t>Př S</t>
  </si>
  <si>
    <t>S</t>
  </si>
  <si>
    <t>Př PS</t>
  </si>
  <si>
    <t>PS</t>
  </si>
  <si>
    <t>L 1</t>
  </si>
  <si>
    <t>L 2</t>
  </si>
  <si>
    <t>L 12</t>
  </si>
  <si>
    <t>L 14</t>
  </si>
  <si>
    <t>L 16</t>
  </si>
  <si>
    <t>L24-28</t>
  </si>
  <si>
    <t>L28-48</t>
  </si>
  <si>
    <t>Sc24a</t>
  </si>
  <si>
    <t>Se 18</t>
  </si>
  <si>
    <t>Se 19</t>
  </si>
  <si>
    <t>Se 20</t>
  </si>
  <si>
    <t>Obvod  St.8</t>
  </si>
  <si>
    <t>Benešov nad Ploučnicí</t>
  </si>
  <si>
    <t>Př BS</t>
  </si>
  <si>
    <t>BS</t>
  </si>
  <si>
    <t>Odjezdové  a  cestové</t>
  </si>
  <si>
    <t>L</t>
  </si>
  <si>
    <t>103 -</t>
  </si>
  <si>
    <t>Se 15</t>
  </si>
  <si>
    <t>Obvod  St.7</t>
  </si>
  <si>
    <t>Děčín hl.n.</t>
  </si>
  <si>
    <t>do Děčína hl.n.</t>
  </si>
  <si>
    <t>Př HL</t>
  </si>
  <si>
    <t>HL</t>
  </si>
  <si>
    <t>Př VS</t>
  </si>
  <si>
    <t>VS</t>
  </si>
  <si>
    <t>Odjezdové  skupinové</t>
  </si>
  <si>
    <t>105 -</t>
  </si>
  <si>
    <t>Sc 15</t>
  </si>
  <si>
    <t>Obvod  St.1  -  krajní  výhybky</t>
  </si>
  <si>
    <t>km tratě 503 B</t>
  </si>
  <si>
    <t>3XA</t>
  </si>
  <si>
    <t>4XA</t>
  </si>
  <si>
    <t>6XA</t>
  </si>
  <si>
    <t>páka</t>
  </si>
  <si>
    <t>8XA</t>
  </si>
  <si>
    <t>23XA</t>
  </si>
  <si>
    <t>28XA</t>
  </si>
  <si>
    <t>Obvod  posunu  St.1</t>
  </si>
  <si>
    <t>námezník je třeba k zadání začátku manipulační koleje č.7a</t>
  </si>
  <si>
    <t>námezník je třeba k zadání začátku manipulační koleje č.10</t>
  </si>
  <si>
    <t>30XA</t>
  </si>
  <si>
    <t>výměnový zámek</t>
  </si>
  <si>
    <t>námezník je třeba k zadání začátku manipulační koleje č.40d</t>
  </si>
  <si>
    <t>námezník je třeba k zadání začátku manipulační koleje č.21</t>
  </si>
  <si>
    <t>námezník pro kontrolu Se8</t>
  </si>
  <si>
    <t>207a</t>
  </si>
  <si>
    <t>207b</t>
  </si>
  <si>
    <t>výměnový zámek, klíč na St.1</t>
  </si>
  <si>
    <t>námezník pro kontrolu Se7</t>
  </si>
  <si>
    <t>km poloha u v.č2xx začínající 0,yyy je kilometráž přechodného nádraží kdy 0,0529 j.t.3,818 (v.č.201)</t>
  </si>
  <si>
    <t>námezník je třeba k zadání konce manipulační koleje č.27</t>
  </si>
  <si>
    <t>kontrolní výměnový zámek, klíč 207b/210 je v EZ v kolejišti</t>
  </si>
  <si>
    <t>výměnový zámek, klíč držen v kontrolním zámku v.č.207b</t>
  </si>
  <si>
    <t>námezník je třeba k zadání začátku manipulační koleje č.11</t>
  </si>
  <si>
    <t>Obvod  St.3  -  krajní  výhybky</t>
  </si>
  <si>
    <t>km vlečky LOUBÍ</t>
  </si>
  <si>
    <t>km tratě 544 B</t>
  </si>
  <si>
    <t>ŽST  Děčín východ dolní nádraží - pokračování</t>
  </si>
  <si>
    <t>Konce vlakových cest u kolejí číslo</t>
  </si>
  <si>
    <t>ŽST  Děčín východ horní nádraží - pokračování</t>
  </si>
  <si>
    <t>Obvod  posunu  St.3</t>
  </si>
  <si>
    <t>námezník je třeba k zadání konce manipulační koleje č.4</t>
  </si>
  <si>
    <t>námezník je třeba k zadání konce manipulační koleje č.42</t>
  </si>
  <si>
    <t>54XA</t>
  </si>
  <si>
    <t>námezník je třeba k zadání konců manipulačních kolejí č.40a a 40b</t>
  </si>
  <si>
    <t>54XB</t>
  </si>
  <si>
    <t>výměnový zámek, klíč držen v kontrolním zámku Vk10</t>
  </si>
  <si>
    <t>námezník je třeba k zadání konce manipulační koleje č.10</t>
  </si>
  <si>
    <t>výměnový zámek, klíč držen v kontrolním zámku Vk13, klíč Vk13/59 držen v EZ v kolejišti</t>
  </si>
  <si>
    <t>výměnový zámek, klíč držen v kontrolním zámku Vk11</t>
  </si>
  <si>
    <t>výměnový zámek, klíč držen v kontrolním zámku Vk12, klíč Vk12/66 držen v EZ v kolejišti</t>
  </si>
  <si>
    <t>námezník je třeba k zadání začátku manipulační koleje č.4a</t>
  </si>
  <si>
    <t>námezník je třeba k zadání konce manipulační koleje č.20b</t>
  </si>
  <si>
    <t>námezník je třeba k zadání začátku manipulační koleje č.24b</t>
  </si>
  <si>
    <t>Obvod  St.8  -  krajní  výhybka</t>
  </si>
  <si>
    <t>Obvod  St.7  -  krajní  výhybka</t>
  </si>
  <si>
    <t>Obvod  posunu  St.8</t>
  </si>
  <si>
    <t>námezník je třeba k zadání konce manipulační koleje č.120</t>
  </si>
  <si>
    <t>námezník je třeba k zadání konce manipulační koleje č.122</t>
  </si>
  <si>
    <t>námezník je třeba k zadání konce manipulační koleje č.124</t>
  </si>
  <si>
    <t>námezník je třeba k zadání konců manipulačních kolejí č.126 a 128</t>
  </si>
  <si>
    <t>námezník je třeba k zadání konce manipulační koleje č.17</t>
  </si>
  <si>
    <t>námezník je třeba k zadání konce manipulační koleje č.19</t>
  </si>
  <si>
    <t>námezník je třeba k zadání konce manipulační koleje č.21</t>
  </si>
  <si>
    <t>204XA</t>
  </si>
  <si>
    <t>námezník je třeba k zadání konce manipulační koleje č.23</t>
  </si>
  <si>
    <t>204XB</t>
  </si>
  <si>
    <t>námezník je třeba k zadání začátku manipulační koleje č.25a, hrot pak k zadání konce manipilační koleje č.25</t>
  </si>
  <si>
    <t>konec manipulační koleje č.107 je u Vk14A, pro naší potřebu v souladu s námezníkem v.č.106</t>
  </si>
  <si>
    <t>Obvod  posunu  St.7</t>
  </si>
  <si>
    <t>5 3 2</t>
  </si>
  <si>
    <t>km 456,872  j.t.  km 3,533</t>
  </si>
  <si>
    <t>503 B / 544 B</t>
  </si>
  <si>
    <t>km 456,872</t>
  </si>
  <si>
    <t>503 B / vl.LOUBÍ</t>
  </si>
  <si>
    <t>Děčín východ dolní nádraží</t>
  </si>
  <si>
    <t>T E S T  -  C</t>
  </si>
  <si>
    <t>2. kategorie</t>
  </si>
  <si>
    <t>závislá elm. stavědla St.1 a St.3</t>
  </si>
  <si>
    <t>Kód :  12 / 5</t>
  </si>
  <si>
    <t>St. 1</t>
  </si>
  <si>
    <t>Výpravčí  -  1</t>
  </si>
  <si>
    <t>St. 3</t>
  </si>
  <si>
    <t>Děčín východ horní nádraží</t>
  </si>
  <si>
    <t>Elektromechanické</t>
  </si>
  <si>
    <t>závislá elm. stavědla St.8 a St.7</t>
  </si>
  <si>
    <t>Kód :  5</t>
  </si>
  <si>
    <t>St. 8</t>
  </si>
  <si>
    <t>St . 7</t>
  </si>
  <si>
    <t>3,533</t>
  </si>
  <si>
    <t xml:space="preserve">Směr :  Boletice nad Labem a Děčín-Prostřední Žleb </t>
  </si>
  <si>
    <t>Směr : vlečka LOUBÍ</t>
  </si>
  <si>
    <t>Telefonické  dorozumívání</t>
  </si>
  <si>
    <t>signalista St.3 hlásí obsluhou</t>
  </si>
  <si>
    <t>zast. :  20</t>
  </si>
  <si>
    <t>proj. :  10</t>
  </si>
  <si>
    <t>Směr :  Benešov nad Ploučnicí</t>
  </si>
  <si>
    <t>Hradlový  poloautoblok</t>
  </si>
  <si>
    <t>Směr :  Děčín hl.n.</t>
  </si>
  <si>
    <t>signalista St.8 hlásí obsluhou</t>
  </si>
  <si>
    <t>zast. :  21</t>
  </si>
  <si>
    <t>proj. :  11</t>
  </si>
  <si>
    <t>Nástupiště  u  koleje  -  Děčín východ dolní nádraží</t>
  </si>
  <si>
    <t>č. I,  úrovňové, vnější</t>
  </si>
  <si>
    <t>č. II,  oboustranné úrovňové</t>
  </si>
  <si>
    <t>č. III,  oboustranné úrovňové</t>
  </si>
  <si>
    <t>č. IV,  oboustranné úrovňové</t>
  </si>
  <si>
    <t>Hradlo Soutěska (km odd.náv.jsou ve schématu)</t>
  </si>
  <si>
    <t>25XA</t>
  </si>
  <si>
    <t>ze směru Děčín přechodné nádraží</t>
  </si>
  <si>
    <t>směr Boletice nad Labem - Děčín-Prostřední Žleb</t>
  </si>
  <si>
    <t>do směru Boletice nad Labem</t>
  </si>
  <si>
    <t>Obvod  JOP ÚS Děčín hl.n.</t>
  </si>
  <si>
    <t>námezník je třeba k zadání konce manipulační koleje č.38, zároveň KVC pro k.č.36</t>
  </si>
  <si>
    <t>výměnový zámek, klíč držen v kontrolním zámku Vk14A, KVC u k.č.105</t>
  </si>
  <si>
    <t>A 3</t>
  </si>
  <si>
    <t>Vjezdové / odjezdové rychlosti :</t>
  </si>
  <si>
    <t>Km  456,872</t>
  </si>
  <si>
    <t>Současné  vlakové  cesty</t>
  </si>
  <si>
    <t>v pokračování traťové koleje - rychlost traťová s místním omezením</t>
  </si>
  <si>
    <t>Vzájemně vyloučeny jsou všechny : 1) - protisměrné jízdní cesty na tutéž kolej</t>
  </si>
  <si>
    <t>při jízdě do odbočky - rychlost 40 km/h</t>
  </si>
  <si>
    <t>C</t>
  </si>
  <si>
    <t>JTom</t>
  </si>
  <si>
    <t>2) - jízdní cesty mající předepsanou rozdílnou polohu alespoň jedné pojížděné nebo odvratné výhybky</t>
  </si>
  <si>
    <t>3,900 / 456,505</t>
  </si>
  <si>
    <t>Oddílová  -  Hr Soutěska</t>
  </si>
  <si>
    <t>od  Benešova n.Pl.</t>
  </si>
  <si>
    <t>km 7,973</t>
  </si>
  <si>
    <t>do  Benešova n.Pl.</t>
  </si>
  <si>
    <t>Př So</t>
  </si>
  <si>
    <t>Př Lo</t>
  </si>
  <si>
    <t>So</t>
  </si>
  <si>
    <t>Lo</t>
  </si>
  <si>
    <t>456,447</t>
  </si>
  <si>
    <t>*) = NTV od km 3,383 do km 3,333 = 50m</t>
  </si>
  <si>
    <t>L103-108</t>
  </si>
  <si>
    <t>čárkovaně</t>
  </si>
  <si>
    <t xml:space="preserve">       čárkovaně</t>
  </si>
  <si>
    <t>úsek není v měřítku</t>
  </si>
  <si>
    <t>456,585</t>
  </si>
  <si>
    <t>Vk 15</t>
  </si>
  <si>
    <t>S 105-110</t>
  </si>
  <si>
    <t>klíč od Vk15 držen v EZ na St.8</t>
  </si>
  <si>
    <t>vlečka</t>
  </si>
  <si>
    <t>Detrans</t>
  </si>
  <si>
    <t>3,441 / 456,964</t>
  </si>
  <si>
    <t>Vk 14A</t>
  </si>
  <si>
    <t>*)=NTV 150m odSt.1</t>
  </si>
  <si>
    <t>EZ</t>
  </si>
  <si>
    <t>( 207b/210 )</t>
  </si>
  <si>
    <t>Výpravní budova</t>
  </si>
  <si>
    <t>Vk 7</t>
  </si>
  <si>
    <t>Vk 8</t>
  </si>
  <si>
    <t>456,377</t>
  </si>
  <si>
    <t>456,414</t>
  </si>
  <si>
    <t>Vk 4</t>
  </si>
  <si>
    <t>( Vk13/59 )</t>
  </si>
  <si>
    <t>Vk 5</t>
  </si>
  <si>
    <t>Vk 13</t>
  </si>
  <si>
    <t>1 L</t>
  </si>
  <si>
    <t>4XA   3XA</t>
  </si>
  <si>
    <t>2 L</t>
  </si>
  <si>
    <t>( Vk9/Vk11/65 )</t>
  </si>
  <si>
    <t>6   6XA</t>
  </si>
  <si>
    <t>Vk 9</t>
  </si>
  <si>
    <t>Vk 11</t>
  </si>
  <si>
    <t>457,726</t>
  </si>
  <si>
    <t>Sc 24a</t>
  </si>
  <si>
    <t>Vk 14</t>
  </si>
  <si>
    <t>( Vk12/66 )</t>
  </si>
  <si>
    <t>457,176</t>
  </si>
  <si>
    <t>L 24-28</t>
  </si>
  <si>
    <t>Vk 12</t>
  </si>
  <si>
    <t>Začátek vlečky</t>
  </si>
  <si>
    <t>L 28-48</t>
  </si>
  <si>
    <t>km 457,530 = 0,000 vleč.</t>
  </si>
  <si>
    <t>456,835</t>
  </si>
  <si>
    <t>Vk 10a</t>
  </si>
  <si>
    <t>Vk 10b</t>
  </si>
  <si>
    <t>*) = NTV od km 456,271 do km 456,421 = 150m</t>
  </si>
  <si>
    <t>*) = NTV od km 456,415 do km 456,565 = 150m</t>
  </si>
  <si>
    <t>Vk 9a</t>
  </si>
  <si>
    <t>456,524</t>
  </si>
  <si>
    <t>Vk 10</t>
  </si>
  <si>
    <t>boletické  zhlaví</t>
  </si>
  <si>
    <t>žlebské  zhlaví</t>
  </si>
  <si>
    <t>z / na</t>
  </si>
  <si>
    <t>na / z  k.č.</t>
  </si>
  <si>
    <t>přes  výhybky</t>
  </si>
  <si>
    <t>1, 2, 3, 4XA, 3XA, 5, 28XA</t>
  </si>
  <si>
    <t>traťové  koleje</t>
  </si>
  <si>
    <t>12 SK</t>
  </si>
  <si>
    <t>79, 78, 77, 76, 73, 72, 69, 65</t>
  </si>
  <si>
    <t>traťové  koleje  č. 1</t>
  </si>
  <si>
    <t>1 SK</t>
  </si>
  <si>
    <t>1, 2, 3, 4, 23XA, 28XA</t>
  </si>
  <si>
    <t>14 SK</t>
  </si>
  <si>
    <t>79, 78, 77, 76, 73, 72, 71, 68</t>
  </si>
  <si>
    <t>CZT1</t>
  </si>
  <si>
    <t>traťové  koleje  č. 2</t>
  </si>
  <si>
    <t>16 SK</t>
  </si>
  <si>
    <t>79,78,77,76,73,72,71,68,66</t>
  </si>
  <si>
    <t>Vk CZT1</t>
  </si>
  <si>
    <t>15 SK</t>
  </si>
  <si>
    <t>1, 2, 3, 4XA, 3XA</t>
  </si>
  <si>
    <t>28 SK</t>
  </si>
  <si>
    <t>79,78,77,76,75,70,63,60,53</t>
  </si>
  <si>
    <t>456,520</t>
  </si>
  <si>
    <t>Nástupiště  u  koleje  -  Děčín východ horní nádraží</t>
  </si>
  <si>
    <t>začátek v km 457,530  j.t.  km 0,000</t>
  </si>
  <si>
    <t>km tratě 540 D</t>
  </si>
  <si>
    <t>503 B / 540 D</t>
  </si>
  <si>
    <t>Obvod  posunu  a  vlečkaře  vlečkaře CZT</t>
  </si>
  <si>
    <t>Kolej č.13 vyloučená - zákaz jízdy drážních vozidel!</t>
  </si>
  <si>
    <t>provoz podle SŽDC D1</t>
  </si>
  <si>
    <t>KANGO</t>
  </si>
  <si>
    <t>V.  /  2015</t>
  </si>
  <si>
    <t xml:space="preserve"> osazení upínače hákového závěru na přilehlý jazyk, trvale uzamčena ve směru na k.č.11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</si>
</sst>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126">
    <font>
      <sz val="10"/>
      <name val="Arial CE"/>
      <family val="0"/>
    </font>
    <font>
      <b/>
      <sz val="10"/>
      <name val="Arial CE"/>
      <family val="2"/>
    </font>
    <font>
      <b/>
      <sz val="14"/>
      <color indexed="10"/>
      <name val="Arial CE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24"/>
      <color indexed="10"/>
      <name val="Times New Roman CE"/>
      <family val="1"/>
    </font>
    <font>
      <sz val="12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2"/>
    </font>
    <font>
      <sz val="14"/>
      <color indexed="16"/>
      <name val="Arial CE"/>
      <family val="2"/>
    </font>
    <font>
      <sz val="14"/>
      <color indexed="8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14"/>
      <color indexed="12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i/>
      <sz val="14"/>
      <name val="Arial CE"/>
      <family val="2"/>
    </font>
    <font>
      <sz val="8"/>
      <name val="Arial CE"/>
      <family val="0"/>
    </font>
    <font>
      <sz val="18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i/>
      <sz val="16"/>
      <name val="Times New Roman CE"/>
      <family val="0"/>
    </font>
    <font>
      <sz val="12"/>
      <color indexed="17"/>
      <name val="Arial CE"/>
      <family val="2"/>
    </font>
    <font>
      <i/>
      <sz val="12"/>
      <color indexed="17"/>
      <name val="Arial CE"/>
      <family val="0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8"/>
      <color indexed="10"/>
      <name val="Times New Roman CE"/>
      <family val="1"/>
    </font>
    <font>
      <sz val="14"/>
      <name val="Times New Roman CE"/>
      <family val="1"/>
    </font>
    <font>
      <sz val="14"/>
      <color indexed="17"/>
      <name val="Arial CE"/>
      <family val="2"/>
    </font>
    <font>
      <strike/>
      <sz val="14"/>
      <color indexed="8"/>
      <name val="Arial CE"/>
      <family val="2"/>
    </font>
    <font>
      <strike/>
      <sz val="11"/>
      <color indexed="8"/>
      <name val="Arial CE"/>
      <family val="2"/>
    </font>
    <font>
      <strike/>
      <sz val="14"/>
      <color indexed="16"/>
      <name val="Arial CE"/>
      <family val="2"/>
    </font>
    <font>
      <b/>
      <u val="single"/>
      <sz val="12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18"/>
      <color indexed="10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6"/>
      <color indexed="10"/>
      <name val="Monotype Corsiva"/>
      <family val="4"/>
    </font>
    <font>
      <sz val="14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sz val="13"/>
      <color indexed="10"/>
      <name val="Arial"/>
      <family val="2"/>
    </font>
    <font>
      <b/>
      <sz val="12"/>
      <color indexed="10"/>
      <name val="Arial CE"/>
      <family val="0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sz val="12"/>
      <color indexed="10"/>
      <name val="Arial CE"/>
      <family val="2"/>
    </font>
    <font>
      <sz val="11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1"/>
      <color indexed="16"/>
      <name val="Arial CE"/>
      <family val="0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  <font>
      <b/>
      <i/>
      <sz val="14"/>
      <color indexed="10"/>
      <name val="Arial"/>
      <family val="2"/>
    </font>
    <font>
      <sz val="14"/>
      <color indexed="16"/>
      <name val="Arial"/>
      <family val="2"/>
    </font>
    <font>
      <sz val="14"/>
      <color indexed="12"/>
      <name val="Arial"/>
      <family val="2"/>
    </font>
    <font>
      <b/>
      <sz val="16"/>
      <color indexed="16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0"/>
      <color indexed="14"/>
      <name val="Arial"/>
      <family val="2"/>
    </font>
    <font>
      <sz val="10"/>
      <color indexed="14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1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Arial CE"/>
      <family val="0"/>
    </font>
    <font>
      <sz val="20"/>
      <color indexed="8"/>
      <name val="Arial CE"/>
      <family val="0"/>
    </font>
    <font>
      <b/>
      <sz val="12"/>
      <color indexed="8"/>
      <name val="Arial"/>
      <family val="2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9" fillId="2" borderId="0" applyNumberFormat="0" applyBorder="0" applyAlignment="0" applyProtection="0"/>
    <xf numFmtId="0" fontId="109" fillId="3" borderId="0" applyNumberFormat="0" applyBorder="0" applyAlignment="0" applyProtection="0"/>
    <xf numFmtId="0" fontId="109" fillId="4" borderId="0" applyNumberFormat="0" applyBorder="0" applyAlignment="0" applyProtection="0"/>
    <xf numFmtId="0" fontId="109" fillId="5" borderId="0" applyNumberFormat="0" applyBorder="0" applyAlignment="0" applyProtection="0"/>
    <xf numFmtId="0" fontId="109" fillId="6" borderId="0" applyNumberFormat="0" applyBorder="0" applyAlignment="0" applyProtection="0"/>
    <xf numFmtId="0" fontId="109" fillId="7" borderId="0" applyNumberFormat="0" applyBorder="0" applyAlignment="0" applyProtection="0"/>
    <xf numFmtId="0" fontId="109" fillId="8" borderId="0" applyNumberFormat="0" applyBorder="0" applyAlignment="0" applyProtection="0"/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1" borderId="0" applyNumberFormat="0" applyBorder="0" applyAlignment="0" applyProtection="0"/>
    <xf numFmtId="0" fontId="109" fillId="12" borderId="0" applyNumberFormat="0" applyBorder="0" applyAlignment="0" applyProtection="0"/>
    <xf numFmtId="0" fontId="109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10" fillId="18" borderId="0" applyNumberFormat="0" applyBorder="0" applyAlignment="0" applyProtection="0"/>
    <xf numFmtId="0" fontId="110" fillId="19" borderId="0" applyNumberFormat="0" applyBorder="0" applyAlignment="0" applyProtection="0"/>
    <xf numFmtId="0" fontId="1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2" fillId="20" borderId="0" applyNumberFormat="0" applyBorder="0" applyAlignment="0" applyProtection="0"/>
    <xf numFmtId="0" fontId="11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4" fillId="0" borderId="3" applyNumberFormat="0" applyFill="0" applyAlignment="0" applyProtection="0"/>
    <xf numFmtId="0" fontId="115" fillId="0" borderId="4" applyNumberFormat="0" applyFill="0" applyAlignment="0" applyProtection="0"/>
    <xf numFmtId="0" fontId="116" fillId="0" borderId="5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22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9" fillId="0" borderId="7" applyNumberFormat="0" applyFill="0" applyAlignment="0" applyProtection="0"/>
    <xf numFmtId="0" fontId="120" fillId="24" borderId="0" applyNumberFormat="0" applyBorder="0" applyAlignment="0" applyProtection="0"/>
    <xf numFmtId="0" fontId="121" fillId="0" borderId="0" applyNumberFormat="0" applyFill="0" applyBorder="0" applyAlignment="0" applyProtection="0"/>
    <xf numFmtId="0" fontId="122" fillId="25" borderId="8" applyNumberFormat="0" applyAlignment="0" applyProtection="0"/>
    <xf numFmtId="0" fontId="123" fillId="26" borderId="8" applyNumberFormat="0" applyAlignment="0" applyProtection="0"/>
    <xf numFmtId="0" fontId="124" fillId="26" borderId="9" applyNumberFormat="0" applyAlignment="0" applyProtection="0"/>
    <xf numFmtId="0" fontId="125" fillId="0" borderId="0" applyNumberFormat="0" applyFill="0" applyBorder="0" applyAlignment="0" applyProtection="0"/>
    <xf numFmtId="0" fontId="110" fillId="27" borderId="0" applyNumberFormat="0" applyBorder="0" applyAlignment="0" applyProtection="0"/>
    <xf numFmtId="0" fontId="110" fillId="28" borderId="0" applyNumberFormat="0" applyBorder="0" applyAlignment="0" applyProtection="0"/>
    <xf numFmtId="0" fontId="110" fillId="29" borderId="0" applyNumberFormat="0" applyBorder="0" applyAlignment="0" applyProtection="0"/>
    <xf numFmtId="0" fontId="110" fillId="30" borderId="0" applyNumberFormat="0" applyBorder="0" applyAlignment="0" applyProtection="0"/>
    <xf numFmtId="0" fontId="110" fillId="31" borderId="0" applyNumberFormat="0" applyBorder="0" applyAlignment="0" applyProtection="0"/>
    <xf numFmtId="0" fontId="110" fillId="32" borderId="0" applyNumberFormat="0" applyBorder="0" applyAlignment="0" applyProtection="0"/>
  </cellStyleXfs>
  <cellXfs count="58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164" fontId="0" fillId="33" borderId="2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164" fontId="17" fillId="0" borderId="14" xfId="0" applyNumberFormat="1" applyFont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15" fillId="0" borderId="14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164" fontId="19" fillId="0" borderId="14" xfId="0" applyNumberFormat="1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0" fontId="6" fillId="34" borderId="36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0" fontId="6" fillId="34" borderId="40" xfId="0" applyFont="1" applyFill="1" applyBorder="1" applyAlignment="1">
      <alignment horizontal="center" vertical="center"/>
    </xf>
    <xf numFmtId="0" fontId="6" fillId="34" borderId="41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49" fontId="0" fillId="0" borderId="2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33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22" xfId="0" applyFont="1" applyBorder="1" applyAlignment="1">
      <alignment/>
    </xf>
    <xf numFmtId="164" fontId="0" fillId="0" borderId="47" xfId="0" applyNumberFormat="1" applyFont="1" applyBorder="1" applyAlignment="1">
      <alignment horizontal="center" vertical="center"/>
    </xf>
    <xf numFmtId="0" fontId="0" fillId="35" borderId="48" xfId="0" applyFill="1" applyBorder="1" applyAlignment="1">
      <alignment/>
    </xf>
    <xf numFmtId="0" fontId="0" fillId="35" borderId="49" xfId="0" applyFill="1" applyBorder="1" applyAlignment="1">
      <alignment/>
    </xf>
    <xf numFmtId="0" fontId="5" fillId="35" borderId="49" xfId="0" applyFont="1" applyFill="1" applyBorder="1" applyAlignment="1">
      <alignment horizontal="center" vertical="center"/>
    </xf>
    <xf numFmtId="0" fontId="0" fillId="35" borderId="50" xfId="0" applyFill="1" applyBorder="1" applyAlignment="1">
      <alignment/>
    </xf>
    <xf numFmtId="0" fontId="6" fillId="34" borderId="39" xfId="0" applyFont="1" applyFill="1" applyBorder="1" applyAlignment="1">
      <alignment horizontal="center" vertical="center"/>
    </xf>
    <xf numFmtId="0" fontId="6" fillId="34" borderId="40" xfId="0" applyFont="1" applyFill="1" applyBorder="1" applyAlignment="1">
      <alignment horizontal="center" vertical="center"/>
    </xf>
    <xf numFmtId="0" fontId="6" fillId="34" borderId="5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164" fontId="20" fillId="0" borderId="14" xfId="0" applyNumberFormat="1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164" fontId="20" fillId="0" borderId="1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64" fontId="6" fillId="0" borderId="54" xfId="0" applyNumberFormat="1" applyFont="1" applyBorder="1" applyAlignment="1">
      <alignment horizontal="center" vertical="center"/>
    </xf>
    <xf numFmtId="0" fontId="0" fillId="34" borderId="55" xfId="0" applyFont="1" applyFill="1" applyBorder="1" applyAlignment="1">
      <alignment horizontal="center" vertical="center"/>
    </xf>
    <xf numFmtId="0" fontId="6" fillId="34" borderId="56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0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49" fontId="24" fillId="0" borderId="29" xfId="0" applyNumberFormat="1" applyFont="1" applyBorder="1" applyAlignment="1">
      <alignment horizontal="center" vertical="center"/>
    </xf>
    <xf numFmtId="164" fontId="24" fillId="0" borderId="14" xfId="0" applyNumberFormat="1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0" fontId="25" fillId="0" borderId="0" xfId="50" applyFont="1" applyAlignment="1">
      <alignment/>
      <protection/>
    </xf>
    <xf numFmtId="0" fontId="25" fillId="0" borderId="0" xfId="50" applyFont="1" applyBorder="1" applyAlignment="1">
      <alignment/>
      <protection/>
    </xf>
    <xf numFmtId="0" fontId="0" fillId="0" borderId="0" xfId="50">
      <alignment/>
      <protection/>
    </xf>
    <xf numFmtId="0" fontId="0" fillId="0" borderId="0" xfId="50" applyAlignment="1">
      <alignment/>
      <protection/>
    </xf>
    <xf numFmtId="0" fontId="0" fillId="0" borderId="0" xfId="50" applyFont="1" applyBorder="1" applyAlignment="1">
      <alignment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Font="1" applyAlignment="1">
      <alignment/>
      <protection/>
    </xf>
    <xf numFmtId="0" fontId="0" fillId="36" borderId="60" xfId="50" applyFont="1" applyFill="1" applyBorder="1" applyAlignment="1">
      <alignment vertical="center"/>
      <protection/>
    </xf>
    <xf numFmtId="0" fontId="0" fillId="36" borderId="61" xfId="50" applyFont="1" applyFill="1" applyBorder="1" applyAlignment="1">
      <alignment vertical="center"/>
      <protection/>
    </xf>
    <xf numFmtId="0" fontId="0" fillId="36" borderId="61" xfId="50" applyFill="1" applyBorder="1" applyAlignment="1">
      <alignment vertical="center"/>
      <protection/>
    </xf>
    <xf numFmtId="0" fontId="0" fillId="36" borderId="62" xfId="50" applyFill="1" applyBorder="1" applyAlignment="1">
      <alignment vertical="center"/>
      <protection/>
    </xf>
    <xf numFmtId="0" fontId="0" fillId="36" borderId="16" xfId="50" applyFill="1" applyBorder="1" applyAlignment="1">
      <alignment vertical="center"/>
      <protection/>
    </xf>
    <xf numFmtId="0" fontId="0" fillId="37" borderId="63" xfId="50" applyFont="1" applyFill="1" applyBorder="1" applyAlignment="1">
      <alignment horizontal="center" vertical="center"/>
      <protection/>
    </xf>
    <xf numFmtId="0" fontId="0" fillId="37" borderId="64" xfId="50" applyFont="1" applyFill="1" applyBorder="1" applyAlignment="1">
      <alignment horizontal="center" vertical="center"/>
      <protection/>
    </xf>
    <xf numFmtId="0" fontId="26" fillId="37" borderId="64" xfId="50" applyFont="1" applyFill="1" applyBorder="1" applyAlignment="1">
      <alignment horizontal="center" vertical="center"/>
      <protection/>
    </xf>
    <xf numFmtId="0" fontId="0" fillId="37" borderId="64" xfId="50" applyFont="1" applyFill="1" applyBorder="1" applyAlignment="1" quotePrefix="1">
      <alignment horizontal="center" vertical="center"/>
      <protection/>
    </xf>
    <xf numFmtId="0" fontId="0" fillId="37" borderId="65" xfId="50" applyFont="1" applyFill="1" applyBorder="1" applyAlignment="1">
      <alignment horizontal="center" vertical="center"/>
      <protection/>
    </xf>
    <xf numFmtId="0" fontId="0" fillId="36" borderId="15" xfId="50" applyFill="1" applyBorder="1" applyAlignment="1">
      <alignment vertical="center"/>
      <protection/>
    </xf>
    <xf numFmtId="0" fontId="0" fillId="36" borderId="16" xfId="50" applyFont="1" applyFill="1" applyBorder="1" applyAlignment="1">
      <alignment vertical="center"/>
      <protection/>
    </xf>
    <xf numFmtId="0" fontId="6" fillId="37" borderId="66" xfId="50" applyFont="1" applyFill="1" applyBorder="1" applyAlignment="1">
      <alignment horizontal="center" vertical="center"/>
      <protection/>
    </xf>
    <xf numFmtId="0" fontId="6" fillId="37" borderId="30" xfId="50" applyFont="1" applyFill="1" applyBorder="1" applyAlignment="1">
      <alignment horizontal="center" vertical="center"/>
      <protection/>
    </xf>
    <xf numFmtId="0" fontId="6" fillId="37" borderId="31" xfId="50" applyFont="1" applyFill="1" applyBorder="1" applyAlignment="1">
      <alignment horizontal="center" vertical="center"/>
      <protection/>
    </xf>
    <xf numFmtId="0" fontId="0" fillId="37" borderId="67" xfId="50" applyFont="1" applyFill="1" applyBorder="1" applyAlignment="1">
      <alignment vertical="center"/>
      <protection/>
    </xf>
    <xf numFmtId="0" fontId="0" fillId="37" borderId="68" xfId="50" applyFont="1" applyFill="1" applyBorder="1" applyAlignment="1">
      <alignment vertical="center"/>
      <protection/>
    </xf>
    <xf numFmtId="0" fontId="6" fillId="37" borderId="68" xfId="50" applyFont="1" applyFill="1" applyBorder="1" applyAlignment="1">
      <alignment horizontal="center" vertical="center"/>
      <protection/>
    </xf>
    <xf numFmtId="0" fontId="0" fillId="37" borderId="69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32" xfId="50" applyNumberFormat="1" applyFont="1" applyBorder="1" applyAlignment="1">
      <alignment horizontal="center" vertical="center"/>
      <protection/>
    </xf>
    <xf numFmtId="164" fontId="0" fillId="0" borderId="14" xfId="50" applyNumberFormat="1" applyFont="1" applyBorder="1" applyAlignment="1">
      <alignment horizontal="center" vertical="center"/>
      <protection/>
    </xf>
    <xf numFmtId="164" fontId="0" fillId="0" borderId="14" xfId="50" applyNumberFormat="1" applyFont="1" applyBorder="1" applyAlignment="1">
      <alignment horizontal="center" vertical="center"/>
      <protection/>
    </xf>
    <xf numFmtId="1" fontId="0" fillId="0" borderId="28" xfId="50" applyNumberFormat="1" applyFont="1" applyBorder="1" applyAlignment="1">
      <alignment horizontal="center" vertical="center"/>
      <protection/>
    </xf>
    <xf numFmtId="1" fontId="0" fillId="0" borderId="53" xfId="50" applyNumberFormat="1" applyFont="1" applyBorder="1" applyAlignment="1">
      <alignment horizontal="center" vertical="center"/>
      <protection/>
    </xf>
    <xf numFmtId="1" fontId="0" fillId="0" borderId="0" xfId="50" applyNumberFormat="1" applyFont="1" applyBorder="1" applyAlignment="1">
      <alignment horizontal="center" vertical="center"/>
      <protection/>
    </xf>
    <xf numFmtId="0" fontId="0" fillId="0" borderId="0" xfId="50" applyFont="1" applyBorder="1" applyAlignment="1">
      <alignment horizontal="center" vertical="center"/>
      <protection/>
    </xf>
    <xf numFmtId="0" fontId="0" fillId="0" borderId="28" xfId="50" applyFont="1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0" fillId="36" borderId="16" xfId="50" applyFill="1" applyBorder="1" applyAlignment="1">
      <alignment horizontal="center" vertical="center"/>
      <protection/>
    </xf>
    <xf numFmtId="49" fontId="27" fillId="0" borderId="32" xfId="50" applyNumberFormat="1" applyFont="1" applyBorder="1" applyAlignment="1">
      <alignment horizontal="center" vertical="center"/>
      <protection/>
    </xf>
    <xf numFmtId="164" fontId="28" fillId="0" borderId="14" xfId="50" applyNumberFormat="1" applyFont="1" applyBorder="1" applyAlignment="1">
      <alignment horizontal="center" vertical="center"/>
      <protection/>
    </xf>
    <xf numFmtId="164" fontId="28" fillId="0" borderId="14" xfId="50" applyNumberFormat="1" applyFont="1" applyBorder="1" applyAlignment="1">
      <alignment horizontal="center" vertical="center"/>
      <protection/>
    </xf>
    <xf numFmtId="1" fontId="28" fillId="0" borderId="28" xfId="50" applyNumberFormat="1" applyFont="1" applyBorder="1" applyAlignment="1">
      <alignment horizontal="center" vertical="center"/>
      <protection/>
    </xf>
    <xf numFmtId="0" fontId="0" fillId="0" borderId="0" xfId="50" applyBorder="1" applyAlignment="1">
      <alignment horizontal="center" vertical="center"/>
      <protection/>
    </xf>
    <xf numFmtId="0" fontId="19" fillId="0" borderId="0" xfId="50" applyFont="1" applyBorder="1" applyAlignment="1">
      <alignment horizontal="center" vertical="center"/>
      <protection/>
    </xf>
    <xf numFmtId="0" fontId="0" fillId="0" borderId="28" xfId="50" applyBorder="1" applyAlignment="1">
      <alignment horizontal="center" vertical="center"/>
      <protection/>
    </xf>
    <xf numFmtId="0" fontId="20" fillId="0" borderId="0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1" fontId="0" fillId="0" borderId="70" xfId="50" applyNumberFormat="1" applyFont="1" applyBorder="1" applyAlignment="1">
      <alignment horizontal="center" vertical="center"/>
      <protection/>
    </xf>
    <xf numFmtId="1" fontId="0" fillId="0" borderId="11" xfId="50" applyNumberFormat="1" applyFont="1" applyBorder="1" applyAlignment="1">
      <alignment horizontal="center" vertical="center"/>
      <protection/>
    </xf>
    <xf numFmtId="0" fontId="0" fillId="36" borderId="17" xfId="50" applyFill="1" applyBorder="1" applyAlignment="1">
      <alignment horizontal="center" vertical="center"/>
      <protection/>
    </xf>
    <xf numFmtId="0" fontId="0" fillId="36" borderId="19" xfId="50" applyFont="1" applyFill="1" applyBorder="1" applyAlignment="1">
      <alignment vertical="center"/>
      <protection/>
    </xf>
    <xf numFmtId="0" fontId="0" fillId="36" borderId="19" xfId="50" applyFill="1" applyBorder="1" applyAlignment="1">
      <alignment vertical="center"/>
      <protection/>
    </xf>
    <xf numFmtId="0" fontId="0" fillId="36" borderId="22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11" fillId="33" borderId="24" xfId="0" applyFont="1" applyFill="1" applyBorder="1" applyAlignment="1">
      <alignment horizontal="center" vertical="center"/>
    </xf>
    <xf numFmtId="0" fontId="6" fillId="0" borderId="14" xfId="50" applyFont="1" applyBorder="1" applyAlignment="1">
      <alignment horizontal="center" vertical="center"/>
      <protection/>
    </xf>
    <xf numFmtId="164" fontId="29" fillId="0" borderId="14" xfId="50" applyNumberFormat="1" applyFont="1" applyBorder="1" applyAlignment="1">
      <alignment horizontal="center" vertical="center"/>
      <protection/>
    </xf>
    <xf numFmtId="164" fontId="0" fillId="0" borderId="14" xfId="50" applyNumberFormat="1" applyFont="1" applyBorder="1" applyAlignment="1">
      <alignment horizontal="center" vertical="center"/>
      <protection/>
    </xf>
    <xf numFmtId="0" fontId="0" fillId="36" borderId="0" xfId="50" applyFont="1" applyFill="1" applyBorder="1" applyAlignment="1">
      <alignment vertical="center"/>
      <protection/>
    </xf>
    <xf numFmtId="0" fontId="0" fillId="36" borderId="0" xfId="50" applyFill="1" applyBorder="1" applyAlignment="1">
      <alignment vertical="center"/>
      <protection/>
    </xf>
    <xf numFmtId="0" fontId="0" fillId="0" borderId="0" xfId="50" applyFill="1" applyBorder="1" applyAlignment="1">
      <alignment horizontal="center" vertical="center"/>
      <protection/>
    </xf>
    <xf numFmtId="0" fontId="30" fillId="0" borderId="16" xfId="0" applyFont="1" applyBorder="1" applyAlignment="1">
      <alignment horizontal="center" vertical="center"/>
    </xf>
    <xf numFmtId="164" fontId="24" fillId="0" borderId="15" xfId="0" applyNumberFormat="1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0" xfId="50" applyBorder="1">
      <alignment/>
      <protection/>
    </xf>
    <xf numFmtId="0" fontId="0" fillId="0" borderId="0" xfId="50" applyAlignment="1">
      <alignment vertical="center"/>
      <protection/>
    </xf>
    <xf numFmtId="0" fontId="28" fillId="0" borderId="0" xfId="50" applyFont="1" applyAlignment="1">
      <alignment horizontal="center" vertical="center"/>
      <protection/>
    </xf>
    <xf numFmtId="0" fontId="28" fillId="0" borderId="0" xfId="50" applyFont="1" applyBorder="1" applyAlignment="1">
      <alignment horizontal="left" vertical="center"/>
      <protection/>
    </xf>
    <xf numFmtId="0" fontId="0" fillId="0" borderId="0" xfId="50" applyBorder="1" applyAlignment="1">
      <alignment vertical="center"/>
      <protection/>
    </xf>
    <xf numFmtId="49" fontId="32" fillId="0" borderId="0" xfId="50" applyNumberFormat="1" applyFont="1" applyBorder="1" applyAlignment="1">
      <alignment horizontal="center" vertical="center"/>
      <protection/>
    </xf>
    <xf numFmtId="0" fontId="28" fillId="0" borderId="0" xfId="50" applyFont="1" applyAlignment="1">
      <alignment horizontal="right" vertical="center"/>
      <protection/>
    </xf>
    <xf numFmtId="0" fontId="29" fillId="0" borderId="0" xfId="50" applyFont="1" applyAlignment="1">
      <alignment horizontal="right" vertical="center"/>
      <protection/>
    </xf>
    <xf numFmtId="0" fontId="29" fillId="0" borderId="0" xfId="50" applyFont="1" applyAlignment="1">
      <alignment horizontal="center" vertical="center"/>
      <protection/>
    </xf>
    <xf numFmtId="0" fontId="0" fillId="36" borderId="60" xfId="50" applyFont="1" applyFill="1" applyBorder="1" applyAlignment="1">
      <alignment vertical="center"/>
      <protection/>
    </xf>
    <xf numFmtId="0" fontId="0" fillId="36" borderId="62" xfId="50" applyFont="1" applyFill="1" applyBorder="1" applyAlignment="1">
      <alignment vertical="center"/>
      <protection/>
    </xf>
    <xf numFmtId="0" fontId="0" fillId="36" borderId="16" xfId="50" applyFont="1" applyFill="1" applyBorder="1" applyAlignment="1">
      <alignment vertical="center"/>
      <protection/>
    </xf>
    <xf numFmtId="0" fontId="0" fillId="0" borderId="0" xfId="50" applyFont="1" applyBorder="1" applyAlignment="1">
      <alignment horizontal="center" vertical="center"/>
      <protection/>
    </xf>
    <xf numFmtId="0" fontId="0" fillId="34" borderId="0" xfId="50" applyFont="1" applyFill="1" applyBorder="1" applyAlignment="1">
      <alignment horizontal="center" vertical="center"/>
      <protection/>
    </xf>
    <xf numFmtId="0" fontId="34" fillId="34" borderId="0" xfId="50" applyFont="1" applyFill="1" applyBorder="1" applyAlignment="1">
      <alignment horizontal="center" vertical="center"/>
      <protection/>
    </xf>
    <xf numFmtId="0" fontId="0" fillId="0" borderId="28" xfId="50" applyFont="1" applyBorder="1" applyAlignment="1">
      <alignment horizontal="center" vertic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35" fillId="0" borderId="0" xfId="50" applyFont="1" applyFill="1" applyBorder="1" applyAlignment="1">
      <alignment horizontal="center" vertical="center"/>
      <protection/>
    </xf>
    <xf numFmtId="0" fontId="0" fillId="0" borderId="72" xfId="50" applyFont="1" applyBorder="1" applyAlignment="1">
      <alignment horizontal="center" vertical="center"/>
      <protection/>
    </xf>
    <xf numFmtId="0" fontId="36" fillId="0" borderId="0" xfId="50" applyFont="1" applyBorder="1" applyAlignment="1">
      <alignment horizontal="center"/>
      <protection/>
    </xf>
    <xf numFmtId="0" fontId="0" fillId="0" borderId="0" xfId="50" applyFont="1" applyBorder="1" applyAlignment="1">
      <alignment horizontal="center"/>
      <protection/>
    </xf>
    <xf numFmtId="0" fontId="0" fillId="0" borderId="28" xfId="50" applyFont="1" applyBorder="1" applyAlignment="1">
      <alignment horizontal="center"/>
      <protection/>
    </xf>
    <xf numFmtId="49" fontId="37" fillId="0" borderId="0" xfId="50" applyNumberFormat="1" applyFont="1" applyBorder="1" applyAlignment="1">
      <alignment horizontal="center" vertical="center"/>
      <protection/>
    </xf>
    <xf numFmtId="0" fontId="6" fillId="0" borderId="53" xfId="50" applyFont="1" applyBorder="1" applyAlignment="1">
      <alignment horizontal="center" vertical="center"/>
      <protection/>
    </xf>
    <xf numFmtId="0" fontId="10" fillId="0" borderId="0" xfId="50" applyFont="1" applyBorder="1" applyAlignment="1">
      <alignment horizontal="center" vertical="center"/>
      <protection/>
    </xf>
    <xf numFmtId="0" fontId="0" fillId="0" borderId="11" xfId="50" applyFont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0" fillId="0" borderId="28" xfId="50" applyFont="1" applyBorder="1">
      <alignment/>
      <protection/>
    </xf>
    <xf numFmtId="0" fontId="38" fillId="34" borderId="0" xfId="50" applyFont="1" applyFill="1" applyBorder="1" applyAlignment="1">
      <alignment horizontal="center" vertical="center"/>
      <protection/>
    </xf>
    <xf numFmtId="0" fontId="0" fillId="36" borderId="15" xfId="50" applyFill="1" applyBorder="1" applyAlignment="1">
      <alignment horizontal="center" vertical="center"/>
      <protection/>
    </xf>
    <xf numFmtId="0" fontId="35" fillId="0" borderId="0" xfId="50" applyFont="1" applyFill="1" applyBorder="1" applyAlignment="1">
      <alignment horizontal="center" vertical="center"/>
      <protection/>
    </xf>
    <xf numFmtId="0" fontId="0" fillId="0" borderId="73" xfId="50" applyFont="1" applyBorder="1" applyAlignment="1">
      <alignment horizontal="center" vertical="center"/>
      <protection/>
    </xf>
    <xf numFmtId="0" fontId="6" fillId="0" borderId="73" xfId="50" applyFont="1" applyBorder="1" applyAlignment="1">
      <alignment horizontal="center" vertical="center"/>
      <protection/>
    </xf>
    <xf numFmtId="0" fontId="6" fillId="0" borderId="74" xfId="50" applyFont="1" applyFill="1" applyBorder="1" applyAlignment="1">
      <alignment horizontal="center" vertical="center"/>
      <protection/>
    </xf>
    <xf numFmtId="0" fontId="0" fillId="0" borderId="0" xfId="50" applyFont="1" applyBorder="1" applyAlignment="1">
      <alignment horizontal="center"/>
      <protection/>
    </xf>
    <xf numFmtId="0" fontId="35" fillId="0" borderId="0" xfId="50" applyFont="1" applyBorder="1" applyAlignment="1">
      <alignment horizontal="center"/>
      <protection/>
    </xf>
    <xf numFmtId="0" fontId="6" fillId="0" borderId="0" xfId="50" applyFont="1" applyFill="1" applyBorder="1" applyAlignment="1">
      <alignment horizontal="center"/>
      <protection/>
    </xf>
    <xf numFmtId="0" fontId="0" fillId="0" borderId="28" xfId="50" applyFont="1" applyFill="1" applyBorder="1" applyAlignment="1">
      <alignment horizontal="center"/>
      <protection/>
    </xf>
    <xf numFmtId="0" fontId="35" fillId="0" borderId="0" xfId="50" applyFont="1" applyBorder="1" applyAlignment="1">
      <alignment horizontal="center" vertical="center"/>
      <protection/>
    </xf>
    <xf numFmtId="0" fontId="0" fillId="0" borderId="28" xfId="50" applyFont="1" applyFill="1" applyBorder="1" applyAlignment="1">
      <alignment horizontal="center" vertical="center"/>
      <protection/>
    </xf>
    <xf numFmtId="0" fontId="6" fillId="0" borderId="70" xfId="50" applyFont="1" applyBorder="1" applyAlignment="1">
      <alignment horizontal="center" vertical="center"/>
      <protection/>
    </xf>
    <xf numFmtId="0" fontId="6" fillId="0" borderId="75" xfId="50" applyFont="1" applyBorder="1" applyAlignment="1">
      <alignment horizontal="center" vertical="center"/>
      <protection/>
    </xf>
    <xf numFmtId="0" fontId="0" fillId="0" borderId="11" xfId="50" applyFont="1" applyBorder="1" applyAlignment="1">
      <alignment horizontal="center" vertical="center"/>
      <protection/>
    </xf>
    <xf numFmtId="0" fontId="35" fillId="0" borderId="11" xfId="50" applyFont="1" applyBorder="1" applyAlignment="1">
      <alignment horizontal="center" vertical="center"/>
      <protection/>
    </xf>
    <xf numFmtId="0" fontId="6" fillId="0" borderId="11" xfId="50" applyFont="1" applyFill="1" applyBorder="1" applyAlignment="1">
      <alignment horizontal="center" vertical="center"/>
      <protection/>
    </xf>
    <xf numFmtId="0" fontId="0" fillId="0" borderId="76" xfId="50" applyFont="1" applyFill="1" applyBorder="1" applyAlignment="1">
      <alignment horizontal="center" vertical="center"/>
      <protection/>
    </xf>
    <xf numFmtId="0" fontId="0" fillId="0" borderId="0" xfId="50" applyFont="1" applyBorder="1">
      <alignment/>
      <protection/>
    </xf>
    <xf numFmtId="0" fontId="20" fillId="0" borderId="0" xfId="49" applyFont="1" applyBorder="1" applyAlignment="1">
      <alignment horizontal="center" vertical="center"/>
      <protection/>
    </xf>
    <xf numFmtId="1" fontId="39" fillId="0" borderId="0" xfId="49" applyNumberFormat="1" applyFont="1" applyBorder="1" applyAlignment="1">
      <alignment horizontal="center" vertical="center"/>
      <protection/>
    </xf>
    <xf numFmtId="0" fontId="24" fillId="0" borderId="0" xfId="49" applyFont="1" applyBorder="1" applyAlignment="1">
      <alignment horizontal="center" vertical="center"/>
      <protection/>
    </xf>
    <xf numFmtId="0" fontId="7" fillId="0" borderId="72" xfId="50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27" fillId="0" borderId="77" xfId="50" applyNumberFormat="1" applyFont="1" applyBorder="1" applyAlignment="1">
      <alignment horizontal="center" vertical="center"/>
      <protection/>
    </xf>
    <xf numFmtId="164" fontId="28" fillId="0" borderId="75" xfId="50" applyNumberFormat="1" applyFont="1" applyBorder="1" applyAlignment="1">
      <alignment horizontal="center" vertical="center"/>
      <protection/>
    </xf>
    <xf numFmtId="164" fontId="28" fillId="0" borderId="75" xfId="50" applyNumberFormat="1" applyFont="1" applyBorder="1" applyAlignment="1">
      <alignment horizontal="center" vertical="center"/>
      <protection/>
    </xf>
    <xf numFmtId="1" fontId="28" fillId="0" borderId="76" xfId="50" applyNumberFormat="1" applyFont="1" applyBorder="1" applyAlignment="1">
      <alignment horizontal="center" vertical="center"/>
      <protection/>
    </xf>
    <xf numFmtId="0" fontId="0" fillId="0" borderId="11" xfId="50" applyBorder="1" applyAlignment="1">
      <alignment horizontal="center" vertical="center"/>
      <protection/>
    </xf>
    <xf numFmtId="0" fontId="0" fillId="0" borderId="76" xfId="50" applyBorder="1" applyAlignment="1">
      <alignment horizontal="center" vertical="center"/>
      <protection/>
    </xf>
    <xf numFmtId="0" fontId="0" fillId="0" borderId="53" xfId="50" applyBorder="1" applyAlignment="1">
      <alignment horizontal="center"/>
      <protection/>
    </xf>
    <xf numFmtId="0" fontId="0" fillId="0" borderId="28" xfId="50" applyFont="1" applyBorder="1" applyAlignment="1">
      <alignment vertical="center"/>
      <protection/>
    </xf>
    <xf numFmtId="0" fontId="6" fillId="0" borderId="11" xfId="50" applyFont="1" applyBorder="1" applyAlignment="1">
      <alignment horizontal="center" vertical="center"/>
      <protection/>
    </xf>
    <xf numFmtId="0" fontId="13" fillId="0" borderId="0" xfId="50" applyFont="1" applyBorder="1" applyAlignment="1">
      <alignment horizontal="center" vertical="center"/>
      <protection/>
    </xf>
    <xf numFmtId="0" fontId="38" fillId="0" borderId="0" xfId="50" applyFont="1" applyFill="1" applyBorder="1" applyAlignment="1">
      <alignment horizontal="center" vertical="center"/>
      <protection/>
    </xf>
    <xf numFmtId="0" fontId="0" fillId="0" borderId="53" xfId="50" applyFont="1" applyFill="1" applyBorder="1" applyAlignment="1">
      <alignment horizontal="center"/>
      <protection/>
    </xf>
    <xf numFmtId="0" fontId="0" fillId="0" borderId="14" xfId="50" applyFont="1" applyFill="1" applyBorder="1" applyAlignment="1">
      <alignment horizontal="center"/>
      <protection/>
    </xf>
    <xf numFmtId="0" fontId="6" fillId="0" borderId="78" xfId="50" applyFont="1" applyFill="1" applyBorder="1" applyAlignment="1">
      <alignment horizontal="center" vertical="center"/>
      <protection/>
    </xf>
    <xf numFmtId="164" fontId="10" fillId="0" borderId="28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6" fillId="0" borderId="79" xfId="50" applyFont="1" applyBorder="1" applyAlignment="1">
      <alignment horizontal="center" vertical="center"/>
      <protection/>
    </xf>
    <xf numFmtId="0" fontId="6" fillId="0" borderId="80" xfId="50" applyFont="1" applyBorder="1" applyAlignment="1">
      <alignment horizontal="center" vertical="center"/>
      <protection/>
    </xf>
    <xf numFmtId="0" fontId="14" fillId="0" borderId="52" xfId="0" applyFont="1" applyBorder="1" applyAlignment="1">
      <alignment horizontal="center" vertical="center"/>
    </xf>
    <xf numFmtId="0" fontId="0" fillId="0" borderId="0" xfId="50" applyFont="1" applyFill="1" applyBorder="1" applyAlignment="1">
      <alignment horizontal="center" vertical="center"/>
      <protection/>
    </xf>
    <xf numFmtId="0" fontId="0" fillId="0" borderId="11" xfId="50" applyBorder="1">
      <alignment/>
      <protection/>
    </xf>
    <xf numFmtId="0" fontId="10" fillId="0" borderId="11" xfId="50" applyFont="1" applyBorder="1" applyAlignment="1">
      <alignment horizontal="center" vertical="center"/>
      <protection/>
    </xf>
    <xf numFmtId="0" fontId="0" fillId="0" borderId="28" xfId="50" applyBorder="1">
      <alignment/>
      <protection/>
    </xf>
    <xf numFmtId="0" fontId="34" fillId="0" borderId="28" xfId="50" applyFont="1" applyFill="1" applyBorder="1" applyAlignment="1">
      <alignment horizontal="center"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0" fillId="36" borderId="81" xfId="50" applyFont="1" applyFill="1" applyBorder="1" applyAlignment="1">
      <alignment vertical="center"/>
      <protection/>
    </xf>
    <xf numFmtId="0" fontId="0" fillId="36" borderId="82" xfId="50" applyFill="1" applyBorder="1" applyAlignment="1">
      <alignment vertical="center"/>
      <protection/>
    </xf>
    <xf numFmtId="0" fontId="24" fillId="0" borderId="11" xfId="49" applyFont="1" applyBorder="1" applyAlignment="1">
      <alignment horizontal="center" vertical="center"/>
      <protection/>
    </xf>
    <xf numFmtId="0" fontId="20" fillId="0" borderId="11" xfId="50" applyFont="1" applyBorder="1" applyAlignment="1">
      <alignment horizontal="center" vertical="center"/>
      <protection/>
    </xf>
    <xf numFmtId="164" fontId="40" fillId="0" borderId="14" xfId="0" applyNumberFormat="1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164" fontId="40" fillId="0" borderId="28" xfId="0" applyNumberFormat="1" applyFont="1" applyBorder="1" applyAlignment="1">
      <alignment horizontal="center" vertical="center"/>
    </xf>
    <xf numFmtId="49" fontId="40" fillId="0" borderId="28" xfId="0" applyNumberFormat="1" applyFont="1" applyBorder="1" applyAlignment="1">
      <alignment horizontal="center" vertical="center"/>
    </xf>
    <xf numFmtId="0" fontId="7" fillId="0" borderId="0" xfId="50" applyFont="1" applyBorder="1" applyAlignment="1">
      <alignment horizontal="center" vertical="center"/>
      <protection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49" fontId="24" fillId="0" borderId="14" xfId="0" applyNumberFormat="1" applyFont="1" applyBorder="1" applyAlignment="1">
      <alignment horizontal="center" vertical="center"/>
    </xf>
    <xf numFmtId="49" fontId="32" fillId="0" borderId="0" xfId="50" applyNumberFormat="1" applyFont="1" applyFill="1" applyBorder="1" applyAlignment="1">
      <alignment horizontal="center" vertical="center"/>
      <protection/>
    </xf>
    <xf numFmtId="0" fontId="0" fillId="0" borderId="0" xfId="50" applyFill="1" applyAlignment="1">
      <alignment horizontal="center" vertical="center"/>
      <protection/>
    </xf>
    <xf numFmtId="0" fontId="16" fillId="0" borderId="14" xfId="0" applyFont="1" applyFill="1" applyBorder="1" applyAlignment="1">
      <alignment horizontal="center" vertical="center"/>
    </xf>
    <xf numFmtId="0" fontId="0" fillId="0" borderId="0" xfId="50" applyFont="1" applyFill="1" applyBorder="1">
      <alignment/>
      <protection/>
    </xf>
    <xf numFmtId="0" fontId="0" fillId="0" borderId="0" xfId="50" applyFill="1" applyBorder="1">
      <alignment/>
      <protection/>
    </xf>
    <xf numFmtId="1" fontId="28" fillId="0" borderId="28" xfId="50" applyNumberFormat="1" applyFont="1" applyFill="1" applyBorder="1" applyAlignment="1">
      <alignment horizontal="center" vertical="center"/>
      <protection/>
    </xf>
    <xf numFmtId="164" fontId="17" fillId="0" borderId="14" xfId="0" applyNumberFormat="1" applyFont="1" applyFill="1" applyBorder="1" applyAlignment="1">
      <alignment horizontal="center" vertical="center"/>
    </xf>
    <xf numFmtId="164" fontId="41" fillId="0" borderId="14" xfId="0" applyNumberFormat="1" applyFont="1" applyFill="1" applyBorder="1" applyAlignment="1">
      <alignment horizontal="center" vertical="center"/>
    </xf>
    <xf numFmtId="0" fontId="42" fillId="0" borderId="28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164" fontId="29" fillId="0" borderId="14" xfId="50" applyNumberFormat="1" applyFont="1" applyFill="1" applyBorder="1" applyAlignment="1">
      <alignment horizontal="center" vertical="center"/>
      <protection/>
    </xf>
    <xf numFmtId="0" fontId="0" fillId="0" borderId="0" xfId="50" applyFill="1" applyAlignment="1">
      <alignment vertical="center"/>
      <protection/>
    </xf>
    <xf numFmtId="0" fontId="0" fillId="0" borderId="0" xfId="50" applyFill="1" applyBorder="1" applyAlignment="1">
      <alignment vertical="center"/>
      <protection/>
    </xf>
    <xf numFmtId="0" fontId="0" fillId="0" borderId="0" xfId="50" applyFont="1" applyFill="1" applyBorder="1" applyAlignment="1">
      <alignment/>
      <protection/>
    </xf>
    <xf numFmtId="164" fontId="20" fillId="0" borderId="14" xfId="0" applyNumberFormat="1" applyFont="1" applyFill="1" applyBorder="1" applyAlignment="1">
      <alignment horizontal="center" vertical="center"/>
    </xf>
    <xf numFmtId="164" fontId="20" fillId="0" borderId="15" xfId="0" applyNumberFormat="1" applyFont="1" applyFill="1" applyBorder="1" applyAlignment="1">
      <alignment horizontal="center" vertical="center"/>
    </xf>
    <xf numFmtId="0" fontId="0" fillId="0" borderId="0" xfId="50" applyFill="1">
      <alignment/>
      <protection/>
    </xf>
    <xf numFmtId="0" fontId="0" fillId="0" borderId="0" xfId="0" applyFill="1" applyAlignment="1">
      <alignment/>
    </xf>
    <xf numFmtId="164" fontId="40" fillId="0" borderId="0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11" fillId="33" borderId="24" xfId="0" applyFont="1" applyFill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28" xfId="0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"/>
    </xf>
    <xf numFmtId="0" fontId="23" fillId="0" borderId="37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/>
    </xf>
    <xf numFmtId="0" fontId="44" fillId="0" borderId="0" xfId="50" applyFont="1" applyBorder="1" applyAlignment="1">
      <alignment horizontal="center"/>
      <protection/>
    </xf>
    <xf numFmtId="0" fontId="0" fillId="36" borderId="89" xfId="50" applyFont="1" applyFill="1" applyBorder="1" applyAlignment="1">
      <alignment vertical="center"/>
      <protection/>
    </xf>
    <xf numFmtId="0" fontId="0" fillId="36" borderId="89" xfId="50" applyFont="1" applyFill="1" applyBorder="1" applyAlignment="1" quotePrefix="1">
      <alignment vertical="center"/>
      <protection/>
    </xf>
    <xf numFmtId="164" fontId="0" fillId="36" borderId="89" xfId="50" applyNumberFormat="1" applyFont="1" applyFill="1" applyBorder="1" applyAlignment="1">
      <alignment vertical="center"/>
      <protection/>
    </xf>
    <xf numFmtId="0" fontId="35" fillId="0" borderId="11" xfId="50" applyFont="1" applyFill="1" applyBorder="1" applyAlignment="1">
      <alignment horizontal="center" vertical="center"/>
      <protection/>
    </xf>
    <xf numFmtId="0" fontId="0" fillId="0" borderId="76" xfId="50" applyFont="1" applyBorder="1" applyAlignment="1">
      <alignment horizontal="center" vertical="center"/>
      <protection/>
    </xf>
    <xf numFmtId="0" fontId="7" fillId="0" borderId="11" xfId="50" applyFont="1" applyBorder="1" applyAlignment="1">
      <alignment horizontal="center" vertical="center"/>
      <protection/>
    </xf>
    <xf numFmtId="0" fontId="9" fillId="0" borderId="11" xfId="50" applyFont="1" applyBorder="1" applyAlignment="1">
      <alignment horizontal="center" vertical="center"/>
      <protection/>
    </xf>
    <xf numFmtId="0" fontId="9" fillId="0" borderId="43" xfId="0" applyFont="1" applyFill="1" applyBorder="1" applyAlignment="1">
      <alignment horizontal="centerContinuous" vertical="center"/>
    </xf>
    <xf numFmtId="0" fontId="0" fillId="0" borderId="43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" vertical="center"/>
    </xf>
    <xf numFmtId="0" fontId="9" fillId="0" borderId="90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0" fontId="1" fillId="0" borderId="0" xfId="47" applyFont="1" applyFill="1" applyBorder="1">
      <alignment/>
      <protection/>
    </xf>
    <xf numFmtId="0" fontId="45" fillId="0" borderId="0" xfId="47" applyFill="1" applyBorder="1">
      <alignment/>
      <protection/>
    </xf>
    <xf numFmtId="0" fontId="45" fillId="0" borderId="0" xfId="47">
      <alignment/>
      <protection/>
    </xf>
    <xf numFmtId="0" fontId="45" fillId="0" borderId="28" xfId="47" applyBorder="1" applyAlignment="1">
      <alignment horizontal="center"/>
      <protection/>
    </xf>
    <xf numFmtId="0" fontId="45" fillId="0" borderId="53" xfId="47" applyBorder="1" applyAlignment="1">
      <alignment horizontal="center"/>
      <protection/>
    </xf>
    <xf numFmtId="0" fontId="45" fillId="0" borderId="0" xfId="47" applyFill="1">
      <alignment/>
      <protection/>
    </xf>
    <xf numFmtId="0" fontId="47" fillId="0" borderId="0" xfId="47" applyFont="1" applyFill="1" applyBorder="1" applyAlignment="1">
      <alignment horizontal="center" vertical="center"/>
      <protection/>
    </xf>
    <xf numFmtId="0" fontId="47" fillId="0" borderId="0" xfId="47" applyFont="1" applyFill="1" applyBorder="1" applyAlignment="1">
      <alignment horizontal="centerContinuous" vertical="center"/>
      <protection/>
    </xf>
    <xf numFmtId="0" fontId="48" fillId="0" borderId="0" xfId="47" applyFont="1" applyFill="1" applyBorder="1" applyAlignment="1">
      <alignment horizontal="center" vertical="center"/>
      <protection/>
    </xf>
    <xf numFmtId="0" fontId="49" fillId="0" borderId="0" xfId="47" applyFont="1" applyFill="1" applyBorder="1" applyAlignment="1">
      <alignment horizontal="center" vertical="center"/>
      <protection/>
    </xf>
    <xf numFmtId="0" fontId="49" fillId="0" borderId="0" xfId="47" applyFont="1" applyFill="1" applyBorder="1" applyAlignment="1">
      <alignment horizontal="centerContinuous" vertical="center"/>
      <protection/>
    </xf>
    <xf numFmtId="0" fontId="48" fillId="0" borderId="0" xfId="47" applyFont="1" applyFill="1" applyBorder="1" applyAlignment="1">
      <alignment horizontal="centerContinuous" vertical="center"/>
      <protection/>
    </xf>
    <xf numFmtId="0" fontId="45" fillId="0" borderId="0" xfId="47" applyFill="1" applyBorder="1" applyAlignment="1">
      <alignment horizontal="centerContinuous" vertical="center"/>
      <protection/>
    </xf>
    <xf numFmtId="0" fontId="50" fillId="0" borderId="0" xfId="47" applyFont="1" applyFill="1" applyBorder="1" applyAlignment="1">
      <alignment horizontal="center" vertical="center"/>
      <protection/>
    </xf>
    <xf numFmtId="0" fontId="51" fillId="0" borderId="0" xfId="47" applyFont="1" applyAlignment="1">
      <alignment horizontal="center"/>
      <protection/>
    </xf>
    <xf numFmtId="164" fontId="32" fillId="0" borderId="0" xfId="50" applyNumberFormat="1" applyFont="1" applyBorder="1" applyAlignment="1">
      <alignment horizontal="center" vertical="center"/>
      <protection/>
    </xf>
    <xf numFmtId="0" fontId="52" fillId="0" borderId="0" xfId="47" applyFont="1" applyAlignment="1">
      <alignment horizontal="center"/>
      <protection/>
    </xf>
    <xf numFmtId="0" fontId="0" fillId="0" borderId="0" xfId="47" applyFont="1" applyBorder="1">
      <alignment/>
      <protection/>
    </xf>
    <xf numFmtId="0" fontId="0" fillId="0" borderId="0" xfId="47" applyFont="1" applyBorder="1" applyAlignment="1">
      <alignment/>
      <protection/>
    </xf>
    <xf numFmtId="0" fontId="50" fillId="0" borderId="0" xfId="47" applyFont="1" applyFill="1" applyBorder="1" applyAlignment="1">
      <alignment horizontal="centerContinuous" vertical="center"/>
      <protection/>
    </xf>
    <xf numFmtId="0" fontId="53" fillId="0" borderId="0" xfId="47" applyFont="1" applyFill="1" applyBorder="1" applyAlignment="1">
      <alignment horizontal="center" vertical="center"/>
      <protection/>
    </xf>
    <xf numFmtId="0" fontId="54" fillId="0" borderId="0" xfId="47" applyFont="1" applyFill="1" applyBorder="1" applyAlignment="1">
      <alignment horizontal="center" vertical="center"/>
      <protection/>
    </xf>
    <xf numFmtId="0" fontId="6" fillId="0" borderId="0" xfId="47" applyFont="1" applyAlignment="1">
      <alignment horizontal="center"/>
      <protection/>
    </xf>
    <xf numFmtId="0" fontId="55" fillId="0" borderId="0" xfId="47" applyFont="1" applyFill="1" applyBorder="1" applyAlignment="1" quotePrefix="1">
      <alignment horizontal="left" vertical="center"/>
      <protection/>
    </xf>
    <xf numFmtId="0" fontId="45" fillId="0" borderId="0" xfId="47" applyFill="1" applyBorder="1" applyAlignment="1">
      <alignment horizontal="center" vertical="center"/>
      <protection/>
    </xf>
    <xf numFmtId="164" fontId="56" fillId="0" borderId="0" xfId="47" applyNumberFormat="1" applyFont="1" applyFill="1" applyBorder="1" applyAlignment="1">
      <alignment horizontal="center" vertical="center"/>
      <protection/>
    </xf>
    <xf numFmtId="0" fontId="57" fillId="0" borderId="0" xfId="47" applyFont="1" applyFill="1" applyBorder="1" applyAlignment="1">
      <alignment horizontal="center" vertical="center"/>
      <protection/>
    </xf>
    <xf numFmtId="164" fontId="50" fillId="0" borderId="0" xfId="47" applyNumberFormat="1" applyFont="1" applyFill="1" applyBorder="1" applyAlignment="1">
      <alignment horizontal="center" vertical="center"/>
      <protection/>
    </xf>
    <xf numFmtId="0" fontId="2" fillId="0" borderId="0" xfId="47" applyFont="1" applyAlignment="1">
      <alignment horizontal="center" vertical="center"/>
      <protection/>
    </xf>
    <xf numFmtId="0" fontId="57" fillId="0" borderId="0" xfId="47" applyFont="1" applyFill="1" applyBorder="1" applyAlignment="1">
      <alignment horizontal="center" vertical="center"/>
      <protection/>
    </xf>
    <xf numFmtId="164" fontId="50" fillId="0" borderId="0" xfId="47" applyNumberFormat="1" applyFont="1" applyFill="1" applyBorder="1" applyAlignment="1">
      <alignment horizontal="center" vertical="center"/>
      <protection/>
    </xf>
    <xf numFmtId="0" fontId="58" fillId="0" borderId="0" xfId="47" applyFont="1" applyFill="1" applyBorder="1" applyAlignment="1">
      <alignment horizontal="center" vertical="center"/>
      <protection/>
    </xf>
    <xf numFmtId="0" fontId="59" fillId="0" borderId="0" xfId="47" applyFont="1" applyFill="1" applyBorder="1" applyAlignment="1">
      <alignment horizontal="center" vertical="center"/>
      <protection/>
    </xf>
    <xf numFmtId="0" fontId="45" fillId="0" borderId="0" xfId="47" applyBorder="1">
      <alignment/>
      <protection/>
    </xf>
    <xf numFmtId="164" fontId="45" fillId="0" borderId="0" xfId="47" applyNumberFormat="1" applyAlignment="1">
      <alignment horizontal="center"/>
      <protection/>
    </xf>
    <xf numFmtId="0" fontId="60" fillId="0" borderId="0" xfId="47" applyFont="1" applyAlignment="1">
      <alignment horizontal="center"/>
      <protection/>
    </xf>
    <xf numFmtId="0" fontId="61" fillId="0" borderId="0" xfId="47" applyFont="1" applyFill="1" applyBorder="1" applyAlignment="1">
      <alignment horizontal="center" vertical="center"/>
      <protection/>
    </xf>
    <xf numFmtId="0" fontId="0" fillId="0" borderId="0" xfId="47" applyFont="1" applyAlignment="1">
      <alignment/>
      <protection/>
    </xf>
    <xf numFmtId="0" fontId="62" fillId="0" borderId="0" xfId="47" applyFont="1" applyFill="1" applyBorder="1" applyAlignment="1">
      <alignment horizontal="center" vertical="center"/>
      <protection/>
    </xf>
    <xf numFmtId="164" fontId="63" fillId="0" borderId="0" xfId="47" applyNumberFormat="1" applyFont="1" applyFill="1" applyBorder="1" applyAlignment="1">
      <alignment horizontal="center" vertical="center"/>
      <protection/>
    </xf>
    <xf numFmtId="0" fontId="14" fillId="0" borderId="0" xfId="47" applyFont="1" applyAlignment="1">
      <alignment horizontal="center" vertical="center"/>
      <protection/>
    </xf>
    <xf numFmtId="0" fontId="64" fillId="33" borderId="91" xfId="47" applyFont="1" applyFill="1" applyBorder="1" applyAlignment="1">
      <alignment horizontal="centerContinuous" vertical="center"/>
      <protection/>
    </xf>
    <xf numFmtId="0" fontId="64" fillId="33" borderId="92" xfId="47" applyFont="1" applyFill="1" applyBorder="1" applyAlignment="1">
      <alignment horizontal="centerContinuous" vertical="center"/>
      <protection/>
    </xf>
    <xf numFmtId="0" fontId="64" fillId="33" borderId="36" xfId="47" applyFont="1" applyFill="1" applyBorder="1" applyAlignment="1">
      <alignment horizontal="centerContinuous" vertical="center"/>
      <protection/>
    </xf>
    <xf numFmtId="164" fontId="65" fillId="0" borderId="0" xfId="47" applyNumberFormat="1" applyFont="1" applyAlignment="1">
      <alignment horizontal="center" vertical="center"/>
      <protection/>
    </xf>
    <xf numFmtId="0" fontId="6" fillId="0" borderId="42" xfId="47" applyFont="1" applyFill="1" applyBorder="1" applyAlignment="1">
      <alignment horizontal="centerContinuous" vertical="center"/>
      <protection/>
    </xf>
    <xf numFmtId="0" fontId="6" fillId="0" borderId="90" xfId="47" applyFont="1" applyFill="1" applyBorder="1" applyAlignment="1">
      <alignment horizontal="centerContinuous" vertical="center"/>
      <protection/>
    </xf>
    <xf numFmtId="0" fontId="6" fillId="0" borderId="43" xfId="47" applyFont="1" applyFill="1" applyBorder="1" applyAlignment="1">
      <alignment horizontal="centerContinuous" vertical="center"/>
      <protection/>
    </xf>
    <xf numFmtId="0" fontId="6" fillId="0" borderId="93" xfId="47" applyFont="1" applyFill="1" applyBorder="1" applyAlignment="1">
      <alignment horizontal="centerContinuous" vertical="center"/>
      <protection/>
    </xf>
    <xf numFmtId="0" fontId="6" fillId="0" borderId="46" xfId="47" applyFont="1" applyFill="1" applyBorder="1" applyAlignment="1">
      <alignment horizontal="centerContinuous" vertical="center"/>
      <protection/>
    </xf>
    <xf numFmtId="0" fontId="66" fillId="0" borderId="0" xfId="47" applyFont="1" applyBorder="1" applyAlignment="1">
      <alignment horizontal="center"/>
      <protection/>
    </xf>
    <xf numFmtId="0" fontId="45" fillId="0" borderId="0" xfId="47" applyAlignment="1">
      <alignment horizontal="center"/>
      <protection/>
    </xf>
    <xf numFmtId="0" fontId="0" fillId="0" borderId="16" xfId="47" applyFont="1" applyBorder="1" applyAlignment="1">
      <alignment horizontal="center" vertical="center"/>
      <protection/>
    </xf>
    <xf numFmtId="164" fontId="0" fillId="0" borderId="28" xfId="47" applyNumberFormat="1" applyFont="1" applyBorder="1" applyAlignment="1">
      <alignment horizontal="center" vertical="center"/>
      <protection/>
    </xf>
    <xf numFmtId="0" fontId="45" fillId="0" borderId="28" xfId="47" applyFill="1" applyBorder="1" applyAlignment="1">
      <alignment horizontal="center" vertical="center"/>
      <protection/>
    </xf>
    <xf numFmtId="0" fontId="0" fillId="0" borderId="0" xfId="47" applyFont="1" applyBorder="1" applyAlignment="1">
      <alignment horizontal="center" vertical="center"/>
      <protection/>
    </xf>
    <xf numFmtId="164" fontId="0" fillId="0" borderId="15" xfId="47" applyNumberFormat="1" applyFont="1" applyBorder="1" applyAlignment="1">
      <alignment horizontal="center" vertical="center"/>
      <protection/>
    </xf>
    <xf numFmtId="0" fontId="67" fillId="0" borderId="0" xfId="47" applyFont="1" applyAlignment="1">
      <alignment horizontal="center" vertical="top"/>
      <protection/>
    </xf>
    <xf numFmtId="49" fontId="6" fillId="0" borderId="16" xfId="47" applyNumberFormat="1" applyFont="1" applyBorder="1" applyAlignment="1">
      <alignment horizontal="center" vertical="center"/>
      <protection/>
    </xf>
    <xf numFmtId="164" fontId="9" fillId="0" borderId="28" xfId="47" applyNumberFormat="1" applyFont="1" applyBorder="1" applyAlignment="1" quotePrefix="1">
      <alignment horizontal="center" vertical="center"/>
      <protection/>
    </xf>
    <xf numFmtId="49" fontId="6" fillId="0" borderId="0" xfId="47" applyNumberFormat="1" applyFont="1" applyBorder="1" applyAlignment="1">
      <alignment horizontal="center" vertical="center"/>
      <protection/>
    </xf>
    <xf numFmtId="164" fontId="9" fillId="0" borderId="15" xfId="47" applyNumberFormat="1" applyFont="1" applyBorder="1" applyAlignment="1" quotePrefix="1">
      <alignment horizontal="center" vertical="center"/>
      <protection/>
    </xf>
    <xf numFmtId="0" fontId="10" fillId="0" borderId="0" xfId="47" applyFont="1" applyBorder="1" applyAlignment="1">
      <alignment horizontal="center"/>
      <protection/>
    </xf>
    <xf numFmtId="0" fontId="10" fillId="0" borderId="0" xfId="47" applyFont="1" applyFill="1" applyBorder="1" applyAlignment="1">
      <alignment horizontal="center"/>
      <protection/>
    </xf>
    <xf numFmtId="0" fontId="2" fillId="0" borderId="16" xfId="47" applyFont="1" applyBorder="1" applyAlignment="1">
      <alignment horizontal="center" vertical="center"/>
      <protection/>
    </xf>
    <xf numFmtId="164" fontId="10" fillId="0" borderId="28" xfId="47" applyNumberFormat="1" applyFont="1" applyBorder="1" applyAlignment="1" quotePrefix="1">
      <alignment horizontal="center" vertical="center"/>
      <protection/>
    </xf>
    <xf numFmtId="0" fontId="2" fillId="0" borderId="0" xfId="47" applyFont="1" applyBorder="1" applyAlignment="1">
      <alignment horizontal="center" vertical="center"/>
      <protection/>
    </xf>
    <xf numFmtId="164" fontId="10" fillId="0" borderId="15" xfId="47" applyNumberFormat="1" applyFont="1" applyBorder="1" applyAlignment="1" quotePrefix="1">
      <alignment horizontal="center" vertical="center"/>
      <protection/>
    </xf>
    <xf numFmtId="164" fontId="45" fillId="0" borderId="0" xfId="47" applyNumberFormat="1" applyAlignment="1">
      <alignment horizontal="center" vertical="top"/>
      <protection/>
    </xf>
    <xf numFmtId="49" fontId="0" fillId="0" borderId="0" xfId="48" applyNumberFormat="1" applyFont="1" applyAlignment="1">
      <alignment horizontal="center"/>
      <protection/>
    </xf>
    <xf numFmtId="0" fontId="0" fillId="0" borderId="17" xfId="47" applyFont="1" applyBorder="1" applyAlignment="1">
      <alignment horizontal="center" vertical="center"/>
      <protection/>
    </xf>
    <xf numFmtId="164" fontId="0" fillId="0" borderId="21" xfId="47" applyNumberFormat="1" applyFont="1" applyBorder="1" applyAlignment="1">
      <alignment horizontal="center" vertical="center"/>
      <protection/>
    </xf>
    <xf numFmtId="0" fontId="45" fillId="0" borderId="19" xfId="47" applyFill="1" applyBorder="1" applyAlignment="1">
      <alignment horizontal="center" vertical="center"/>
      <protection/>
    </xf>
    <xf numFmtId="0" fontId="45" fillId="0" borderId="21" xfId="47" applyFill="1" applyBorder="1" applyAlignment="1">
      <alignment horizontal="center" vertical="center"/>
      <protection/>
    </xf>
    <xf numFmtId="0" fontId="0" fillId="0" borderId="19" xfId="47" applyFont="1" applyBorder="1" applyAlignment="1">
      <alignment horizontal="center" vertical="center"/>
      <protection/>
    </xf>
    <xf numFmtId="164" fontId="0" fillId="0" borderId="22" xfId="47" applyNumberFormat="1" applyFont="1" applyBorder="1" applyAlignment="1">
      <alignment horizontal="center" vertical="center"/>
      <protection/>
    </xf>
    <xf numFmtId="49" fontId="0" fillId="0" borderId="0" xfId="48" applyNumberFormat="1" applyFont="1" applyAlignment="1">
      <alignment horizontal="center" vertical="top"/>
      <protection/>
    </xf>
    <xf numFmtId="164" fontId="45" fillId="0" borderId="0" xfId="47" applyNumberFormat="1" applyAlignment="1">
      <alignment horizontal="left"/>
      <protection/>
    </xf>
    <xf numFmtId="0" fontId="68" fillId="0" borderId="0" xfId="47" applyFont="1" applyAlignment="1">
      <alignment horizontal="center" vertical="center"/>
      <protection/>
    </xf>
    <xf numFmtId="0" fontId="69" fillId="0" borderId="0" xfId="47" applyFont="1" applyAlignment="1">
      <alignment horizontal="center" vertical="center"/>
      <protection/>
    </xf>
    <xf numFmtId="0" fontId="0" fillId="0" borderId="0" xfId="47" applyFont="1" applyFill="1" applyAlignment="1">
      <alignment/>
      <protection/>
    </xf>
    <xf numFmtId="164" fontId="45" fillId="0" borderId="0" xfId="47" applyNumberFormat="1" applyAlignment="1">
      <alignment horizontal="left" vertical="top"/>
      <protection/>
    </xf>
    <xf numFmtId="0" fontId="70" fillId="0" borderId="0" xfId="47" applyFont="1" applyAlignment="1">
      <alignment horizontal="center" vertical="top"/>
      <protection/>
    </xf>
    <xf numFmtId="0" fontId="7" fillId="0" borderId="0" xfId="47" applyFont="1" applyFill="1" applyBorder="1" applyAlignment="1">
      <alignment horizontal="left" vertical="center"/>
      <protection/>
    </xf>
    <xf numFmtId="0" fontId="70" fillId="0" borderId="0" xfId="47" applyFont="1" applyAlignment="1">
      <alignment horizontal="right"/>
      <protection/>
    </xf>
    <xf numFmtId="0" fontId="71" fillId="0" borderId="0" xfId="47" applyFont="1" applyAlignment="1">
      <alignment horizontal="right"/>
      <protection/>
    </xf>
    <xf numFmtId="0" fontId="71" fillId="0" borderId="0" xfId="47" applyFont="1" applyAlignment="1">
      <alignment horizontal="left"/>
      <protection/>
    </xf>
    <xf numFmtId="0" fontId="70" fillId="0" borderId="0" xfId="47" applyFont="1" applyAlignment="1">
      <alignment horizontal="center"/>
      <protection/>
    </xf>
    <xf numFmtId="0" fontId="71" fillId="0" borderId="0" xfId="47" applyFont="1" applyAlignment="1">
      <alignment horizontal="left" vertical="center"/>
      <protection/>
    </xf>
    <xf numFmtId="0" fontId="61" fillId="0" borderId="0" xfId="47" applyFont="1" applyAlignment="1">
      <alignment horizontal="right" vertical="center"/>
      <protection/>
    </xf>
    <xf numFmtId="0" fontId="6" fillId="0" borderId="0" xfId="47" applyFont="1" applyAlignment="1">
      <alignment horizontal="right" vertical="center"/>
      <protection/>
    </xf>
    <xf numFmtId="0" fontId="6" fillId="0" borderId="0" xfId="47" applyFont="1" applyAlignment="1">
      <alignment horizontal="center" vertical="center"/>
      <protection/>
    </xf>
    <xf numFmtId="0" fontId="6" fillId="0" borderId="0" xfId="47" applyFont="1" applyAlignment="1">
      <alignment horizontal="left" vertical="center"/>
      <protection/>
    </xf>
    <xf numFmtId="0" fontId="68" fillId="0" borderId="0" xfId="47" applyFont="1" applyAlignment="1">
      <alignment horizontal="center" vertical="center"/>
      <protection/>
    </xf>
    <xf numFmtId="0" fontId="71" fillId="0" borderId="0" xfId="47" applyFont="1" applyAlignment="1">
      <alignment horizontal="center" vertical="top"/>
      <protection/>
    </xf>
    <xf numFmtId="0" fontId="61" fillId="0" borderId="0" xfId="47" applyFont="1" applyAlignment="1">
      <alignment horizontal="left" vertical="center"/>
      <protection/>
    </xf>
    <xf numFmtId="0" fontId="45" fillId="0" borderId="0" xfId="47" applyAlignment="1">
      <alignment horizontal="right" vertical="top"/>
      <protection/>
    </xf>
    <xf numFmtId="0" fontId="71" fillId="0" borderId="0" xfId="47" applyFont="1" applyAlignment="1">
      <alignment horizontal="left" vertical="top"/>
      <protection/>
    </xf>
    <xf numFmtId="0" fontId="67" fillId="0" borderId="0" xfId="47" applyFont="1" applyAlignment="1">
      <alignment horizontal="left" vertical="top"/>
      <protection/>
    </xf>
    <xf numFmtId="0" fontId="58" fillId="0" borderId="0" xfId="47" applyFont="1" applyAlignment="1">
      <alignment horizontal="center"/>
      <protection/>
    </xf>
    <xf numFmtId="0" fontId="0" fillId="0" borderId="0" xfId="47" applyFont="1" applyAlignment="1">
      <alignment vertical="center"/>
      <protection/>
    </xf>
    <xf numFmtId="0" fontId="45" fillId="0" borderId="0" xfId="47" applyAlignment="1">
      <alignment horizontal="left"/>
      <protection/>
    </xf>
    <xf numFmtId="0" fontId="70" fillId="0" borderId="0" xfId="47" applyFont="1" applyFill="1" applyAlignment="1">
      <alignment horizontal="left"/>
      <protection/>
    </xf>
    <xf numFmtId="0" fontId="71" fillId="0" borderId="0" xfId="47" applyFont="1" applyAlignment="1">
      <alignment horizontal="right" vertical="top"/>
      <protection/>
    </xf>
    <xf numFmtId="0" fontId="70" fillId="0" borderId="0" xfId="47" applyFont="1" applyAlignment="1">
      <alignment horizontal="right" vertical="top"/>
      <protection/>
    </xf>
    <xf numFmtId="0" fontId="0" fillId="38" borderId="86" xfId="47" applyFont="1" applyFill="1" applyBorder="1" applyAlignment="1">
      <alignment/>
      <protection/>
    </xf>
    <xf numFmtId="0" fontId="0" fillId="38" borderId="13" xfId="47" applyFont="1" applyFill="1" applyBorder="1" applyAlignment="1">
      <alignment/>
      <protection/>
    </xf>
    <xf numFmtId="0" fontId="0" fillId="38" borderId="83" xfId="47" applyFont="1" applyFill="1" applyBorder="1" applyAlignment="1">
      <alignment/>
      <protection/>
    </xf>
    <xf numFmtId="0" fontId="72" fillId="0" borderId="0" xfId="47" applyFont="1" applyAlignment="1">
      <alignment horizontal="right" vertical="center"/>
      <protection/>
    </xf>
    <xf numFmtId="0" fontId="0" fillId="38" borderId="53" xfId="47" applyFont="1" applyFill="1" applyBorder="1" applyAlignment="1">
      <alignment/>
      <protection/>
    </xf>
    <xf numFmtId="0" fontId="0" fillId="0" borderId="0" xfId="47" applyFont="1">
      <alignment/>
      <protection/>
    </xf>
    <xf numFmtId="0" fontId="7" fillId="0" borderId="0" xfId="47" applyFont="1" applyFill="1" applyBorder="1" applyAlignment="1">
      <alignment horizontal="center" vertical="center"/>
      <protection/>
    </xf>
    <xf numFmtId="0" fontId="0" fillId="38" borderId="28" xfId="47" applyFont="1" applyFill="1" applyBorder="1" applyAlignment="1">
      <alignment/>
      <protection/>
    </xf>
    <xf numFmtId="0" fontId="45" fillId="0" borderId="0" xfId="47" applyAlignment="1">
      <alignment horizontal="center" vertical="top"/>
      <protection/>
    </xf>
    <xf numFmtId="0" fontId="0" fillId="38" borderId="70" xfId="47" applyFont="1" applyFill="1" applyBorder="1" applyAlignment="1">
      <alignment/>
      <protection/>
    </xf>
    <xf numFmtId="0" fontId="0" fillId="38" borderId="11" xfId="47" applyFont="1" applyFill="1" applyBorder="1" applyAlignment="1">
      <alignment/>
      <protection/>
    </xf>
    <xf numFmtId="0" fontId="0" fillId="38" borderId="76" xfId="47" applyFont="1" applyFill="1" applyBorder="1" applyAlignment="1">
      <alignment/>
      <protection/>
    </xf>
    <xf numFmtId="0" fontId="70" fillId="0" borderId="0" xfId="47" applyFont="1" applyAlignment="1">
      <alignment horizontal="left"/>
      <protection/>
    </xf>
    <xf numFmtId="164" fontId="45" fillId="0" borderId="0" xfId="47" applyNumberFormat="1" applyAlignment="1">
      <alignment horizontal="right"/>
      <protection/>
    </xf>
    <xf numFmtId="164" fontId="45" fillId="0" borderId="0" xfId="47" applyNumberFormat="1" applyAlignment="1">
      <alignment horizontal="right" vertical="top"/>
      <protection/>
    </xf>
    <xf numFmtId="49" fontId="0" fillId="0" borderId="0" xfId="48" applyNumberFormat="1" applyFont="1" applyAlignment="1">
      <alignment/>
      <protection/>
    </xf>
    <xf numFmtId="49" fontId="0" fillId="0" borderId="0" xfId="48" applyNumberFormat="1" applyFont="1" applyAlignment="1">
      <alignment vertical="top"/>
      <protection/>
    </xf>
    <xf numFmtId="0" fontId="13" fillId="0" borderId="0" xfId="47" applyFont="1" applyAlignment="1">
      <alignment horizontal="center" vertical="center"/>
      <protection/>
    </xf>
    <xf numFmtId="0" fontId="45" fillId="0" borderId="0" xfId="47" applyAlignment="1">
      <alignment horizontal="right"/>
      <protection/>
    </xf>
    <xf numFmtId="0" fontId="72" fillId="0" borderId="0" xfId="47" applyFont="1" applyAlignment="1">
      <alignment horizontal="left" vertical="center"/>
      <protection/>
    </xf>
    <xf numFmtId="0" fontId="13" fillId="0" borderId="0" xfId="47" applyFont="1" applyAlignment="1">
      <alignment horizontal="center" vertical="center"/>
      <protection/>
    </xf>
    <xf numFmtId="0" fontId="70" fillId="0" borderId="0" xfId="47" applyFont="1" applyAlignment="1">
      <alignment horizontal="left" vertical="top"/>
      <protection/>
    </xf>
    <xf numFmtId="0" fontId="71" fillId="0" borderId="0" xfId="47" applyFont="1" applyAlignment="1">
      <alignment horizontal="center"/>
      <protection/>
    </xf>
    <xf numFmtId="0" fontId="45" fillId="0" borderId="0" xfId="47" applyBorder="1" applyAlignment="1">
      <alignment horizontal="center"/>
      <protection/>
    </xf>
    <xf numFmtId="0" fontId="45" fillId="0" borderId="0" xfId="47" applyAlignment="1">
      <alignment horizontal="left" vertical="top"/>
      <protection/>
    </xf>
    <xf numFmtId="0" fontId="45" fillId="0" borderId="10" xfId="47" applyBorder="1" applyAlignment="1">
      <alignment vertical="center"/>
      <protection/>
    </xf>
    <xf numFmtId="0" fontId="45" fillId="0" borderId="11" xfId="47" applyBorder="1" applyAlignment="1">
      <alignment vertical="center"/>
      <protection/>
    </xf>
    <xf numFmtId="0" fontId="9" fillId="0" borderId="11" xfId="47" applyFont="1" applyBorder="1" applyAlignment="1">
      <alignment horizontal="center" vertical="center"/>
      <protection/>
    </xf>
    <xf numFmtId="0" fontId="45" fillId="0" borderId="12" xfId="47" applyBorder="1" applyAlignment="1">
      <alignment vertical="center"/>
      <protection/>
    </xf>
    <xf numFmtId="0" fontId="45" fillId="0" borderId="91" xfId="47" applyBorder="1" applyAlignment="1">
      <alignment vertical="center"/>
      <protection/>
    </xf>
    <xf numFmtId="0" fontId="6" fillId="0" borderId="92" xfId="47" applyFont="1" applyBorder="1" applyAlignment="1">
      <alignment horizontal="center" vertical="center"/>
      <protection/>
    </xf>
    <xf numFmtId="0" fontId="45" fillId="0" borderId="31" xfId="47" applyBorder="1" applyAlignment="1">
      <alignment vertical="center"/>
      <protection/>
    </xf>
    <xf numFmtId="0" fontId="6" fillId="0" borderId="31" xfId="47" applyFont="1" applyBorder="1" applyAlignment="1">
      <alignment horizontal="center" vertical="center"/>
      <protection/>
    </xf>
    <xf numFmtId="0" fontId="45" fillId="0" borderId="92" xfId="47" applyBorder="1" applyAlignment="1">
      <alignment vertical="center"/>
      <protection/>
    </xf>
    <xf numFmtId="0" fontId="45" fillId="0" borderId="36" xfId="47" applyBorder="1" applyAlignment="1">
      <alignment vertical="center"/>
      <protection/>
    </xf>
    <xf numFmtId="0" fontId="73" fillId="0" borderId="0" xfId="47" applyFont="1" applyFill="1" applyBorder="1" applyAlignment="1">
      <alignment horizontal="center" vertical="center"/>
      <protection/>
    </xf>
    <xf numFmtId="0" fontId="45" fillId="0" borderId="16" xfId="47" applyBorder="1" applyAlignment="1">
      <alignment vertical="center"/>
      <protection/>
    </xf>
    <xf numFmtId="0" fontId="45" fillId="0" borderId="0" xfId="47" applyBorder="1" applyAlignment="1">
      <alignment vertical="center"/>
      <protection/>
    </xf>
    <xf numFmtId="0" fontId="45" fillId="0" borderId="28" xfId="47" applyBorder="1" applyAlignment="1">
      <alignment vertical="center"/>
      <protection/>
    </xf>
    <xf numFmtId="0" fontId="6" fillId="0" borderId="28" xfId="47" applyFont="1" applyBorder="1" applyAlignment="1">
      <alignment horizontal="center" vertical="center"/>
      <protection/>
    </xf>
    <xf numFmtId="0" fontId="45" fillId="0" borderId="15" xfId="47" applyBorder="1" applyAlignment="1">
      <alignment vertical="center"/>
      <protection/>
    </xf>
    <xf numFmtId="164" fontId="74" fillId="0" borderId="0" xfId="47" applyNumberFormat="1" applyFont="1" applyFill="1" applyBorder="1" applyAlignment="1">
      <alignment horizontal="center" vertical="center"/>
      <protection/>
    </xf>
    <xf numFmtId="0" fontId="50" fillId="0" borderId="0" xfId="47" applyFont="1" applyFill="1" applyBorder="1" applyAlignment="1">
      <alignment horizontal="left" vertical="center" indent="1"/>
      <protection/>
    </xf>
    <xf numFmtId="0" fontId="75" fillId="0" borderId="0" xfId="47" applyFont="1" applyFill="1" applyBorder="1" applyAlignment="1">
      <alignment horizontal="center" vertical="center"/>
      <protection/>
    </xf>
    <xf numFmtId="164" fontId="76" fillId="0" borderId="0" xfId="47" applyNumberFormat="1" applyFont="1" applyFill="1" applyBorder="1" applyAlignment="1">
      <alignment horizontal="center" vertical="center"/>
      <protection/>
    </xf>
    <xf numFmtId="0" fontId="77" fillId="0" borderId="0" xfId="47" applyFont="1" applyFill="1" applyBorder="1" applyAlignment="1">
      <alignment horizontal="center" vertical="center"/>
      <protection/>
    </xf>
    <xf numFmtId="164" fontId="78" fillId="0" borderId="0" xfId="47" applyNumberFormat="1" applyFont="1" applyFill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22" fillId="0" borderId="0" xfId="47" applyFont="1" applyBorder="1" applyAlignment="1">
      <alignment horizontal="center" vertical="center"/>
      <protection/>
    </xf>
    <xf numFmtId="49" fontId="6" fillId="0" borderId="28" xfId="47" applyNumberFormat="1" applyFont="1" applyBorder="1" applyAlignment="1">
      <alignment horizontal="center" vertical="center"/>
      <protection/>
    </xf>
    <xf numFmtId="0" fontId="58" fillId="0" borderId="0" xfId="47" applyFont="1" applyAlignment="1">
      <alignment horizontal="right" vertical="center"/>
      <protection/>
    </xf>
    <xf numFmtId="0" fontId="45" fillId="0" borderId="17" xfId="47" applyBorder="1" applyAlignment="1">
      <alignment vertical="center"/>
      <protection/>
    </xf>
    <xf numFmtId="0" fontId="45" fillId="0" borderId="19" xfId="47" applyBorder="1" applyAlignment="1">
      <alignment vertical="center"/>
      <protection/>
    </xf>
    <xf numFmtId="0" fontId="45" fillId="0" borderId="21" xfId="47" applyBorder="1" applyAlignment="1">
      <alignment vertical="center"/>
      <protection/>
    </xf>
    <xf numFmtId="0" fontId="6" fillId="0" borderId="21" xfId="47" applyFont="1" applyBorder="1" applyAlignment="1">
      <alignment horizontal="center" vertical="center"/>
      <protection/>
    </xf>
    <xf numFmtId="0" fontId="6" fillId="0" borderId="19" xfId="47" applyFont="1" applyBorder="1" applyAlignment="1">
      <alignment horizontal="center" vertical="center"/>
      <protection/>
    </xf>
    <xf numFmtId="0" fontId="45" fillId="0" borderId="22" xfId="47" applyBorder="1" applyAlignment="1">
      <alignment vertical="center"/>
      <protection/>
    </xf>
    <xf numFmtId="49" fontId="0" fillId="0" borderId="0" xfId="48" applyNumberFormat="1" applyFont="1" applyAlignment="1">
      <alignment vertical="center"/>
      <protection/>
    </xf>
    <xf numFmtId="0" fontId="24" fillId="0" borderId="29" xfId="0" applyNumberFormat="1" applyFont="1" applyBorder="1" applyAlignment="1">
      <alignment horizontal="center" vertical="center"/>
    </xf>
    <xf numFmtId="0" fontId="16" fillId="0" borderId="29" xfId="0" applyNumberFormat="1" applyFont="1" applyBorder="1" applyAlignment="1">
      <alignment horizontal="center" vertical="center"/>
    </xf>
    <xf numFmtId="0" fontId="27" fillId="0" borderId="32" xfId="50" applyNumberFormat="1" applyFont="1" applyBorder="1" applyAlignment="1">
      <alignment horizontal="center" vertical="center"/>
      <protection/>
    </xf>
    <xf numFmtId="164" fontId="79" fillId="0" borderId="0" xfId="47" applyNumberFormat="1" applyFont="1" applyAlignment="1">
      <alignment horizontal="center"/>
      <protection/>
    </xf>
    <xf numFmtId="0" fontId="6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80" fillId="0" borderId="0" xfId="0" applyFont="1" applyFill="1" applyAlignment="1">
      <alignment horizontal="left" vertical="center"/>
    </xf>
    <xf numFmtId="0" fontId="24" fillId="0" borderId="29" xfId="0" applyNumberFormat="1" applyFont="1" applyFill="1" applyBorder="1" applyAlignment="1">
      <alignment horizontal="center" vertical="center"/>
    </xf>
    <xf numFmtId="164" fontId="24" fillId="0" borderId="14" xfId="0" applyNumberFormat="1" applyFont="1" applyFill="1" applyBorder="1" applyAlignment="1">
      <alignment horizontal="center" vertical="center"/>
    </xf>
    <xf numFmtId="164" fontId="13" fillId="0" borderId="14" xfId="0" applyNumberFormat="1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indent="1"/>
    </xf>
    <xf numFmtId="0" fontId="14" fillId="0" borderId="0" xfId="47" applyFont="1" applyFill="1" applyAlignment="1">
      <alignment horizontal="center" vertical="center"/>
      <protection/>
    </xf>
    <xf numFmtId="0" fontId="55" fillId="0" borderId="0" xfId="47" applyFont="1" applyFill="1" applyBorder="1" applyAlignment="1">
      <alignment horizontal="right" vertical="center"/>
      <protection/>
    </xf>
    <xf numFmtId="0" fontId="60" fillId="0" borderId="0" xfId="47" applyFont="1" applyFill="1" applyAlignment="1">
      <alignment horizontal="center"/>
      <protection/>
    </xf>
    <xf numFmtId="0" fontId="6" fillId="0" borderId="53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36" fillId="0" borderId="53" xfId="50" applyFont="1" applyFill="1" applyBorder="1" applyAlignment="1">
      <alignment horizontal="center"/>
      <protection/>
    </xf>
    <xf numFmtId="0" fontId="36" fillId="0" borderId="0" xfId="50" applyFont="1" applyFill="1" applyBorder="1" applyAlignment="1">
      <alignment horizontal="center"/>
      <protection/>
    </xf>
    <xf numFmtId="0" fontId="6" fillId="0" borderId="53" xfId="50" applyFont="1" applyFill="1" applyBorder="1" applyAlignment="1">
      <alignment horizontal="center" vertic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6" fillId="0" borderId="28" xfId="50" applyFont="1" applyFill="1" applyBorder="1" applyAlignment="1">
      <alignment horizontal="center" vertical="center"/>
      <protection/>
    </xf>
    <xf numFmtId="0" fontId="33" fillId="0" borderId="70" xfId="50" applyFont="1" applyFill="1" applyBorder="1" applyAlignment="1">
      <alignment horizontal="center" vertical="top"/>
      <protection/>
    </xf>
    <xf numFmtId="0" fontId="33" fillId="0" borderId="11" xfId="50" applyFont="1" applyFill="1" applyBorder="1" applyAlignment="1">
      <alignment horizontal="center" vertical="top"/>
      <protection/>
    </xf>
    <xf numFmtId="0" fontId="33" fillId="0" borderId="53" xfId="50" applyFont="1" applyFill="1" applyBorder="1" applyAlignment="1">
      <alignment horizontal="center" vertical="center"/>
      <protection/>
    </xf>
    <xf numFmtId="0" fontId="33" fillId="0" borderId="0" xfId="50" applyFont="1" applyFill="1" applyBorder="1" applyAlignment="1">
      <alignment horizontal="center" vertical="center"/>
      <protection/>
    </xf>
    <xf numFmtId="0" fontId="33" fillId="0" borderId="53" xfId="50" applyFont="1" applyFill="1" applyBorder="1" applyAlignment="1">
      <alignment horizontal="center"/>
      <protection/>
    </xf>
    <xf numFmtId="0" fontId="33" fillId="0" borderId="0" xfId="50" applyFont="1" applyFill="1" applyBorder="1" applyAlignment="1">
      <alignment horizontal="center"/>
      <protection/>
    </xf>
    <xf numFmtId="0" fontId="33" fillId="0" borderId="14" xfId="50" applyFont="1" applyFill="1" applyBorder="1" applyAlignment="1">
      <alignment horizontal="center"/>
      <protection/>
    </xf>
    <xf numFmtId="0" fontId="33" fillId="0" borderId="14" xfId="50" applyFont="1" applyFill="1" applyBorder="1" applyAlignment="1">
      <alignment horizontal="center" vertical="center"/>
      <protection/>
    </xf>
    <xf numFmtId="0" fontId="33" fillId="0" borderId="53" xfId="50" applyFont="1" applyFill="1" applyBorder="1" applyAlignment="1">
      <alignment horizontal="center" vertical="top"/>
      <protection/>
    </xf>
    <xf numFmtId="0" fontId="33" fillId="0" borderId="14" xfId="50" applyFont="1" applyFill="1" applyBorder="1" applyAlignment="1">
      <alignment horizontal="center" vertical="top"/>
      <protection/>
    </xf>
    <xf numFmtId="0" fontId="6" fillId="0" borderId="53" xfId="50" applyFont="1" applyBorder="1" applyAlignment="1">
      <alignment horizontal="center"/>
      <protection/>
    </xf>
    <xf numFmtId="0" fontId="6" fillId="0" borderId="14" xfId="50" applyFont="1" applyBorder="1" applyAlignment="1">
      <alignment horizontal="center"/>
      <protection/>
    </xf>
    <xf numFmtId="0" fontId="6" fillId="0" borderId="14" xfId="50" applyFont="1" applyBorder="1" applyAlignment="1">
      <alignment horizontal="center" vertical="center"/>
      <protection/>
    </xf>
    <xf numFmtId="0" fontId="0" fillId="0" borderId="0" xfId="50" applyFont="1" applyFill="1" applyBorder="1" applyAlignment="1">
      <alignment horizontal="center" vertical="center" wrapText="1"/>
      <protection/>
    </xf>
    <xf numFmtId="0" fontId="6" fillId="0" borderId="79" xfId="50" applyFont="1" applyBorder="1" applyAlignment="1">
      <alignment horizontal="center" vertical="center"/>
      <protection/>
    </xf>
    <xf numFmtId="0" fontId="6" fillId="0" borderId="80" xfId="50" applyFont="1" applyBorder="1" applyAlignment="1">
      <alignment horizontal="center" vertical="center"/>
      <protection/>
    </xf>
    <xf numFmtId="0" fontId="5" fillId="35" borderId="48" xfId="0" applyFont="1" applyFill="1" applyBorder="1" applyAlignment="1">
      <alignment horizontal="center" vertical="center"/>
    </xf>
    <xf numFmtId="0" fontId="5" fillId="35" borderId="49" xfId="0" applyFont="1" applyFill="1" applyBorder="1" applyAlignment="1">
      <alignment horizontal="center" vertical="center"/>
    </xf>
    <xf numFmtId="0" fontId="5" fillId="35" borderId="50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6" fillId="34" borderId="95" xfId="0" applyFont="1" applyFill="1" applyBorder="1" applyAlignment="1">
      <alignment horizontal="center" vertical="center"/>
    </xf>
    <xf numFmtId="0" fontId="6" fillId="34" borderId="96" xfId="0" applyFont="1" applyFill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3.emf" /><Relationship Id="rId8" Type="http://schemas.openxmlformats.org/officeDocument/2006/relationships/image" Target="../media/image3.emf" /><Relationship Id="rId9" Type="http://schemas.openxmlformats.org/officeDocument/2006/relationships/image" Target="../media/image3.emf" /><Relationship Id="rId10" Type="http://schemas.openxmlformats.org/officeDocument/2006/relationships/image" Target="../media/image2.emf" /><Relationship Id="rId11" Type="http://schemas.openxmlformats.org/officeDocument/2006/relationships/image" Target="../media/image2.emf" /><Relationship Id="rId12" Type="http://schemas.openxmlformats.org/officeDocument/2006/relationships/image" Target="../media/image2.emf" /><Relationship Id="rId13" Type="http://schemas.openxmlformats.org/officeDocument/2006/relationships/image" Target="../media/image3.emf" /><Relationship Id="rId14" Type="http://schemas.openxmlformats.org/officeDocument/2006/relationships/image" Target="../media/image2.emf" /><Relationship Id="rId15" Type="http://schemas.openxmlformats.org/officeDocument/2006/relationships/image" Target="../media/image2.emf" /><Relationship Id="rId16" Type="http://schemas.openxmlformats.org/officeDocument/2006/relationships/image" Target="../media/image2.emf" /><Relationship Id="rId17" Type="http://schemas.openxmlformats.org/officeDocument/2006/relationships/image" Target="../media/image2.emf" /><Relationship Id="rId18" Type="http://schemas.openxmlformats.org/officeDocument/2006/relationships/image" Target="../media/image2.emf" /><Relationship Id="rId19" Type="http://schemas.openxmlformats.org/officeDocument/2006/relationships/image" Target="../media/image2.emf" /><Relationship Id="rId20" Type="http://schemas.openxmlformats.org/officeDocument/2006/relationships/image" Target="../media/image2.emf" /><Relationship Id="rId21" Type="http://schemas.openxmlformats.org/officeDocument/2006/relationships/image" Target="../media/image2.emf" /><Relationship Id="rId22" Type="http://schemas.openxmlformats.org/officeDocument/2006/relationships/image" Target="../media/image2.emf" /><Relationship Id="rId23" Type="http://schemas.openxmlformats.org/officeDocument/2006/relationships/image" Target="../media/image2.emf" /><Relationship Id="rId24" Type="http://schemas.openxmlformats.org/officeDocument/2006/relationships/image" Target="../media/image2.emf" /><Relationship Id="rId25" Type="http://schemas.openxmlformats.org/officeDocument/2006/relationships/image" Target="../media/image2.emf" /><Relationship Id="rId26" Type="http://schemas.openxmlformats.org/officeDocument/2006/relationships/image" Target="../media/image2.emf" /><Relationship Id="rId27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0386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Děčín východ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70</xdr:col>
      <xdr:colOff>923925</xdr:colOff>
      <xdr:row>73</xdr:row>
      <xdr:rowOff>114300</xdr:rowOff>
    </xdr:from>
    <xdr:to>
      <xdr:col>131</xdr:col>
      <xdr:colOff>0</xdr:colOff>
      <xdr:row>73</xdr:row>
      <xdr:rowOff>114300</xdr:rowOff>
    </xdr:to>
    <xdr:sp>
      <xdr:nvSpPr>
        <xdr:cNvPr id="1" name="Line 1"/>
        <xdr:cNvSpPr>
          <a:spLocks/>
        </xdr:cNvSpPr>
      </xdr:nvSpPr>
      <xdr:spPr>
        <a:xfrm flipH="1">
          <a:off x="52473225" y="17221200"/>
          <a:ext cx="44624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73</xdr:row>
      <xdr:rowOff>114300</xdr:rowOff>
    </xdr:from>
    <xdr:to>
      <xdr:col>70</xdr:col>
      <xdr:colOff>0</xdr:colOff>
      <xdr:row>73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1028700" y="17221200"/>
          <a:ext cx="50520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70</xdr:row>
      <xdr:rowOff>114300</xdr:rowOff>
    </xdr:from>
    <xdr:to>
      <xdr:col>70</xdr:col>
      <xdr:colOff>0</xdr:colOff>
      <xdr:row>70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1543050" y="16535400"/>
          <a:ext cx="50006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114300</xdr:rowOff>
    </xdr:from>
    <xdr:to>
      <xdr:col>2</xdr:col>
      <xdr:colOff>19050</xdr:colOff>
      <xdr:row>70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514350" y="165354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70</xdr:row>
      <xdr:rowOff>114300</xdr:rowOff>
    </xdr:from>
    <xdr:to>
      <xdr:col>91</xdr:col>
      <xdr:colOff>0</xdr:colOff>
      <xdr:row>70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52520850" y="16535400"/>
          <a:ext cx="1485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51034950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Děčín východ horní nádraží</a:t>
          </a:r>
        </a:p>
      </xdr:txBody>
    </xdr:sp>
    <xdr:clientData/>
  </xdr:twoCellAnchor>
  <xdr:twoCellAnchor>
    <xdr:from>
      <xdr:col>34</xdr:col>
      <xdr:colOff>495300</xdr:colOff>
      <xdr:row>48</xdr:row>
      <xdr:rowOff>190500</xdr:rowOff>
    </xdr:from>
    <xdr:to>
      <xdr:col>38</xdr:col>
      <xdr:colOff>352425</xdr:colOff>
      <xdr:row>56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25298400" y="11582400"/>
          <a:ext cx="2828925" cy="1752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29</xdr:row>
      <xdr:rowOff>114300</xdr:rowOff>
    </xdr:from>
    <xdr:to>
      <xdr:col>62</xdr:col>
      <xdr:colOff>504825</xdr:colOff>
      <xdr:row>32</xdr:row>
      <xdr:rowOff>114300</xdr:rowOff>
    </xdr:to>
    <xdr:sp>
      <xdr:nvSpPr>
        <xdr:cNvPr id="8" name="Line 8"/>
        <xdr:cNvSpPr>
          <a:spLocks/>
        </xdr:cNvSpPr>
      </xdr:nvSpPr>
      <xdr:spPr>
        <a:xfrm>
          <a:off x="42386250" y="7162800"/>
          <a:ext cx="3724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847725</xdr:colOff>
      <xdr:row>65</xdr:row>
      <xdr:rowOff>152400</xdr:rowOff>
    </xdr:from>
    <xdr:to>
      <xdr:col>36</xdr:col>
      <xdr:colOff>104775</xdr:colOff>
      <xdr:row>66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25650825" y="15430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104775</xdr:colOff>
      <xdr:row>65</xdr:row>
      <xdr:rowOff>114300</xdr:rowOff>
    </xdr:from>
    <xdr:to>
      <xdr:col>36</xdr:col>
      <xdr:colOff>847725</xdr:colOff>
      <xdr:row>65</xdr:row>
      <xdr:rowOff>152400</xdr:rowOff>
    </xdr:to>
    <xdr:sp>
      <xdr:nvSpPr>
        <xdr:cNvPr id="10" name="Line 10"/>
        <xdr:cNvSpPr>
          <a:spLocks/>
        </xdr:cNvSpPr>
      </xdr:nvSpPr>
      <xdr:spPr>
        <a:xfrm flipV="1">
          <a:off x="26393775" y="15392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59</xdr:row>
      <xdr:rowOff>152400</xdr:rowOff>
    </xdr:from>
    <xdr:to>
      <xdr:col>36</xdr:col>
      <xdr:colOff>590550</xdr:colOff>
      <xdr:row>60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26136600" y="140589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590550</xdr:colOff>
      <xdr:row>59</xdr:row>
      <xdr:rowOff>114300</xdr:rowOff>
    </xdr:from>
    <xdr:to>
      <xdr:col>37</xdr:col>
      <xdr:colOff>361950</xdr:colOff>
      <xdr:row>59</xdr:row>
      <xdr:rowOff>152400</xdr:rowOff>
    </xdr:to>
    <xdr:sp>
      <xdr:nvSpPr>
        <xdr:cNvPr id="12" name="Line 12"/>
        <xdr:cNvSpPr>
          <a:spLocks/>
        </xdr:cNvSpPr>
      </xdr:nvSpPr>
      <xdr:spPr>
        <a:xfrm flipV="1">
          <a:off x="26879550" y="14020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590550</xdr:colOff>
      <xdr:row>60</xdr:row>
      <xdr:rowOff>0</xdr:rowOff>
    </xdr:from>
    <xdr:to>
      <xdr:col>35</xdr:col>
      <xdr:colOff>361950</xdr:colOff>
      <xdr:row>60</xdr:row>
      <xdr:rowOff>142875</xdr:rowOff>
    </xdr:to>
    <xdr:sp>
      <xdr:nvSpPr>
        <xdr:cNvPr id="13" name="Line 13"/>
        <xdr:cNvSpPr>
          <a:spLocks/>
        </xdr:cNvSpPr>
      </xdr:nvSpPr>
      <xdr:spPr>
        <a:xfrm flipV="1">
          <a:off x="25393650" y="141351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66</xdr:row>
      <xdr:rowOff>114300</xdr:rowOff>
    </xdr:from>
    <xdr:to>
      <xdr:col>34</xdr:col>
      <xdr:colOff>133350</xdr:colOff>
      <xdr:row>67</xdr:row>
      <xdr:rowOff>114300</xdr:rowOff>
    </xdr:to>
    <xdr:sp>
      <xdr:nvSpPr>
        <xdr:cNvPr id="14" name="Line 14"/>
        <xdr:cNvSpPr>
          <a:spLocks/>
        </xdr:cNvSpPr>
      </xdr:nvSpPr>
      <xdr:spPr>
        <a:xfrm flipV="1">
          <a:off x="23812500" y="15621000"/>
          <a:ext cx="1123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67</xdr:row>
      <xdr:rowOff>114300</xdr:rowOff>
    </xdr:from>
    <xdr:to>
      <xdr:col>56</xdr:col>
      <xdr:colOff>495300</xdr:colOff>
      <xdr:row>67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21583650" y="15849600"/>
          <a:ext cx="2005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60</xdr:row>
      <xdr:rowOff>142875</xdr:rowOff>
    </xdr:from>
    <xdr:to>
      <xdr:col>34</xdr:col>
      <xdr:colOff>552450</xdr:colOff>
      <xdr:row>62</xdr:row>
      <xdr:rowOff>114300</xdr:rowOff>
    </xdr:to>
    <xdr:sp>
      <xdr:nvSpPr>
        <xdr:cNvPr id="16" name="Line 16"/>
        <xdr:cNvSpPr>
          <a:spLocks/>
        </xdr:cNvSpPr>
      </xdr:nvSpPr>
      <xdr:spPr>
        <a:xfrm flipV="1">
          <a:off x="23812500" y="14277975"/>
          <a:ext cx="154305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323850</xdr:colOff>
      <xdr:row>5</xdr:row>
      <xdr:rowOff>0</xdr:rowOff>
    </xdr:from>
    <xdr:ext cx="323850" cy="295275"/>
    <xdr:sp>
      <xdr:nvSpPr>
        <xdr:cNvPr id="17" name="Oval 17"/>
        <xdr:cNvSpPr>
          <a:spLocks noChangeAspect="1"/>
        </xdr:cNvSpPr>
      </xdr:nvSpPr>
      <xdr:spPr>
        <a:xfrm>
          <a:off x="53359050" y="144780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49</xdr:col>
      <xdr:colOff>247650</xdr:colOff>
      <xdr:row>32</xdr:row>
      <xdr:rowOff>152400</xdr:rowOff>
    </xdr:from>
    <xdr:to>
      <xdr:col>50</xdr:col>
      <xdr:colOff>476250</xdr:colOff>
      <xdr:row>33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36423600" y="78867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32</xdr:row>
      <xdr:rowOff>114300</xdr:rowOff>
    </xdr:from>
    <xdr:to>
      <xdr:col>51</xdr:col>
      <xdr:colOff>247650</xdr:colOff>
      <xdr:row>32</xdr:row>
      <xdr:rowOff>152400</xdr:rowOff>
    </xdr:to>
    <xdr:sp>
      <xdr:nvSpPr>
        <xdr:cNvPr id="19" name="Line 19"/>
        <xdr:cNvSpPr>
          <a:spLocks/>
        </xdr:cNvSpPr>
      </xdr:nvSpPr>
      <xdr:spPr>
        <a:xfrm flipV="1">
          <a:off x="37166550" y="7848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33</xdr:row>
      <xdr:rowOff>0</xdr:rowOff>
    </xdr:from>
    <xdr:to>
      <xdr:col>49</xdr:col>
      <xdr:colOff>247650</xdr:colOff>
      <xdr:row>33</xdr:row>
      <xdr:rowOff>114300</xdr:rowOff>
    </xdr:to>
    <xdr:sp>
      <xdr:nvSpPr>
        <xdr:cNvPr id="20" name="Line 20"/>
        <xdr:cNvSpPr>
          <a:spLocks/>
        </xdr:cNvSpPr>
      </xdr:nvSpPr>
      <xdr:spPr>
        <a:xfrm flipV="1">
          <a:off x="35699700" y="7962900"/>
          <a:ext cx="7239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5</xdr:col>
      <xdr:colOff>0</xdr:colOff>
      <xdr:row>79</xdr:row>
      <xdr:rowOff>0</xdr:rowOff>
    </xdr:to>
    <xdr:sp>
      <xdr:nvSpPr>
        <xdr:cNvPr id="21" name="text 38"/>
        <xdr:cNvSpPr txBox="1">
          <a:spLocks noChangeArrowheads="1"/>
        </xdr:cNvSpPr>
      </xdr:nvSpPr>
      <xdr:spPr>
        <a:xfrm>
          <a:off x="514350" y="18021300"/>
          <a:ext cx="29718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Boletice nad Labem</a:t>
          </a:r>
        </a:p>
      </xdr:txBody>
    </xdr:sp>
    <xdr:clientData/>
  </xdr:twoCellAnchor>
  <xdr:twoCellAnchor>
    <xdr:from>
      <xdr:col>33</xdr:col>
      <xdr:colOff>266700</xdr:colOff>
      <xdr:row>76</xdr:row>
      <xdr:rowOff>114300</xdr:rowOff>
    </xdr:from>
    <xdr:to>
      <xdr:col>92</xdr:col>
      <xdr:colOff>514350</xdr:colOff>
      <xdr:row>76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24555450" y="17907000"/>
          <a:ext cx="43853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35</xdr:row>
      <xdr:rowOff>123825</xdr:rowOff>
    </xdr:from>
    <xdr:to>
      <xdr:col>89</xdr:col>
      <xdr:colOff>238125</xdr:colOff>
      <xdr:row>36</xdr:row>
      <xdr:rowOff>114300</xdr:rowOff>
    </xdr:to>
    <xdr:sp>
      <xdr:nvSpPr>
        <xdr:cNvPr id="23" name="Line 23"/>
        <xdr:cNvSpPr>
          <a:spLocks/>
        </xdr:cNvSpPr>
      </xdr:nvSpPr>
      <xdr:spPr>
        <a:xfrm flipV="1">
          <a:off x="65417700" y="8543925"/>
          <a:ext cx="714375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504825</xdr:colOff>
      <xdr:row>38</xdr:row>
      <xdr:rowOff>76200</xdr:rowOff>
    </xdr:from>
    <xdr:to>
      <xdr:col>85</xdr:col>
      <xdr:colOff>276225</xdr:colOff>
      <xdr:row>38</xdr:row>
      <xdr:rowOff>114300</xdr:rowOff>
    </xdr:to>
    <xdr:sp>
      <xdr:nvSpPr>
        <xdr:cNvPr id="24" name="Line 24"/>
        <xdr:cNvSpPr>
          <a:spLocks/>
        </xdr:cNvSpPr>
      </xdr:nvSpPr>
      <xdr:spPr>
        <a:xfrm flipV="1">
          <a:off x="62455425" y="9182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38</xdr:row>
      <xdr:rowOff>0</xdr:rowOff>
    </xdr:from>
    <xdr:to>
      <xdr:col>86</xdr:col>
      <xdr:colOff>495300</xdr:colOff>
      <xdr:row>38</xdr:row>
      <xdr:rowOff>76200</xdr:rowOff>
    </xdr:to>
    <xdr:sp>
      <xdr:nvSpPr>
        <xdr:cNvPr id="25" name="Line 25"/>
        <xdr:cNvSpPr>
          <a:spLocks/>
        </xdr:cNvSpPr>
      </xdr:nvSpPr>
      <xdr:spPr>
        <a:xfrm flipV="1">
          <a:off x="63188850" y="91059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37</xdr:row>
      <xdr:rowOff>85725</xdr:rowOff>
    </xdr:from>
    <xdr:to>
      <xdr:col>87</xdr:col>
      <xdr:colOff>266700</xdr:colOff>
      <xdr:row>38</xdr:row>
      <xdr:rowOff>0</xdr:rowOff>
    </xdr:to>
    <xdr:sp>
      <xdr:nvSpPr>
        <xdr:cNvPr id="26" name="Line 26"/>
        <xdr:cNvSpPr>
          <a:spLocks/>
        </xdr:cNvSpPr>
      </xdr:nvSpPr>
      <xdr:spPr>
        <a:xfrm flipV="1">
          <a:off x="63931800" y="89630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36</xdr:row>
      <xdr:rowOff>114300</xdr:rowOff>
    </xdr:from>
    <xdr:to>
      <xdr:col>88</xdr:col>
      <xdr:colOff>495300</xdr:colOff>
      <xdr:row>37</xdr:row>
      <xdr:rowOff>85725</xdr:rowOff>
    </xdr:to>
    <xdr:sp>
      <xdr:nvSpPr>
        <xdr:cNvPr id="27" name="Line 27"/>
        <xdr:cNvSpPr>
          <a:spLocks/>
        </xdr:cNvSpPr>
      </xdr:nvSpPr>
      <xdr:spPr>
        <a:xfrm flipV="1">
          <a:off x="64674750" y="87630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71</xdr:row>
      <xdr:rowOff>0</xdr:rowOff>
    </xdr:from>
    <xdr:to>
      <xdr:col>101</xdr:col>
      <xdr:colOff>276225</xdr:colOff>
      <xdr:row>73</xdr:row>
      <xdr:rowOff>114300</xdr:rowOff>
    </xdr:to>
    <xdr:sp>
      <xdr:nvSpPr>
        <xdr:cNvPr id="28" name="Line 28"/>
        <xdr:cNvSpPr>
          <a:spLocks/>
        </xdr:cNvSpPr>
      </xdr:nvSpPr>
      <xdr:spPr>
        <a:xfrm>
          <a:off x="71361300" y="16649700"/>
          <a:ext cx="3724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70</xdr:row>
      <xdr:rowOff>114300</xdr:rowOff>
    </xdr:from>
    <xdr:to>
      <xdr:col>95</xdr:col>
      <xdr:colOff>266700</xdr:colOff>
      <xdr:row>70</xdr:row>
      <xdr:rowOff>152400</xdr:rowOff>
    </xdr:to>
    <xdr:sp>
      <xdr:nvSpPr>
        <xdr:cNvPr id="29" name="Line 29"/>
        <xdr:cNvSpPr>
          <a:spLocks/>
        </xdr:cNvSpPr>
      </xdr:nvSpPr>
      <xdr:spPr>
        <a:xfrm>
          <a:off x="69875400" y="16535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70</xdr:row>
      <xdr:rowOff>152400</xdr:rowOff>
    </xdr:from>
    <xdr:to>
      <xdr:col>96</xdr:col>
      <xdr:colOff>495300</xdr:colOff>
      <xdr:row>71</xdr:row>
      <xdr:rowOff>0</xdr:rowOff>
    </xdr:to>
    <xdr:sp>
      <xdr:nvSpPr>
        <xdr:cNvPr id="30" name="Line 30"/>
        <xdr:cNvSpPr>
          <a:spLocks/>
        </xdr:cNvSpPr>
      </xdr:nvSpPr>
      <xdr:spPr>
        <a:xfrm>
          <a:off x="70618350" y="16573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238125</xdr:colOff>
      <xdr:row>29</xdr:row>
      <xdr:rowOff>114300</xdr:rowOff>
    </xdr:from>
    <xdr:to>
      <xdr:col>93</xdr:col>
      <xdr:colOff>266700</xdr:colOff>
      <xdr:row>35</xdr:row>
      <xdr:rowOff>123825</xdr:rowOff>
    </xdr:to>
    <xdr:sp>
      <xdr:nvSpPr>
        <xdr:cNvPr id="31" name="Line 31"/>
        <xdr:cNvSpPr>
          <a:spLocks/>
        </xdr:cNvSpPr>
      </xdr:nvSpPr>
      <xdr:spPr>
        <a:xfrm flipV="1">
          <a:off x="66132075" y="7162800"/>
          <a:ext cx="30003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466725</xdr:colOff>
      <xdr:row>16</xdr:row>
      <xdr:rowOff>114300</xdr:rowOff>
    </xdr:from>
    <xdr:to>
      <xdr:col>71</xdr:col>
      <xdr:colOff>238125</xdr:colOff>
      <xdr:row>16</xdr:row>
      <xdr:rowOff>152400</xdr:rowOff>
    </xdr:to>
    <xdr:sp>
      <xdr:nvSpPr>
        <xdr:cNvPr id="32" name="Line 32"/>
        <xdr:cNvSpPr>
          <a:spLocks/>
        </xdr:cNvSpPr>
      </xdr:nvSpPr>
      <xdr:spPr>
        <a:xfrm>
          <a:off x="52016025" y="4191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238125</xdr:colOff>
      <xdr:row>16</xdr:row>
      <xdr:rowOff>152400</xdr:rowOff>
    </xdr:from>
    <xdr:to>
      <xdr:col>72</xdr:col>
      <xdr:colOff>466725</xdr:colOff>
      <xdr:row>17</xdr:row>
      <xdr:rowOff>0</xdr:rowOff>
    </xdr:to>
    <xdr:sp>
      <xdr:nvSpPr>
        <xdr:cNvPr id="33" name="Line 33"/>
        <xdr:cNvSpPr>
          <a:spLocks/>
        </xdr:cNvSpPr>
      </xdr:nvSpPr>
      <xdr:spPr>
        <a:xfrm>
          <a:off x="52758975" y="4229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26</xdr:row>
      <xdr:rowOff>114300</xdr:rowOff>
    </xdr:from>
    <xdr:to>
      <xdr:col>92</xdr:col>
      <xdr:colOff>495300</xdr:colOff>
      <xdr:row>26</xdr:row>
      <xdr:rowOff>190500</xdr:rowOff>
    </xdr:to>
    <xdr:sp>
      <xdr:nvSpPr>
        <xdr:cNvPr id="34" name="Line 34"/>
        <xdr:cNvSpPr>
          <a:spLocks/>
        </xdr:cNvSpPr>
      </xdr:nvSpPr>
      <xdr:spPr>
        <a:xfrm>
          <a:off x="67646550" y="6477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466725</xdr:colOff>
      <xdr:row>17</xdr:row>
      <xdr:rowOff>0</xdr:rowOff>
    </xdr:from>
    <xdr:to>
      <xdr:col>73</xdr:col>
      <xdr:colOff>238125</xdr:colOff>
      <xdr:row>17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53501925" y="43053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238125</xdr:colOff>
      <xdr:row>17</xdr:row>
      <xdr:rowOff>142875</xdr:rowOff>
    </xdr:from>
    <xdr:to>
      <xdr:col>74</xdr:col>
      <xdr:colOff>495300</xdr:colOff>
      <xdr:row>18</xdr:row>
      <xdr:rowOff>114300</xdr:rowOff>
    </xdr:to>
    <xdr:sp>
      <xdr:nvSpPr>
        <xdr:cNvPr id="36" name="Line 36"/>
        <xdr:cNvSpPr>
          <a:spLocks/>
        </xdr:cNvSpPr>
      </xdr:nvSpPr>
      <xdr:spPr>
        <a:xfrm>
          <a:off x="54244875" y="4448175"/>
          <a:ext cx="7715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26</xdr:row>
      <xdr:rowOff>190500</xdr:rowOff>
    </xdr:from>
    <xdr:to>
      <xdr:col>93</xdr:col>
      <xdr:colOff>266700</xdr:colOff>
      <xdr:row>27</xdr:row>
      <xdr:rowOff>114300</xdr:rowOff>
    </xdr:to>
    <xdr:sp>
      <xdr:nvSpPr>
        <xdr:cNvPr id="37" name="Line 37"/>
        <xdr:cNvSpPr>
          <a:spLocks/>
        </xdr:cNvSpPr>
      </xdr:nvSpPr>
      <xdr:spPr>
        <a:xfrm>
          <a:off x="68389500" y="6553200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27</xdr:row>
      <xdr:rowOff>114300</xdr:rowOff>
    </xdr:from>
    <xdr:to>
      <xdr:col>95</xdr:col>
      <xdr:colOff>266700</xdr:colOff>
      <xdr:row>29</xdr:row>
      <xdr:rowOff>114300</xdr:rowOff>
    </xdr:to>
    <xdr:sp>
      <xdr:nvSpPr>
        <xdr:cNvPr id="38" name="Line 38"/>
        <xdr:cNvSpPr>
          <a:spLocks/>
        </xdr:cNvSpPr>
      </xdr:nvSpPr>
      <xdr:spPr>
        <a:xfrm>
          <a:off x="69132450" y="670560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800100</xdr:colOff>
      <xdr:row>121</xdr:row>
      <xdr:rowOff>85725</xdr:rowOff>
    </xdr:from>
    <xdr:to>
      <xdr:col>82</xdr:col>
      <xdr:colOff>76200</xdr:colOff>
      <xdr:row>121</xdr:row>
      <xdr:rowOff>114300</xdr:rowOff>
    </xdr:to>
    <xdr:sp>
      <xdr:nvSpPr>
        <xdr:cNvPr id="39" name="Line 42"/>
        <xdr:cNvSpPr>
          <a:spLocks/>
        </xdr:cNvSpPr>
      </xdr:nvSpPr>
      <xdr:spPr>
        <a:xfrm flipV="1">
          <a:off x="59778900" y="28165425"/>
          <a:ext cx="7620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76200</xdr:colOff>
      <xdr:row>121</xdr:row>
      <xdr:rowOff>9525</xdr:rowOff>
    </xdr:from>
    <xdr:to>
      <xdr:col>82</xdr:col>
      <xdr:colOff>819150</xdr:colOff>
      <xdr:row>121</xdr:row>
      <xdr:rowOff>85725</xdr:rowOff>
    </xdr:to>
    <xdr:sp>
      <xdr:nvSpPr>
        <xdr:cNvPr id="40" name="Line 43"/>
        <xdr:cNvSpPr>
          <a:spLocks/>
        </xdr:cNvSpPr>
      </xdr:nvSpPr>
      <xdr:spPr>
        <a:xfrm flipV="1">
          <a:off x="60540900" y="28089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819150</xdr:colOff>
      <xdr:row>120</xdr:row>
      <xdr:rowOff>123825</xdr:rowOff>
    </xdr:from>
    <xdr:to>
      <xdr:col>84</xdr:col>
      <xdr:colOff>76200</xdr:colOff>
      <xdr:row>121</xdr:row>
      <xdr:rowOff>9525</xdr:rowOff>
    </xdr:to>
    <xdr:sp>
      <xdr:nvSpPr>
        <xdr:cNvPr id="41" name="Line 44"/>
        <xdr:cNvSpPr>
          <a:spLocks/>
        </xdr:cNvSpPr>
      </xdr:nvSpPr>
      <xdr:spPr>
        <a:xfrm flipV="1">
          <a:off x="61283850" y="279749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114300</xdr:rowOff>
    </xdr:from>
    <xdr:to>
      <xdr:col>12</xdr:col>
      <xdr:colOff>0</xdr:colOff>
      <xdr:row>29</xdr:row>
      <xdr:rowOff>114300</xdr:rowOff>
    </xdr:to>
    <xdr:sp>
      <xdr:nvSpPr>
        <xdr:cNvPr id="42" name="Line 45"/>
        <xdr:cNvSpPr>
          <a:spLocks/>
        </xdr:cNvSpPr>
      </xdr:nvSpPr>
      <xdr:spPr>
        <a:xfrm>
          <a:off x="3486150" y="7162800"/>
          <a:ext cx="49720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133350</xdr:colOff>
      <xdr:row>66</xdr:row>
      <xdr:rowOff>0</xdr:rowOff>
    </xdr:from>
    <xdr:to>
      <xdr:col>34</xdr:col>
      <xdr:colOff>866775</xdr:colOff>
      <xdr:row>66</xdr:row>
      <xdr:rowOff>114300</xdr:rowOff>
    </xdr:to>
    <xdr:sp>
      <xdr:nvSpPr>
        <xdr:cNvPr id="43" name="Line 46"/>
        <xdr:cNvSpPr>
          <a:spLocks/>
        </xdr:cNvSpPr>
      </xdr:nvSpPr>
      <xdr:spPr>
        <a:xfrm flipV="1">
          <a:off x="24936450" y="1550670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447675</xdr:colOff>
      <xdr:row>31</xdr:row>
      <xdr:rowOff>114300</xdr:rowOff>
    </xdr:from>
    <xdr:to>
      <xdr:col>50</xdr:col>
      <xdr:colOff>657225</xdr:colOff>
      <xdr:row>32</xdr:row>
      <xdr:rowOff>0</xdr:rowOff>
    </xdr:to>
    <xdr:sp>
      <xdr:nvSpPr>
        <xdr:cNvPr id="44" name="Line 47"/>
        <xdr:cNvSpPr>
          <a:spLocks/>
        </xdr:cNvSpPr>
      </xdr:nvSpPr>
      <xdr:spPr>
        <a:xfrm flipV="1">
          <a:off x="36623625" y="7620000"/>
          <a:ext cx="7239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657225</xdr:colOff>
      <xdr:row>31</xdr:row>
      <xdr:rowOff>38100</xdr:rowOff>
    </xdr:from>
    <xdr:to>
      <xdr:col>51</xdr:col>
      <xdr:colOff>428625</xdr:colOff>
      <xdr:row>31</xdr:row>
      <xdr:rowOff>114300</xdr:rowOff>
    </xdr:to>
    <xdr:sp>
      <xdr:nvSpPr>
        <xdr:cNvPr id="45" name="Line 48"/>
        <xdr:cNvSpPr>
          <a:spLocks/>
        </xdr:cNvSpPr>
      </xdr:nvSpPr>
      <xdr:spPr>
        <a:xfrm flipV="1">
          <a:off x="37347525" y="7543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428625</xdr:colOff>
      <xdr:row>31</xdr:row>
      <xdr:rowOff>0</xdr:rowOff>
    </xdr:from>
    <xdr:to>
      <xdr:col>52</xdr:col>
      <xdr:colOff>657225</xdr:colOff>
      <xdr:row>31</xdr:row>
      <xdr:rowOff>38100</xdr:rowOff>
    </xdr:to>
    <xdr:sp>
      <xdr:nvSpPr>
        <xdr:cNvPr id="46" name="Line 49"/>
        <xdr:cNvSpPr>
          <a:spLocks/>
        </xdr:cNvSpPr>
      </xdr:nvSpPr>
      <xdr:spPr>
        <a:xfrm flipV="1">
          <a:off x="38090475" y="7505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76200</xdr:colOff>
      <xdr:row>119</xdr:row>
      <xdr:rowOff>114300</xdr:rowOff>
    </xdr:from>
    <xdr:to>
      <xdr:col>85</xdr:col>
      <xdr:colOff>276225</xdr:colOff>
      <xdr:row>120</xdr:row>
      <xdr:rowOff>123825</xdr:rowOff>
    </xdr:to>
    <xdr:sp>
      <xdr:nvSpPr>
        <xdr:cNvPr id="47" name="Line 50"/>
        <xdr:cNvSpPr>
          <a:spLocks/>
        </xdr:cNvSpPr>
      </xdr:nvSpPr>
      <xdr:spPr>
        <a:xfrm flipV="1">
          <a:off x="62026800" y="27736800"/>
          <a:ext cx="117157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0</xdr:colOff>
      <xdr:row>67</xdr:row>
      <xdr:rowOff>0</xdr:rowOff>
    </xdr:from>
    <xdr:ext cx="971550" cy="228600"/>
    <xdr:sp>
      <xdr:nvSpPr>
        <xdr:cNvPr id="48" name="text 7166"/>
        <xdr:cNvSpPr txBox="1">
          <a:spLocks noChangeArrowheads="1"/>
        </xdr:cNvSpPr>
      </xdr:nvSpPr>
      <xdr:spPr>
        <a:xfrm>
          <a:off x="36690300" y="157353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70</xdr:col>
      <xdr:colOff>0</xdr:colOff>
      <xdr:row>70</xdr:row>
      <xdr:rowOff>0</xdr:rowOff>
    </xdr:from>
    <xdr:to>
      <xdr:col>71</xdr:col>
      <xdr:colOff>0</xdr:colOff>
      <xdr:row>71</xdr:row>
      <xdr:rowOff>0</xdr:rowOff>
    </xdr:to>
    <xdr:sp>
      <xdr:nvSpPr>
        <xdr:cNvPr id="49" name="text 7166"/>
        <xdr:cNvSpPr txBox="1">
          <a:spLocks noChangeArrowheads="1"/>
        </xdr:cNvSpPr>
      </xdr:nvSpPr>
      <xdr:spPr>
        <a:xfrm>
          <a:off x="51549300" y="164211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70</xdr:col>
      <xdr:colOff>0</xdr:colOff>
      <xdr:row>73</xdr:row>
      <xdr:rowOff>0</xdr:rowOff>
    </xdr:from>
    <xdr:to>
      <xdr:col>71</xdr:col>
      <xdr:colOff>0</xdr:colOff>
      <xdr:row>74</xdr:row>
      <xdr:rowOff>0</xdr:rowOff>
    </xdr:to>
    <xdr:sp>
      <xdr:nvSpPr>
        <xdr:cNvPr id="50" name="text 7166"/>
        <xdr:cNvSpPr txBox="1">
          <a:spLocks noChangeArrowheads="1"/>
        </xdr:cNvSpPr>
      </xdr:nvSpPr>
      <xdr:spPr>
        <a:xfrm>
          <a:off x="51549300" y="171069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2</xdr:col>
      <xdr:colOff>0</xdr:colOff>
      <xdr:row>74</xdr:row>
      <xdr:rowOff>0</xdr:rowOff>
    </xdr:to>
    <xdr:sp>
      <xdr:nvSpPr>
        <xdr:cNvPr id="51" name="text 7094"/>
        <xdr:cNvSpPr txBox="1">
          <a:spLocks noChangeArrowheads="1"/>
        </xdr:cNvSpPr>
      </xdr:nvSpPr>
      <xdr:spPr>
        <a:xfrm>
          <a:off x="514350" y="171069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70</xdr:row>
      <xdr:rowOff>0</xdr:rowOff>
    </xdr:from>
    <xdr:to>
      <xdr:col>2</xdr:col>
      <xdr:colOff>514350</xdr:colOff>
      <xdr:row>71</xdr:row>
      <xdr:rowOff>0</xdr:rowOff>
    </xdr:to>
    <xdr:sp>
      <xdr:nvSpPr>
        <xdr:cNvPr id="52" name="text 7093"/>
        <xdr:cNvSpPr txBox="1">
          <a:spLocks noChangeArrowheads="1"/>
        </xdr:cNvSpPr>
      </xdr:nvSpPr>
      <xdr:spPr>
        <a:xfrm>
          <a:off x="1028700" y="164211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53" name="text 3"/>
        <xdr:cNvSpPr txBox="1">
          <a:spLocks noChangeArrowheads="1"/>
        </xdr:cNvSpPr>
      </xdr:nvSpPr>
      <xdr:spPr>
        <a:xfrm>
          <a:off x="514350" y="70485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54" name="Line 57"/>
        <xdr:cNvSpPr>
          <a:spLocks/>
        </xdr:cNvSpPr>
      </xdr:nvSpPr>
      <xdr:spPr>
        <a:xfrm>
          <a:off x="571500" y="7162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67</xdr:row>
      <xdr:rowOff>9525</xdr:rowOff>
    </xdr:from>
    <xdr:to>
      <xdr:col>5</xdr:col>
      <xdr:colOff>9525</xdr:colOff>
      <xdr:row>75</xdr:row>
      <xdr:rowOff>209550</xdr:rowOff>
    </xdr:to>
    <xdr:sp>
      <xdr:nvSpPr>
        <xdr:cNvPr id="55" name="Line 58"/>
        <xdr:cNvSpPr>
          <a:spLocks/>
        </xdr:cNvSpPr>
      </xdr:nvSpPr>
      <xdr:spPr>
        <a:xfrm>
          <a:off x="3495675" y="15744825"/>
          <a:ext cx="0" cy="20288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466725</xdr:colOff>
      <xdr:row>65</xdr:row>
      <xdr:rowOff>0</xdr:rowOff>
    </xdr:from>
    <xdr:ext cx="1019175" cy="457200"/>
    <xdr:sp>
      <xdr:nvSpPr>
        <xdr:cNvPr id="56" name="text 774"/>
        <xdr:cNvSpPr txBox="1">
          <a:spLocks noChangeArrowheads="1"/>
        </xdr:cNvSpPr>
      </xdr:nvSpPr>
      <xdr:spPr>
        <a:xfrm>
          <a:off x="2981325" y="15278100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455,405</a:t>
          </a:r>
        </a:p>
      </xdr:txBody>
    </xdr:sp>
    <xdr:clientData/>
  </xdr:oneCellAnchor>
  <xdr:twoCellAnchor>
    <xdr:from>
      <xdr:col>125</xdr:col>
      <xdr:colOff>104775</xdr:colOff>
      <xdr:row>73</xdr:row>
      <xdr:rowOff>114300</xdr:rowOff>
    </xdr:from>
    <xdr:to>
      <xdr:col>125</xdr:col>
      <xdr:colOff>419100</xdr:colOff>
      <xdr:row>75</xdr:row>
      <xdr:rowOff>28575</xdr:rowOff>
    </xdr:to>
    <xdr:grpSp>
      <xdr:nvGrpSpPr>
        <xdr:cNvPr id="57" name="Group 60"/>
        <xdr:cNvGrpSpPr>
          <a:grpSpLocks noChangeAspect="1"/>
        </xdr:cNvGrpSpPr>
      </xdr:nvGrpSpPr>
      <xdr:grpSpPr>
        <a:xfrm>
          <a:off x="92744925" y="172212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8" name="Line 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342900</xdr:colOff>
      <xdr:row>77</xdr:row>
      <xdr:rowOff>219075</xdr:rowOff>
    </xdr:from>
    <xdr:to>
      <xdr:col>102</xdr:col>
      <xdr:colOff>647700</xdr:colOff>
      <xdr:row>79</xdr:row>
      <xdr:rowOff>114300</xdr:rowOff>
    </xdr:to>
    <xdr:grpSp>
      <xdr:nvGrpSpPr>
        <xdr:cNvPr id="60" name="Group 63"/>
        <xdr:cNvGrpSpPr>
          <a:grpSpLocks noChangeAspect="1"/>
        </xdr:cNvGrpSpPr>
      </xdr:nvGrpSpPr>
      <xdr:grpSpPr>
        <a:xfrm>
          <a:off x="75666600" y="182403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1" name="Line 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342900</xdr:colOff>
      <xdr:row>68</xdr:row>
      <xdr:rowOff>219075</xdr:rowOff>
    </xdr:from>
    <xdr:to>
      <xdr:col>88</xdr:col>
      <xdr:colOff>647700</xdr:colOff>
      <xdr:row>70</xdr:row>
      <xdr:rowOff>114300</xdr:rowOff>
    </xdr:to>
    <xdr:grpSp>
      <xdr:nvGrpSpPr>
        <xdr:cNvPr id="63" name="Group 66"/>
        <xdr:cNvGrpSpPr>
          <a:grpSpLocks noChangeAspect="1"/>
        </xdr:cNvGrpSpPr>
      </xdr:nvGrpSpPr>
      <xdr:grpSpPr>
        <a:xfrm>
          <a:off x="65265300" y="161829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4" name="Line 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466725</xdr:colOff>
      <xdr:row>8</xdr:row>
      <xdr:rowOff>114300</xdr:rowOff>
    </xdr:from>
    <xdr:to>
      <xdr:col>59</xdr:col>
      <xdr:colOff>238125</xdr:colOff>
      <xdr:row>8</xdr:row>
      <xdr:rowOff>152400</xdr:rowOff>
    </xdr:to>
    <xdr:sp>
      <xdr:nvSpPr>
        <xdr:cNvPr id="66" name="Line 69"/>
        <xdr:cNvSpPr>
          <a:spLocks/>
        </xdr:cNvSpPr>
      </xdr:nvSpPr>
      <xdr:spPr>
        <a:xfrm>
          <a:off x="43100625" y="2362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238125</xdr:colOff>
      <xdr:row>8</xdr:row>
      <xdr:rowOff>152400</xdr:rowOff>
    </xdr:from>
    <xdr:to>
      <xdr:col>60</xdr:col>
      <xdr:colOff>466725</xdr:colOff>
      <xdr:row>9</xdr:row>
      <xdr:rowOff>0</xdr:rowOff>
    </xdr:to>
    <xdr:sp>
      <xdr:nvSpPr>
        <xdr:cNvPr id="67" name="Line 70"/>
        <xdr:cNvSpPr>
          <a:spLocks/>
        </xdr:cNvSpPr>
      </xdr:nvSpPr>
      <xdr:spPr>
        <a:xfrm>
          <a:off x="43843575" y="24003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466725</xdr:colOff>
      <xdr:row>9</xdr:row>
      <xdr:rowOff>0</xdr:rowOff>
    </xdr:from>
    <xdr:to>
      <xdr:col>61</xdr:col>
      <xdr:colOff>238125</xdr:colOff>
      <xdr:row>9</xdr:row>
      <xdr:rowOff>142875</xdr:rowOff>
    </xdr:to>
    <xdr:sp>
      <xdr:nvSpPr>
        <xdr:cNvPr id="68" name="Line 71"/>
        <xdr:cNvSpPr>
          <a:spLocks/>
        </xdr:cNvSpPr>
      </xdr:nvSpPr>
      <xdr:spPr>
        <a:xfrm>
          <a:off x="44586525" y="24765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238125</xdr:colOff>
      <xdr:row>9</xdr:row>
      <xdr:rowOff>142875</xdr:rowOff>
    </xdr:from>
    <xdr:to>
      <xdr:col>62</xdr:col>
      <xdr:colOff>476250</xdr:colOff>
      <xdr:row>10</xdr:row>
      <xdr:rowOff>114300</xdr:rowOff>
    </xdr:to>
    <xdr:sp>
      <xdr:nvSpPr>
        <xdr:cNvPr id="69" name="Line 72"/>
        <xdr:cNvSpPr>
          <a:spLocks/>
        </xdr:cNvSpPr>
      </xdr:nvSpPr>
      <xdr:spPr>
        <a:xfrm>
          <a:off x="45329475" y="2619375"/>
          <a:ext cx="75247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31</xdr:row>
      <xdr:rowOff>219075</xdr:rowOff>
    </xdr:from>
    <xdr:to>
      <xdr:col>49</xdr:col>
      <xdr:colOff>485775</xdr:colOff>
      <xdr:row>33</xdr:row>
      <xdr:rowOff>114300</xdr:rowOff>
    </xdr:to>
    <xdr:sp>
      <xdr:nvSpPr>
        <xdr:cNvPr id="70" name="Line 73"/>
        <xdr:cNvSpPr>
          <a:spLocks/>
        </xdr:cNvSpPr>
      </xdr:nvSpPr>
      <xdr:spPr>
        <a:xfrm flipV="1">
          <a:off x="35699700" y="7724775"/>
          <a:ext cx="962025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228600</xdr:colOff>
      <xdr:row>76</xdr:row>
      <xdr:rowOff>0</xdr:rowOff>
    </xdr:from>
    <xdr:ext cx="533400" cy="228600"/>
    <xdr:sp>
      <xdr:nvSpPr>
        <xdr:cNvPr id="71" name="text 7125"/>
        <xdr:cNvSpPr txBox="1">
          <a:spLocks noChangeArrowheads="1"/>
        </xdr:cNvSpPr>
      </xdr:nvSpPr>
      <xdr:spPr>
        <a:xfrm>
          <a:off x="51777900" y="177927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</xdr:col>
      <xdr:colOff>0</xdr:colOff>
      <xdr:row>26</xdr:row>
      <xdr:rowOff>0</xdr:rowOff>
    </xdr:from>
    <xdr:to>
      <xdr:col>5</xdr:col>
      <xdr:colOff>0</xdr:colOff>
      <xdr:row>28</xdr:row>
      <xdr:rowOff>0</xdr:rowOff>
    </xdr:to>
    <xdr:sp>
      <xdr:nvSpPr>
        <xdr:cNvPr id="72" name="text 38"/>
        <xdr:cNvSpPr txBox="1">
          <a:spLocks noChangeArrowheads="1"/>
        </xdr:cNvSpPr>
      </xdr:nvSpPr>
      <xdr:spPr>
        <a:xfrm>
          <a:off x="514350" y="6362700"/>
          <a:ext cx="29718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Benešov nad Ploučnicí</a:t>
          </a:r>
        </a:p>
      </xdr:txBody>
    </xdr:sp>
    <xdr:clientData/>
  </xdr:twoCellAnchor>
  <xdr:twoCellAnchor>
    <xdr:from>
      <xdr:col>114</xdr:col>
      <xdr:colOff>142875</xdr:colOff>
      <xdr:row>86</xdr:row>
      <xdr:rowOff>219075</xdr:rowOff>
    </xdr:from>
    <xdr:to>
      <xdr:col>114</xdr:col>
      <xdr:colOff>142875</xdr:colOff>
      <xdr:row>88</xdr:row>
      <xdr:rowOff>0</xdr:rowOff>
    </xdr:to>
    <xdr:sp>
      <xdr:nvSpPr>
        <xdr:cNvPr id="73" name="Line 76"/>
        <xdr:cNvSpPr>
          <a:spLocks/>
        </xdr:cNvSpPr>
      </xdr:nvSpPr>
      <xdr:spPr>
        <a:xfrm flipV="1">
          <a:off x="84381975" y="202977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47</xdr:row>
      <xdr:rowOff>0</xdr:rowOff>
    </xdr:from>
    <xdr:to>
      <xdr:col>76</xdr:col>
      <xdr:colOff>0</xdr:colOff>
      <xdr:row>48</xdr:row>
      <xdr:rowOff>0</xdr:rowOff>
    </xdr:to>
    <xdr:sp>
      <xdr:nvSpPr>
        <xdr:cNvPr id="74" name="text 207"/>
        <xdr:cNvSpPr txBox="1">
          <a:spLocks noChangeArrowheads="1"/>
        </xdr:cNvSpPr>
      </xdr:nvSpPr>
      <xdr:spPr>
        <a:xfrm>
          <a:off x="55492650" y="111633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 editAs="absolute">
    <xdr:from>
      <xdr:col>97</xdr:col>
      <xdr:colOff>47625</xdr:colOff>
      <xdr:row>74</xdr:row>
      <xdr:rowOff>66675</xdr:rowOff>
    </xdr:from>
    <xdr:to>
      <xdr:col>98</xdr:col>
      <xdr:colOff>238125</xdr:colOff>
      <xdr:row>74</xdr:row>
      <xdr:rowOff>180975</xdr:rowOff>
    </xdr:to>
    <xdr:grpSp>
      <xdr:nvGrpSpPr>
        <xdr:cNvPr id="75" name="Group 78"/>
        <xdr:cNvGrpSpPr>
          <a:grpSpLocks noChangeAspect="1"/>
        </xdr:cNvGrpSpPr>
      </xdr:nvGrpSpPr>
      <xdr:grpSpPr>
        <a:xfrm>
          <a:off x="71885175" y="1740217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76" name="Line 7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8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8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8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8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762000</xdr:colOff>
      <xdr:row>94</xdr:row>
      <xdr:rowOff>57150</xdr:rowOff>
    </xdr:from>
    <xdr:to>
      <xdr:col>39</xdr:col>
      <xdr:colOff>76200</xdr:colOff>
      <xdr:row>94</xdr:row>
      <xdr:rowOff>171450</xdr:rowOff>
    </xdr:to>
    <xdr:grpSp>
      <xdr:nvGrpSpPr>
        <xdr:cNvPr id="82" name="Group 85"/>
        <xdr:cNvGrpSpPr>
          <a:grpSpLocks noChangeAspect="1"/>
        </xdr:cNvGrpSpPr>
      </xdr:nvGrpSpPr>
      <xdr:grpSpPr>
        <a:xfrm rot="2241576">
          <a:off x="28536900" y="219646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83" name="Oval 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190500</xdr:colOff>
      <xdr:row>75</xdr:row>
      <xdr:rowOff>66675</xdr:rowOff>
    </xdr:from>
    <xdr:to>
      <xdr:col>36</xdr:col>
      <xdr:colOff>628650</xdr:colOff>
      <xdr:row>75</xdr:row>
      <xdr:rowOff>180975</xdr:rowOff>
    </xdr:to>
    <xdr:grpSp>
      <xdr:nvGrpSpPr>
        <xdr:cNvPr id="86" name="Group 89"/>
        <xdr:cNvGrpSpPr>
          <a:grpSpLocks noChangeAspect="1"/>
        </xdr:cNvGrpSpPr>
      </xdr:nvGrpSpPr>
      <xdr:grpSpPr>
        <a:xfrm>
          <a:off x="26479500" y="176307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7" name="Line 9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9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9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9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85725</xdr:colOff>
      <xdr:row>28</xdr:row>
      <xdr:rowOff>57150</xdr:rowOff>
    </xdr:from>
    <xdr:to>
      <xdr:col>99</xdr:col>
      <xdr:colOff>390525</xdr:colOff>
      <xdr:row>28</xdr:row>
      <xdr:rowOff>171450</xdr:rowOff>
    </xdr:to>
    <xdr:grpSp>
      <xdr:nvGrpSpPr>
        <xdr:cNvPr id="91" name="Group 94"/>
        <xdr:cNvGrpSpPr>
          <a:grpSpLocks noChangeAspect="1"/>
        </xdr:cNvGrpSpPr>
      </xdr:nvGrpSpPr>
      <xdr:grpSpPr>
        <a:xfrm>
          <a:off x="73409175" y="68770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92" name="Oval 9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9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9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0</xdr:colOff>
      <xdr:row>88</xdr:row>
      <xdr:rowOff>0</xdr:rowOff>
    </xdr:from>
    <xdr:to>
      <xdr:col>132</xdr:col>
      <xdr:colOff>0</xdr:colOff>
      <xdr:row>90</xdr:row>
      <xdr:rowOff>0</xdr:rowOff>
    </xdr:to>
    <xdr:sp>
      <xdr:nvSpPr>
        <xdr:cNvPr id="95" name="text 38"/>
        <xdr:cNvSpPr txBox="1">
          <a:spLocks noChangeArrowheads="1"/>
        </xdr:cNvSpPr>
      </xdr:nvSpPr>
      <xdr:spPr>
        <a:xfrm>
          <a:off x="95611950" y="2053590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vlečka LOUBÍ</a:t>
          </a:r>
        </a:p>
      </xdr:txBody>
    </xdr:sp>
    <xdr:clientData/>
  </xdr:twoCellAnchor>
  <xdr:twoCellAnchor>
    <xdr:from>
      <xdr:col>128</xdr:col>
      <xdr:colOff>0</xdr:colOff>
      <xdr:row>68</xdr:row>
      <xdr:rowOff>0</xdr:rowOff>
    </xdr:from>
    <xdr:to>
      <xdr:col>132</xdr:col>
      <xdr:colOff>0</xdr:colOff>
      <xdr:row>70</xdr:row>
      <xdr:rowOff>0</xdr:rowOff>
    </xdr:to>
    <xdr:sp>
      <xdr:nvSpPr>
        <xdr:cNvPr id="96" name="text 38"/>
        <xdr:cNvSpPr txBox="1">
          <a:spLocks noChangeArrowheads="1"/>
        </xdr:cNvSpPr>
      </xdr:nvSpPr>
      <xdr:spPr>
        <a:xfrm>
          <a:off x="94640400" y="15963900"/>
          <a:ext cx="29718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Děčín - Prostřední Žleb</a:t>
          </a:r>
        </a:p>
      </xdr:txBody>
    </xdr:sp>
    <xdr:clientData/>
  </xdr:twoCellAnchor>
  <xdr:twoCellAnchor>
    <xdr:from>
      <xdr:col>129</xdr:col>
      <xdr:colOff>0</xdr:colOff>
      <xdr:row>26</xdr:row>
      <xdr:rowOff>0</xdr:rowOff>
    </xdr:from>
    <xdr:to>
      <xdr:col>132</xdr:col>
      <xdr:colOff>0</xdr:colOff>
      <xdr:row>28</xdr:row>
      <xdr:rowOff>0</xdr:rowOff>
    </xdr:to>
    <xdr:sp>
      <xdr:nvSpPr>
        <xdr:cNvPr id="97" name="text 38"/>
        <xdr:cNvSpPr txBox="1">
          <a:spLocks noChangeArrowheads="1"/>
        </xdr:cNvSpPr>
      </xdr:nvSpPr>
      <xdr:spPr>
        <a:xfrm>
          <a:off x="95611950" y="636270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Děčín hl.n.</a:t>
          </a:r>
        </a:p>
      </xdr:txBody>
    </xdr:sp>
    <xdr:clientData/>
  </xdr:twoCellAnchor>
  <xdr:twoCellAnchor>
    <xdr:from>
      <xdr:col>2</xdr:col>
      <xdr:colOff>962025</xdr:colOff>
      <xdr:row>8</xdr:row>
      <xdr:rowOff>19050</xdr:rowOff>
    </xdr:from>
    <xdr:to>
      <xdr:col>3</xdr:col>
      <xdr:colOff>504825</xdr:colOff>
      <xdr:row>8</xdr:row>
      <xdr:rowOff>19050</xdr:rowOff>
    </xdr:to>
    <xdr:sp>
      <xdr:nvSpPr>
        <xdr:cNvPr id="98" name="Line 101"/>
        <xdr:cNvSpPr>
          <a:spLocks/>
        </xdr:cNvSpPr>
      </xdr:nvSpPr>
      <xdr:spPr>
        <a:xfrm flipH="1">
          <a:off x="1990725" y="2266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8</xdr:row>
      <xdr:rowOff>9525</xdr:rowOff>
    </xdr:from>
    <xdr:to>
      <xdr:col>4</xdr:col>
      <xdr:colOff>9525</xdr:colOff>
      <xdr:row>8</xdr:row>
      <xdr:rowOff>9525</xdr:rowOff>
    </xdr:to>
    <xdr:sp>
      <xdr:nvSpPr>
        <xdr:cNvPr id="99" name="Line 102"/>
        <xdr:cNvSpPr>
          <a:spLocks/>
        </xdr:cNvSpPr>
      </xdr:nvSpPr>
      <xdr:spPr>
        <a:xfrm flipH="1">
          <a:off x="1990725" y="2257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8</xdr:row>
      <xdr:rowOff>19050</xdr:rowOff>
    </xdr:from>
    <xdr:to>
      <xdr:col>3</xdr:col>
      <xdr:colOff>504825</xdr:colOff>
      <xdr:row>8</xdr:row>
      <xdr:rowOff>19050</xdr:rowOff>
    </xdr:to>
    <xdr:sp>
      <xdr:nvSpPr>
        <xdr:cNvPr id="100" name="Line 103"/>
        <xdr:cNvSpPr>
          <a:spLocks/>
        </xdr:cNvSpPr>
      </xdr:nvSpPr>
      <xdr:spPr>
        <a:xfrm flipH="1">
          <a:off x="1990725" y="2266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8</xdr:row>
      <xdr:rowOff>9525</xdr:rowOff>
    </xdr:from>
    <xdr:to>
      <xdr:col>4</xdr:col>
      <xdr:colOff>9525</xdr:colOff>
      <xdr:row>8</xdr:row>
      <xdr:rowOff>9525</xdr:rowOff>
    </xdr:to>
    <xdr:sp>
      <xdr:nvSpPr>
        <xdr:cNvPr id="101" name="Line 104"/>
        <xdr:cNvSpPr>
          <a:spLocks/>
        </xdr:cNvSpPr>
      </xdr:nvSpPr>
      <xdr:spPr>
        <a:xfrm flipH="1">
          <a:off x="1990725" y="2257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8</xdr:row>
      <xdr:rowOff>19050</xdr:rowOff>
    </xdr:from>
    <xdr:to>
      <xdr:col>3</xdr:col>
      <xdr:colOff>504825</xdr:colOff>
      <xdr:row>8</xdr:row>
      <xdr:rowOff>19050</xdr:rowOff>
    </xdr:to>
    <xdr:sp>
      <xdr:nvSpPr>
        <xdr:cNvPr id="102" name="Line 105"/>
        <xdr:cNvSpPr>
          <a:spLocks/>
        </xdr:cNvSpPr>
      </xdr:nvSpPr>
      <xdr:spPr>
        <a:xfrm flipH="1">
          <a:off x="1990725" y="2266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8</xdr:row>
      <xdr:rowOff>9525</xdr:rowOff>
    </xdr:from>
    <xdr:to>
      <xdr:col>4</xdr:col>
      <xdr:colOff>9525</xdr:colOff>
      <xdr:row>8</xdr:row>
      <xdr:rowOff>9525</xdr:rowOff>
    </xdr:to>
    <xdr:sp>
      <xdr:nvSpPr>
        <xdr:cNvPr id="103" name="Line 106"/>
        <xdr:cNvSpPr>
          <a:spLocks/>
        </xdr:cNvSpPr>
      </xdr:nvSpPr>
      <xdr:spPr>
        <a:xfrm flipH="1">
          <a:off x="1990725" y="2257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8</xdr:row>
      <xdr:rowOff>19050</xdr:rowOff>
    </xdr:from>
    <xdr:to>
      <xdr:col>3</xdr:col>
      <xdr:colOff>504825</xdr:colOff>
      <xdr:row>8</xdr:row>
      <xdr:rowOff>19050</xdr:rowOff>
    </xdr:to>
    <xdr:sp>
      <xdr:nvSpPr>
        <xdr:cNvPr id="104" name="Line 107"/>
        <xdr:cNvSpPr>
          <a:spLocks/>
        </xdr:cNvSpPr>
      </xdr:nvSpPr>
      <xdr:spPr>
        <a:xfrm flipH="1">
          <a:off x="1990725" y="2266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8</xdr:row>
      <xdr:rowOff>9525</xdr:rowOff>
    </xdr:from>
    <xdr:to>
      <xdr:col>4</xdr:col>
      <xdr:colOff>9525</xdr:colOff>
      <xdr:row>8</xdr:row>
      <xdr:rowOff>9525</xdr:rowOff>
    </xdr:to>
    <xdr:sp>
      <xdr:nvSpPr>
        <xdr:cNvPr id="105" name="Line 108"/>
        <xdr:cNvSpPr>
          <a:spLocks/>
        </xdr:cNvSpPr>
      </xdr:nvSpPr>
      <xdr:spPr>
        <a:xfrm flipH="1">
          <a:off x="1990725" y="2257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7</xdr:col>
      <xdr:colOff>0</xdr:colOff>
      <xdr:row>10</xdr:row>
      <xdr:rowOff>0</xdr:rowOff>
    </xdr:to>
    <xdr:sp>
      <xdr:nvSpPr>
        <xdr:cNvPr id="106" name="text 36"/>
        <xdr:cNvSpPr txBox="1">
          <a:spLocks noChangeArrowheads="1"/>
        </xdr:cNvSpPr>
      </xdr:nvSpPr>
      <xdr:spPr>
        <a:xfrm>
          <a:off x="514350" y="224790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</xdr:col>
      <xdr:colOff>962025</xdr:colOff>
      <xdr:row>8</xdr:row>
      <xdr:rowOff>19050</xdr:rowOff>
    </xdr:from>
    <xdr:to>
      <xdr:col>3</xdr:col>
      <xdr:colOff>504825</xdr:colOff>
      <xdr:row>8</xdr:row>
      <xdr:rowOff>19050</xdr:rowOff>
    </xdr:to>
    <xdr:sp>
      <xdr:nvSpPr>
        <xdr:cNvPr id="107" name="Line 110"/>
        <xdr:cNvSpPr>
          <a:spLocks/>
        </xdr:cNvSpPr>
      </xdr:nvSpPr>
      <xdr:spPr>
        <a:xfrm flipH="1">
          <a:off x="1990725" y="2266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8</xdr:row>
      <xdr:rowOff>9525</xdr:rowOff>
    </xdr:from>
    <xdr:to>
      <xdr:col>4</xdr:col>
      <xdr:colOff>9525</xdr:colOff>
      <xdr:row>8</xdr:row>
      <xdr:rowOff>9525</xdr:rowOff>
    </xdr:to>
    <xdr:sp>
      <xdr:nvSpPr>
        <xdr:cNvPr id="108" name="Line 111"/>
        <xdr:cNvSpPr>
          <a:spLocks/>
        </xdr:cNvSpPr>
      </xdr:nvSpPr>
      <xdr:spPr>
        <a:xfrm flipH="1">
          <a:off x="1990725" y="2257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8</xdr:row>
      <xdr:rowOff>19050</xdr:rowOff>
    </xdr:from>
    <xdr:to>
      <xdr:col>3</xdr:col>
      <xdr:colOff>504825</xdr:colOff>
      <xdr:row>8</xdr:row>
      <xdr:rowOff>19050</xdr:rowOff>
    </xdr:to>
    <xdr:sp>
      <xdr:nvSpPr>
        <xdr:cNvPr id="109" name="Line 112"/>
        <xdr:cNvSpPr>
          <a:spLocks/>
        </xdr:cNvSpPr>
      </xdr:nvSpPr>
      <xdr:spPr>
        <a:xfrm flipH="1">
          <a:off x="1990725" y="2266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8</xdr:row>
      <xdr:rowOff>9525</xdr:rowOff>
    </xdr:from>
    <xdr:to>
      <xdr:col>4</xdr:col>
      <xdr:colOff>9525</xdr:colOff>
      <xdr:row>8</xdr:row>
      <xdr:rowOff>9525</xdr:rowOff>
    </xdr:to>
    <xdr:sp>
      <xdr:nvSpPr>
        <xdr:cNvPr id="110" name="Line 113"/>
        <xdr:cNvSpPr>
          <a:spLocks/>
        </xdr:cNvSpPr>
      </xdr:nvSpPr>
      <xdr:spPr>
        <a:xfrm flipH="1">
          <a:off x="1990725" y="2257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7</xdr:col>
      <xdr:colOff>0</xdr:colOff>
      <xdr:row>10</xdr:row>
      <xdr:rowOff>0</xdr:rowOff>
    </xdr:to>
    <xdr:sp>
      <xdr:nvSpPr>
        <xdr:cNvPr id="111" name="text 36"/>
        <xdr:cNvSpPr txBox="1">
          <a:spLocks noChangeArrowheads="1"/>
        </xdr:cNvSpPr>
      </xdr:nvSpPr>
      <xdr:spPr>
        <a:xfrm>
          <a:off x="514350" y="224790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24</xdr:col>
      <xdr:colOff>962025</xdr:colOff>
      <xdr:row>126</xdr:row>
      <xdr:rowOff>0</xdr:rowOff>
    </xdr:from>
    <xdr:to>
      <xdr:col>31</xdr:col>
      <xdr:colOff>504825</xdr:colOff>
      <xdr:row>128</xdr:row>
      <xdr:rowOff>0</xdr:rowOff>
    </xdr:to>
    <xdr:sp>
      <xdr:nvSpPr>
        <xdr:cNvPr id="112" name="text 6"/>
        <xdr:cNvSpPr txBox="1">
          <a:spLocks noChangeArrowheads="1"/>
        </xdr:cNvSpPr>
      </xdr:nvSpPr>
      <xdr:spPr>
        <a:xfrm>
          <a:off x="18335625" y="2922270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Pomocné  vlakové  cesty</a:t>
          </a:r>
        </a:p>
      </xdr:txBody>
    </xdr:sp>
    <xdr:clientData/>
  </xdr:twoCellAnchor>
  <xdr:twoCellAnchor>
    <xdr:from>
      <xdr:col>100</xdr:col>
      <xdr:colOff>962025</xdr:colOff>
      <xdr:row>126</xdr:row>
      <xdr:rowOff>0</xdr:rowOff>
    </xdr:from>
    <xdr:to>
      <xdr:col>107</xdr:col>
      <xdr:colOff>504825</xdr:colOff>
      <xdr:row>128</xdr:row>
      <xdr:rowOff>0</xdr:rowOff>
    </xdr:to>
    <xdr:sp>
      <xdr:nvSpPr>
        <xdr:cNvPr id="113" name="text 6"/>
        <xdr:cNvSpPr txBox="1">
          <a:spLocks noChangeArrowheads="1"/>
        </xdr:cNvSpPr>
      </xdr:nvSpPr>
      <xdr:spPr>
        <a:xfrm>
          <a:off x="74799825" y="2922270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Pomocné  vlakové  cesty</a:t>
          </a:r>
        </a:p>
      </xdr:txBody>
    </xdr:sp>
    <xdr:clientData/>
  </xdr:twoCellAnchor>
  <xdr:twoCellAnchor editAs="oneCell">
    <xdr:from>
      <xdr:col>74</xdr:col>
      <xdr:colOff>600075</xdr:colOff>
      <xdr:row>41</xdr:row>
      <xdr:rowOff>114300</xdr:rowOff>
    </xdr:from>
    <xdr:to>
      <xdr:col>76</xdr:col>
      <xdr:colOff>361950</xdr:colOff>
      <xdr:row>43</xdr:row>
      <xdr:rowOff>114300</xdr:rowOff>
    </xdr:to>
    <xdr:pic>
      <xdr:nvPicPr>
        <xdr:cNvPr id="114" name="Picture 117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21175" y="99060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495300</xdr:colOff>
      <xdr:row>79</xdr:row>
      <xdr:rowOff>114300</xdr:rowOff>
    </xdr:from>
    <xdr:to>
      <xdr:col>54</xdr:col>
      <xdr:colOff>457200</xdr:colOff>
      <xdr:row>79</xdr:row>
      <xdr:rowOff>114300</xdr:rowOff>
    </xdr:to>
    <xdr:sp>
      <xdr:nvSpPr>
        <xdr:cNvPr id="115" name="Line 118"/>
        <xdr:cNvSpPr>
          <a:spLocks/>
        </xdr:cNvSpPr>
      </xdr:nvSpPr>
      <xdr:spPr>
        <a:xfrm>
          <a:off x="30727650" y="18592800"/>
          <a:ext cx="9391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79</xdr:row>
      <xdr:rowOff>0</xdr:rowOff>
    </xdr:from>
    <xdr:ext cx="533400" cy="228600"/>
    <xdr:sp>
      <xdr:nvSpPr>
        <xdr:cNvPr id="116" name="text 7125"/>
        <xdr:cNvSpPr txBox="1">
          <a:spLocks noChangeArrowheads="1"/>
        </xdr:cNvSpPr>
      </xdr:nvSpPr>
      <xdr:spPr>
        <a:xfrm>
          <a:off x="38404800" y="184785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V 1</a:t>
          </a:r>
        </a:p>
      </xdr:txBody>
    </xdr:sp>
    <xdr:clientData/>
  </xdr:oneCellAnchor>
  <xdr:twoCellAnchor>
    <xdr:from>
      <xdr:col>48</xdr:col>
      <xdr:colOff>495300</xdr:colOff>
      <xdr:row>81</xdr:row>
      <xdr:rowOff>114300</xdr:rowOff>
    </xdr:from>
    <xdr:to>
      <xdr:col>54</xdr:col>
      <xdr:colOff>466725</xdr:colOff>
      <xdr:row>81</xdr:row>
      <xdr:rowOff>114300</xdr:rowOff>
    </xdr:to>
    <xdr:sp>
      <xdr:nvSpPr>
        <xdr:cNvPr id="117" name="Line 120"/>
        <xdr:cNvSpPr>
          <a:spLocks/>
        </xdr:cNvSpPr>
      </xdr:nvSpPr>
      <xdr:spPr>
        <a:xfrm>
          <a:off x="35699700" y="19050000"/>
          <a:ext cx="4429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81</xdr:row>
      <xdr:rowOff>0</xdr:rowOff>
    </xdr:from>
    <xdr:ext cx="533400" cy="228600"/>
    <xdr:sp>
      <xdr:nvSpPr>
        <xdr:cNvPr id="118" name="text 7125"/>
        <xdr:cNvSpPr txBox="1">
          <a:spLocks noChangeArrowheads="1"/>
        </xdr:cNvSpPr>
      </xdr:nvSpPr>
      <xdr:spPr>
        <a:xfrm>
          <a:off x="38404800" y="189357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V 3</a:t>
          </a:r>
        </a:p>
      </xdr:txBody>
    </xdr:sp>
    <xdr:clientData/>
  </xdr:oneCellAnchor>
  <xdr:twoCellAnchor>
    <xdr:from>
      <xdr:col>50</xdr:col>
      <xdr:colOff>447675</xdr:colOff>
      <xdr:row>83</xdr:row>
      <xdr:rowOff>114300</xdr:rowOff>
    </xdr:from>
    <xdr:to>
      <xdr:col>54</xdr:col>
      <xdr:colOff>514350</xdr:colOff>
      <xdr:row>83</xdr:row>
      <xdr:rowOff>114300</xdr:rowOff>
    </xdr:to>
    <xdr:sp>
      <xdr:nvSpPr>
        <xdr:cNvPr id="119" name="Line 122"/>
        <xdr:cNvSpPr>
          <a:spLocks/>
        </xdr:cNvSpPr>
      </xdr:nvSpPr>
      <xdr:spPr>
        <a:xfrm>
          <a:off x="37137975" y="195072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83</xdr:row>
      <xdr:rowOff>0</xdr:rowOff>
    </xdr:from>
    <xdr:ext cx="533400" cy="228600"/>
    <xdr:sp>
      <xdr:nvSpPr>
        <xdr:cNvPr id="120" name="text 7125"/>
        <xdr:cNvSpPr txBox="1">
          <a:spLocks noChangeArrowheads="1"/>
        </xdr:cNvSpPr>
      </xdr:nvSpPr>
      <xdr:spPr>
        <a:xfrm>
          <a:off x="38404800" y="193929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V 4</a:t>
          </a:r>
        </a:p>
      </xdr:txBody>
    </xdr:sp>
    <xdr:clientData/>
  </xdr:oneCellAnchor>
  <xdr:twoCellAnchor>
    <xdr:from>
      <xdr:col>50</xdr:col>
      <xdr:colOff>495300</xdr:colOff>
      <xdr:row>85</xdr:row>
      <xdr:rowOff>114300</xdr:rowOff>
    </xdr:from>
    <xdr:to>
      <xdr:col>63</xdr:col>
      <xdr:colOff>276225</xdr:colOff>
      <xdr:row>85</xdr:row>
      <xdr:rowOff>114300</xdr:rowOff>
    </xdr:to>
    <xdr:sp>
      <xdr:nvSpPr>
        <xdr:cNvPr id="121" name="Line 124"/>
        <xdr:cNvSpPr>
          <a:spLocks/>
        </xdr:cNvSpPr>
      </xdr:nvSpPr>
      <xdr:spPr>
        <a:xfrm>
          <a:off x="37185600" y="19964400"/>
          <a:ext cx="9667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228600</xdr:colOff>
      <xdr:row>85</xdr:row>
      <xdr:rowOff>0</xdr:rowOff>
    </xdr:from>
    <xdr:ext cx="533400" cy="228600"/>
    <xdr:sp>
      <xdr:nvSpPr>
        <xdr:cNvPr id="122" name="text 7125"/>
        <xdr:cNvSpPr txBox="1">
          <a:spLocks noChangeArrowheads="1"/>
        </xdr:cNvSpPr>
      </xdr:nvSpPr>
      <xdr:spPr>
        <a:xfrm>
          <a:off x="44348400" y="198501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V 5</a:t>
          </a:r>
        </a:p>
      </xdr:txBody>
    </xdr:sp>
    <xdr:clientData/>
  </xdr:oneCellAnchor>
  <xdr:twoCellAnchor>
    <xdr:from>
      <xdr:col>69</xdr:col>
      <xdr:colOff>0</xdr:colOff>
      <xdr:row>89</xdr:row>
      <xdr:rowOff>114300</xdr:rowOff>
    </xdr:from>
    <xdr:to>
      <xdr:col>71</xdr:col>
      <xdr:colOff>9525</xdr:colOff>
      <xdr:row>89</xdr:row>
      <xdr:rowOff>114300</xdr:rowOff>
    </xdr:to>
    <xdr:sp>
      <xdr:nvSpPr>
        <xdr:cNvPr id="123" name="Line 126"/>
        <xdr:cNvSpPr>
          <a:spLocks/>
        </xdr:cNvSpPr>
      </xdr:nvSpPr>
      <xdr:spPr>
        <a:xfrm>
          <a:off x="51034950" y="2087880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228600</xdr:colOff>
      <xdr:row>89</xdr:row>
      <xdr:rowOff>0</xdr:rowOff>
    </xdr:from>
    <xdr:ext cx="552450" cy="228600"/>
    <xdr:sp>
      <xdr:nvSpPr>
        <xdr:cNvPr id="124" name="text 7125"/>
        <xdr:cNvSpPr txBox="1">
          <a:spLocks noChangeArrowheads="1"/>
        </xdr:cNvSpPr>
      </xdr:nvSpPr>
      <xdr:spPr>
        <a:xfrm>
          <a:off x="51777900" y="2076450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68</xdr:col>
      <xdr:colOff>0</xdr:colOff>
      <xdr:row>91</xdr:row>
      <xdr:rowOff>114300</xdr:rowOff>
    </xdr:from>
    <xdr:to>
      <xdr:col>74</xdr:col>
      <xdr:colOff>476250</xdr:colOff>
      <xdr:row>91</xdr:row>
      <xdr:rowOff>114300</xdr:rowOff>
    </xdr:to>
    <xdr:sp>
      <xdr:nvSpPr>
        <xdr:cNvPr id="125" name="Line 128"/>
        <xdr:cNvSpPr>
          <a:spLocks/>
        </xdr:cNvSpPr>
      </xdr:nvSpPr>
      <xdr:spPr>
        <a:xfrm>
          <a:off x="50063400" y="21336000"/>
          <a:ext cx="4933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228600</xdr:colOff>
      <xdr:row>91</xdr:row>
      <xdr:rowOff>0</xdr:rowOff>
    </xdr:from>
    <xdr:ext cx="552450" cy="228600"/>
    <xdr:sp>
      <xdr:nvSpPr>
        <xdr:cNvPr id="126" name="text 7125"/>
        <xdr:cNvSpPr txBox="1">
          <a:spLocks noChangeArrowheads="1"/>
        </xdr:cNvSpPr>
      </xdr:nvSpPr>
      <xdr:spPr>
        <a:xfrm>
          <a:off x="51777900" y="2122170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67</xdr:col>
      <xdr:colOff>0</xdr:colOff>
      <xdr:row>93</xdr:row>
      <xdr:rowOff>114300</xdr:rowOff>
    </xdr:from>
    <xdr:to>
      <xdr:col>74</xdr:col>
      <xdr:colOff>466725</xdr:colOff>
      <xdr:row>93</xdr:row>
      <xdr:rowOff>114300</xdr:rowOff>
    </xdr:to>
    <xdr:sp>
      <xdr:nvSpPr>
        <xdr:cNvPr id="127" name="Line 130"/>
        <xdr:cNvSpPr>
          <a:spLocks/>
        </xdr:cNvSpPr>
      </xdr:nvSpPr>
      <xdr:spPr>
        <a:xfrm>
          <a:off x="49549050" y="21793200"/>
          <a:ext cx="5438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228600</xdr:colOff>
      <xdr:row>93</xdr:row>
      <xdr:rowOff>0</xdr:rowOff>
    </xdr:from>
    <xdr:ext cx="552450" cy="228600"/>
    <xdr:sp>
      <xdr:nvSpPr>
        <xdr:cNvPr id="128" name="text 7125"/>
        <xdr:cNvSpPr txBox="1">
          <a:spLocks noChangeArrowheads="1"/>
        </xdr:cNvSpPr>
      </xdr:nvSpPr>
      <xdr:spPr>
        <a:xfrm>
          <a:off x="51777900" y="2167890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twoCellAnchor>
    <xdr:from>
      <xdr:col>63</xdr:col>
      <xdr:colOff>0</xdr:colOff>
      <xdr:row>101</xdr:row>
      <xdr:rowOff>114300</xdr:rowOff>
    </xdr:from>
    <xdr:to>
      <xdr:col>74</xdr:col>
      <xdr:colOff>542925</xdr:colOff>
      <xdr:row>101</xdr:row>
      <xdr:rowOff>114300</xdr:rowOff>
    </xdr:to>
    <xdr:sp>
      <xdr:nvSpPr>
        <xdr:cNvPr id="129" name="Line 132"/>
        <xdr:cNvSpPr>
          <a:spLocks/>
        </xdr:cNvSpPr>
      </xdr:nvSpPr>
      <xdr:spPr>
        <a:xfrm>
          <a:off x="46577250" y="23622000"/>
          <a:ext cx="8486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228600</xdr:colOff>
      <xdr:row>101</xdr:row>
      <xdr:rowOff>0</xdr:rowOff>
    </xdr:from>
    <xdr:ext cx="552450" cy="228600"/>
    <xdr:sp>
      <xdr:nvSpPr>
        <xdr:cNvPr id="130" name="text 7125"/>
        <xdr:cNvSpPr txBox="1">
          <a:spLocks noChangeArrowheads="1"/>
        </xdr:cNvSpPr>
      </xdr:nvSpPr>
      <xdr:spPr>
        <a:xfrm>
          <a:off x="51777900" y="2350770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18 *)</a:t>
          </a:r>
        </a:p>
      </xdr:txBody>
    </xdr:sp>
    <xdr:clientData/>
  </xdr:oneCellAnchor>
  <xdr:twoCellAnchor>
    <xdr:from>
      <xdr:col>56</xdr:col>
      <xdr:colOff>962025</xdr:colOff>
      <xdr:row>117</xdr:row>
      <xdr:rowOff>114300</xdr:rowOff>
    </xdr:from>
    <xdr:to>
      <xdr:col>74</xdr:col>
      <xdr:colOff>504825</xdr:colOff>
      <xdr:row>117</xdr:row>
      <xdr:rowOff>114300</xdr:rowOff>
    </xdr:to>
    <xdr:sp>
      <xdr:nvSpPr>
        <xdr:cNvPr id="131" name="Line 134"/>
        <xdr:cNvSpPr>
          <a:spLocks/>
        </xdr:cNvSpPr>
      </xdr:nvSpPr>
      <xdr:spPr>
        <a:xfrm>
          <a:off x="42110025" y="27279600"/>
          <a:ext cx="12915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228600</xdr:colOff>
      <xdr:row>117</xdr:row>
      <xdr:rowOff>0</xdr:rowOff>
    </xdr:from>
    <xdr:ext cx="552450" cy="228600"/>
    <xdr:sp>
      <xdr:nvSpPr>
        <xdr:cNvPr id="132" name="text 7125"/>
        <xdr:cNvSpPr txBox="1">
          <a:spLocks noChangeArrowheads="1"/>
        </xdr:cNvSpPr>
      </xdr:nvSpPr>
      <xdr:spPr>
        <a:xfrm>
          <a:off x="51777900" y="2716530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38 *</a:t>
          </a:r>
        </a:p>
      </xdr:txBody>
    </xdr:sp>
    <xdr:clientData/>
  </xdr:oneCellAnchor>
  <xdr:twoCellAnchor>
    <xdr:from>
      <xdr:col>60</xdr:col>
      <xdr:colOff>495300</xdr:colOff>
      <xdr:row>119</xdr:row>
      <xdr:rowOff>114300</xdr:rowOff>
    </xdr:from>
    <xdr:to>
      <xdr:col>87</xdr:col>
      <xdr:colOff>266700</xdr:colOff>
      <xdr:row>119</xdr:row>
      <xdr:rowOff>114300</xdr:rowOff>
    </xdr:to>
    <xdr:sp>
      <xdr:nvSpPr>
        <xdr:cNvPr id="133" name="Line 136"/>
        <xdr:cNvSpPr>
          <a:spLocks/>
        </xdr:cNvSpPr>
      </xdr:nvSpPr>
      <xdr:spPr>
        <a:xfrm>
          <a:off x="44615100" y="27736800"/>
          <a:ext cx="20059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228600</xdr:colOff>
      <xdr:row>119</xdr:row>
      <xdr:rowOff>0</xdr:rowOff>
    </xdr:from>
    <xdr:ext cx="552450" cy="228600"/>
    <xdr:sp>
      <xdr:nvSpPr>
        <xdr:cNvPr id="134" name="text 7125"/>
        <xdr:cNvSpPr txBox="1">
          <a:spLocks noChangeArrowheads="1"/>
        </xdr:cNvSpPr>
      </xdr:nvSpPr>
      <xdr:spPr>
        <a:xfrm>
          <a:off x="51777900" y="2762250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40 a</a:t>
          </a:r>
        </a:p>
      </xdr:txBody>
    </xdr:sp>
    <xdr:clientData/>
  </xdr:oneCellAnchor>
  <xdr:twoCellAnchor>
    <xdr:from>
      <xdr:col>55</xdr:col>
      <xdr:colOff>485775</xdr:colOff>
      <xdr:row>121</xdr:row>
      <xdr:rowOff>114300</xdr:rowOff>
    </xdr:from>
    <xdr:to>
      <xdr:col>80</xdr:col>
      <xdr:colOff>800100</xdr:colOff>
      <xdr:row>121</xdr:row>
      <xdr:rowOff>114300</xdr:rowOff>
    </xdr:to>
    <xdr:sp>
      <xdr:nvSpPr>
        <xdr:cNvPr id="135" name="Line 138"/>
        <xdr:cNvSpPr>
          <a:spLocks/>
        </xdr:cNvSpPr>
      </xdr:nvSpPr>
      <xdr:spPr>
        <a:xfrm>
          <a:off x="41119425" y="28194000"/>
          <a:ext cx="18659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228600</xdr:colOff>
      <xdr:row>121</xdr:row>
      <xdr:rowOff>0</xdr:rowOff>
    </xdr:from>
    <xdr:ext cx="552450" cy="228600"/>
    <xdr:sp>
      <xdr:nvSpPr>
        <xdr:cNvPr id="136" name="text 7125"/>
        <xdr:cNvSpPr txBox="1">
          <a:spLocks noChangeArrowheads="1"/>
        </xdr:cNvSpPr>
      </xdr:nvSpPr>
      <xdr:spPr>
        <a:xfrm>
          <a:off x="51777900" y="2807970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40 b</a:t>
          </a:r>
        </a:p>
      </xdr:txBody>
    </xdr:sp>
    <xdr:clientData/>
  </xdr:oneCellAnchor>
  <xdr:twoCellAnchor>
    <xdr:from>
      <xdr:col>54</xdr:col>
      <xdr:colOff>476250</xdr:colOff>
      <xdr:row>123</xdr:row>
      <xdr:rowOff>114300</xdr:rowOff>
    </xdr:from>
    <xdr:to>
      <xdr:col>83</xdr:col>
      <xdr:colOff>238125</xdr:colOff>
      <xdr:row>123</xdr:row>
      <xdr:rowOff>114300</xdr:rowOff>
    </xdr:to>
    <xdr:sp>
      <xdr:nvSpPr>
        <xdr:cNvPr id="137" name="Line 140"/>
        <xdr:cNvSpPr>
          <a:spLocks/>
        </xdr:cNvSpPr>
      </xdr:nvSpPr>
      <xdr:spPr>
        <a:xfrm>
          <a:off x="40138350" y="28651200"/>
          <a:ext cx="21536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228600</xdr:colOff>
      <xdr:row>123</xdr:row>
      <xdr:rowOff>0</xdr:rowOff>
    </xdr:from>
    <xdr:ext cx="552450" cy="228600"/>
    <xdr:sp>
      <xdr:nvSpPr>
        <xdr:cNvPr id="138" name="text 7125"/>
        <xdr:cNvSpPr txBox="1">
          <a:spLocks noChangeArrowheads="1"/>
        </xdr:cNvSpPr>
      </xdr:nvSpPr>
      <xdr:spPr>
        <a:xfrm>
          <a:off x="51777900" y="2853690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42</a:t>
          </a:r>
        </a:p>
      </xdr:txBody>
    </xdr:sp>
    <xdr:clientData/>
  </xdr:oneCellAnchor>
  <xdr:twoCellAnchor>
    <xdr:from>
      <xdr:col>53</xdr:col>
      <xdr:colOff>0</xdr:colOff>
      <xdr:row>125</xdr:row>
      <xdr:rowOff>114300</xdr:rowOff>
    </xdr:from>
    <xdr:to>
      <xdr:col>70</xdr:col>
      <xdr:colOff>0</xdr:colOff>
      <xdr:row>125</xdr:row>
      <xdr:rowOff>114300</xdr:rowOff>
    </xdr:to>
    <xdr:sp>
      <xdr:nvSpPr>
        <xdr:cNvPr id="139" name="Line 142"/>
        <xdr:cNvSpPr>
          <a:spLocks/>
        </xdr:cNvSpPr>
      </xdr:nvSpPr>
      <xdr:spPr>
        <a:xfrm flipH="1">
          <a:off x="39147750" y="29108400"/>
          <a:ext cx="1240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131</xdr:row>
      <xdr:rowOff>114300</xdr:rowOff>
    </xdr:from>
    <xdr:to>
      <xdr:col>72</xdr:col>
      <xdr:colOff>819150</xdr:colOff>
      <xdr:row>131</xdr:row>
      <xdr:rowOff>114300</xdr:rowOff>
    </xdr:to>
    <xdr:sp>
      <xdr:nvSpPr>
        <xdr:cNvPr id="140" name="Line 143"/>
        <xdr:cNvSpPr>
          <a:spLocks/>
        </xdr:cNvSpPr>
      </xdr:nvSpPr>
      <xdr:spPr>
        <a:xfrm>
          <a:off x="36690300" y="30480000"/>
          <a:ext cx="17164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228600</xdr:colOff>
      <xdr:row>131</xdr:row>
      <xdr:rowOff>0</xdr:rowOff>
    </xdr:from>
    <xdr:ext cx="552450" cy="228600"/>
    <xdr:sp>
      <xdr:nvSpPr>
        <xdr:cNvPr id="141" name="text 7125"/>
        <xdr:cNvSpPr txBox="1">
          <a:spLocks noChangeArrowheads="1"/>
        </xdr:cNvSpPr>
      </xdr:nvSpPr>
      <xdr:spPr>
        <a:xfrm>
          <a:off x="51777900" y="3036570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50 *</a:t>
          </a:r>
        </a:p>
      </xdr:txBody>
    </xdr:sp>
    <xdr:clientData/>
  </xdr:oneCellAnchor>
  <xdr:twoCellAnchor>
    <xdr:from>
      <xdr:col>52</xdr:col>
      <xdr:colOff>742950</xdr:colOff>
      <xdr:row>135</xdr:row>
      <xdr:rowOff>114300</xdr:rowOff>
    </xdr:from>
    <xdr:to>
      <xdr:col>76</xdr:col>
      <xdr:colOff>438150</xdr:colOff>
      <xdr:row>135</xdr:row>
      <xdr:rowOff>114300</xdr:rowOff>
    </xdr:to>
    <xdr:sp>
      <xdr:nvSpPr>
        <xdr:cNvPr id="142" name="Line 145"/>
        <xdr:cNvSpPr>
          <a:spLocks/>
        </xdr:cNvSpPr>
      </xdr:nvSpPr>
      <xdr:spPr>
        <a:xfrm>
          <a:off x="38919150" y="31394400"/>
          <a:ext cx="17526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135</xdr:row>
      <xdr:rowOff>0</xdr:rowOff>
    </xdr:from>
    <xdr:ext cx="552450" cy="228600"/>
    <xdr:sp>
      <xdr:nvSpPr>
        <xdr:cNvPr id="143" name="text 7125"/>
        <xdr:cNvSpPr txBox="1">
          <a:spLocks noChangeArrowheads="1"/>
        </xdr:cNvSpPr>
      </xdr:nvSpPr>
      <xdr:spPr>
        <a:xfrm>
          <a:off x="47320200" y="3128010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52</a:t>
          </a:r>
        </a:p>
      </xdr:txBody>
    </xdr:sp>
    <xdr:clientData/>
  </xdr:oneCellAnchor>
  <xdr:twoCellAnchor>
    <xdr:from>
      <xdr:col>58</xdr:col>
      <xdr:colOff>752475</xdr:colOff>
      <xdr:row>137</xdr:row>
      <xdr:rowOff>114300</xdr:rowOff>
    </xdr:from>
    <xdr:to>
      <xdr:col>72</xdr:col>
      <xdr:colOff>28575</xdr:colOff>
      <xdr:row>137</xdr:row>
      <xdr:rowOff>114300</xdr:rowOff>
    </xdr:to>
    <xdr:sp>
      <xdr:nvSpPr>
        <xdr:cNvPr id="144" name="Line 147"/>
        <xdr:cNvSpPr>
          <a:spLocks/>
        </xdr:cNvSpPr>
      </xdr:nvSpPr>
      <xdr:spPr>
        <a:xfrm>
          <a:off x="43386375" y="31851600"/>
          <a:ext cx="9677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137</xdr:row>
      <xdr:rowOff>0</xdr:rowOff>
    </xdr:from>
    <xdr:ext cx="552450" cy="228600"/>
    <xdr:sp>
      <xdr:nvSpPr>
        <xdr:cNvPr id="145" name="text 7125"/>
        <xdr:cNvSpPr txBox="1">
          <a:spLocks noChangeArrowheads="1"/>
        </xdr:cNvSpPr>
      </xdr:nvSpPr>
      <xdr:spPr>
        <a:xfrm>
          <a:off x="47320200" y="3173730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54</a:t>
          </a:r>
        </a:p>
      </xdr:txBody>
    </xdr:sp>
    <xdr:clientData/>
  </xdr:oneCellAnchor>
  <xdr:twoCellAnchor>
    <xdr:from>
      <xdr:col>36</xdr:col>
      <xdr:colOff>838200</xdr:colOff>
      <xdr:row>65</xdr:row>
      <xdr:rowOff>114300</xdr:rowOff>
    </xdr:from>
    <xdr:to>
      <xdr:col>56</xdr:col>
      <xdr:colOff>419100</xdr:colOff>
      <xdr:row>65</xdr:row>
      <xdr:rowOff>114300</xdr:rowOff>
    </xdr:to>
    <xdr:sp>
      <xdr:nvSpPr>
        <xdr:cNvPr id="146" name="Line 149"/>
        <xdr:cNvSpPr>
          <a:spLocks/>
        </xdr:cNvSpPr>
      </xdr:nvSpPr>
      <xdr:spPr>
        <a:xfrm>
          <a:off x="27127200" y="15392400"/>
          <a:ext cx="1443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952500</xdr:colOff>
      <xdr:row>65</xdr:row>
      <xdr:rowOff>114300</xdr:rowOff>
    </xdr:from>
    <xdr:to>
      <xdr:col>49</xdr:col>
      <xdr:colOff>285750</xdr:colOff>
      <xdr:row>65</xdr:row>
      <xdr:rowOff>114300</xdr:rowOff>
    </xdr:to>
    <xdr:sp>
      <xdr:nvSpPr>
        <xdr:cNvPr id="147" name="Line 150"/>
        <xdr:cNvSpPr>
          <a:spLocks/>
        </xdr:cNvSpPr>
      </xdr:nvSpPr>
      <xdr:spPr>
        <a:xfrm>
          <a:off x="36156900" y="153924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0</xdr:colOff>
      <xdr:row>65</xdr:row>
      <xdr:rowOff>0</xdr:rowOff>
    </xdr:from>
    <xdr:ext cx="971550" cy="228600"/>
    <xdr:sp>
      <xdr:nvSpPr>
        <xdr:cNvPr id="148" name="text 7166"/>
        <xdr:cNvSpPr txBox="1">
          <a:spLocks noChangeArrowheads="1"/>
        </xdr:cNvSpPr>
      </xdr:nvSpPr>
      <xdr:spPr>
        <a:xfrm>
          <a:off x="35204400" y="152781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36</xdr:col>
      <xdr:colOff>514350</xdr:colOff>
      <xdr:row>63</xdr:row>
      <xdr:rowOff>123825</xdr:rowOff>
    </xdr:from>
    <xdr:to>
      <xdr:col>56</xdr:col>
      <xdr:colOff>447675</xdr:colOff>
      <xdr:row>63</xdr:row>
      <xdr:rowOff>123825</xdr:rowOff>
    </xdr:to>
    <xdr:sp>
      <xdr:nvSpPr>
        <xdr:cNvPr id="149" name="Line 152"/>
        <xdr:cNvSpPr>
          <a:spLocks/>
        </xdr:cNvSpPr>
      </xdr:nvSpPr>
      <xdr:spPr>
        <a:xfrm>
          <a:off x="26803350" y="14944725"/>
          <a:ext cx="14792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228600</xdr:colOff>
      <xdr:row>63</xdr:row>
      <xdr:rowOff>0</xdr:rowOff>
    </xdr:from>
    <xdr:ext cx="533400" cy="228600"/>
    <xdr:sp>
      <xdr:nvSpPr>
        <xdr:cNvPr id="150" name="text 7125"/>
        <xdr:cNvSpPr txBox="1">
          <a:spLocks noChangeArrowheads="1"/>
        </xdr:cNvSpPr>
      </xdr:nvSpPr>
      <xdr:spPr>
        <a:xfrm>
          <a:off x="33947100" y="148209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41</xdr:col>
      <xdr:colOff>285750</xdr:colOff>
      <xdr:row>61</xdr:row>
      <xdr:rowOff>114300</xdr:rowOff>
    </xdr:from>
    <xdr:to>
      <xdr:col>47</xdr:col>
      <xdr:colOff>247650</xdr:colOff>
      <xdr:row>61</xdr:row>
      <xdr:rowOff>114300</xdr:rowOff>
    </xdr:to>
    <xdr:sp>
      <xdr:nvSpPr>
        <xdr:cNvPr id="151" name="Line 154"/>
        <xdr:cNvSpPr>
          <a:spLocks/>
        </xdr:cNvSpPr>
      </xdr:nvSpPr>
      <xdr:spPr>
        <a:xfrm>
          <a:off x="30518100" y="14478000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61</xdr:row>
      <xdr:rowOff>0</xdr:rowOff>
    </xdr:from>
    <xdr:ext cx="533400" cy="228600"/>
    <xdr:sp>
      <xdr:nvSpPr>
        <xdr:cNvPr id="152" name="text 7125"/>
        <xdr:cNvSpPr txBox="1">
          <a:spLocks noChangeArrowheads="1"/>
        </xdr:cNvSpPr>
      </xdr:nvSpPr>
      <xdr:spPr>
        <a:xfrm>
          <a:off x="32461200" y="143637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</a:t>
          </a:r>
        </a:p>
      </xdr:txBody>
    </xdr:sp>
    <xdr:clientData/>
  </xdr:oneCellAnchor>
  <xdr:twoCellAnchor>
    <xdr:from>
      <xdr:col>52</xdr:col>
      <xdr:colOff>457200</xdr:colOff>
      <xdr:row>8</xdr:row>
      <xdr:rowOff>114300</xdr:rowOff>
    </xdr:from>
    <xdr:to>
      <xdr:col>58</xdr:col>
      <xdr:colOff>495300</xdr:colOff>
      <xdr:row>8</xdr:row>
      <xdr:rowOff>114300</xdr:rowOff>
    </xdr:to>
    <xdr:sp>
      <xdr:nvSpPr>
        <xdr:cNvPr id="153" name="Line 156"/>
        <xdr:cNvSpPr>
          <a:spLocks/>
        </xdr:cNvSpPr>
      </xdr:nvSpPr>
      <xdr:spPr>
        <a:xfrm>
          <a:off x="38633400" y="2362200"/>
          <a:ext cx="4495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8</xdr:row>
      <xdr:rowOff>0</xdr:rowOff>
    </xdr:from>
    <xdr:ext cx="533400" cy="228600"/>
    <xdr:sp>
      <xdr:nvSpPr>
        <xdr:cNvPr id="154" name="text 7125"/>
        <xdr:cNvSpPr txBox="1">
          <a:spLocks noChangeArrowheads="1"/>
        </xdr:cNvSpPr>
      </xdr:nvSpPr>
      <xdr:spPr>
        <a:xfrm>
          <a:off x="41376600" y="22479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128</a:t>
          </a:r>
        </a:p>
      </xdr:txBody>
    </xdr:sp>
    <xdr:clientData/>
  </xdr:oneCellAnchor>
  <xdr:twoCellAnchor>
    <xdr:from>
      <xdr:col>52</xdr:col>
      <xdr:colOff>533400</xdr:colOff>
      <xdr:row>10</xdr:row>
      <xdr:rowOff>114300</xdr:rowOff>
    </xdr:from>
    <xdr:to>
      <xdr:col>62</xdr:col>
      <xdr:colOff>495300</xdr:colOff>
      <xdr:row>10</xdr:row>
      <xdr:rowOff>114300</xdr:rowOff>
    </xdr:to>
    <xdr:sp>
      <xdr:nvSpPr>
        <xdr:cNvPr id="155" name="Line 158"/>
        <xdr:cNvSpPr>
          <a:spLocks/>
        </xdr:cNvSpPr>
      </xdr:nvSpPr>
      <xdr:spPr>
        <a:xfrm>
          <a:off x="38709600" y="2819400"/>
          <a:ext cx="7391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10</xdr:row>
      <xdr:rowOff>0</xdr:rowOff>
    </xdr:from>
    <xdr:ext cx="533400" cy="228600"/>
    <xdr:sp>
      <xdr:nvSpPr>
        <xdr:cNvPr id="156" name="text 7125"/>
        <xdr:cNvSpPr txBox="1">
          <a:spLocks noChangeArrowheads="1"/>
        </xdr:cNvSpPr>
      </xdr:nvSpPr>
      <xdr:spPr>
        <a:xfrm>
          <a:off x="41376600" y="27051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126</a:t>
          </a:r>
        </a:p>
      </xdr:txBody>
    </xdr:sp>
    <xdr:clientData/>
  </xdr:oneCellAnchor>
  <xdr:twoCellAnchor>
    <xdr:from>
      <xdr:col>52</xdr:col>
      <xdr:colOff>542925</xdr:colOff>
      <xdr:row>12</xdr:row>
      <xdr:rowOff>114300</xdr:rowOff>
    </xdr:from>
    <xdr:to>
      <xdr:col>63</xdr:col>
      <xdr:colOff>266700</xdr:colOff>
      <xdr:row>12</xdr:row>
      <xdr:rowOff>114300</xdr:rowOff>
    </xdr:to>
    <xdr:sp>
      <xdr:nvSpPr>
        <xdr:cNvPr id="157" name="Line 160"/>
        <xdr:cNvSpPr>
          <a:spLocks/>
        </xdr:cNvSpPr>
      </xdr:nvSpPr>
      <xdr:spPr>
        <a:xfrm>
          <a:off x="38719125" y="3276600"/>
          <a:ext cx="8124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12</xdr:row>
      <xdr:rowOff>0</xdr:rowOff>
    </xdr:from>
    <xdr:ext cx="533400" cy="228600"/>
    <xdr:sp>
      <xdr:nvSpPr>
        <xdr:cNvPr id="158" name="text 7125"/>
        <xdr:cNvSpPr txBox="1">
          <a:spLocks noChangeArrowheads="1"/>
        </xdr:cNvSpPr>
      </xdr:nvSpPr>
      <xdr:spPr>
        <a:xfrm>
          <a:off x="41376600" y="31623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124</a:t>
          </a:r>
        </a:p>
      </xdr:txBody>
    </xdr:sp>
    <xdr:clientData/>
  </xdr:oneCellAnchor>
  <xdr:twoCellAnchor>
    <xdr:from>
      <xdr:col>48</xdr:col>
      <xdr:colOff>495300</xdr:colOff>
      <xdr:row>14</xdr:row>
      <xdr:rowOff>114300</xdr:rowOff>
    </xdr:from>
    <xdr:to>
      <xdr:col>66</xdr:col>
      <xdr:colOff>504825</xdr:colOff>
      <xdr:row>14</xdr:row>
      <xdr:rowOff>114300</xdr:rowOff>
    </xdr:to>
    <xdr:sp>
      <xdr:nvSpPr>
        <xdr:cNvPr id="159" name="Line 162"/>
        <xdr:cNvSpPr>
          <a:spLocks/>
        </xdr:cNvSpPr>
      </xdr:nvSpPr>
      <xdr:spPr>
        <a:xfrm>
          <a:off x="35699700" y="3733800"/>
          <a:ext cx="13382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14</xdr:row>
      <xdr:rowOff>0</xdr:rowOff>
    </xdr:from>
    <xdr:ext cx="533400" cy="228600"/>
    <xdr:sp>
      <xdr:nvSpPr>
        <xdr:cNvPr id="160" name="text 7125"/>
        <xdr:cNvSpPr txBox="1">
          <a:spLocks noChangeArrowheads="1"/>
        </xdr:cNvSpPr>
      </xdr:nvSpPr>
      <xdr:spPr>
        <a:xfrm>
          <a:off x="41376600" y="36195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122</a:t>
          </a:r>
        </a:p>
      </xdr:txBody>
    </xdr:sp>
    <xdr:clientData/>
  </xdr:oneCellAnchor>
  <xdr:twoCellAnchor>
    <xdr:from>
      <xdr:col>49</xdr:col>
      <xdr:colOff>266700</xdr:colOff>
      <xdr:row>16</xdr:row>
      <xdr:rowOff>114300</xdr:rowOff>
    </xdr:from>
    <xdr:to>
      <xdr:col>70</xdr:col>
      <xdr:colOff>476250</xdr:colOff>
      <xdr:row>16</xdr:row>
      <xdr:rowOff>114300</xdr:rowOff>
    </xdr:to>
    <xdr:sp>
      <xdr:nvSpPr>
        <xdr:cNvPr id="161" name="Line 164"/>
        <xdr:cNvSpPr>
          <a:spLocks/>
        </xdr:cNvSpPr>
      </xdr:nvSpPr>
      <xdr:spPr>
        <a:xfrm>
          <a:off x="36442650" y="4191000"/>
          <a:ext cx="15582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16</xdr:row>
      <xdr:rowOff>0</xdr:rowOff>
    </xdr:from>
    <xdr:ext cx="533400" cy="228600"/>
    <xdr:sp>
      <xdr:nvSpPr>
        <xdr:cNvPr id="162" name="text 7125"/>
        <xdr:cNvSpPr txBox="1">
          <a:spLocks noChangeArrowheads="1"/>
        </xdr:cNvSpPr>
      </xdr:nvSpPr>
      <xdr:spPr>
        <a:xfrm>
          <a:off x="41376600" y="40767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120</a:t>
          </a:r>
        </a:p>
      </xdr:txBody>
    </xdr:sp>
    <xdr:clientData/>
  </xdr:oneCellAnchor>
  <xdr:twoCellAnchor>
    <xdr:from>
      <xdr:col>52</xdr:col>
      <xdr:colOff>285750</xdr:colOff>
      <xdr:row>18</xdr:row>
      <xdr:rowOff>114300</xdr:rowOff>
    </xdr:from>
    <xdr:to>
      <xdr:col>76</xdr:col>
      <xdr:colOff>0</xdr:colOff>
      <xdr:row>18</xdr:row>
      <xdr:rowOff>114300</xdr:rowOff>
    </xdr:to>
    <xdr:sp>
      <xdr:nvSpPr>
        <xdr:cNvPr id="163" name="Line 166"/>
        <xdr:cNvSpPr>
          <a:spLocks/>
        </xdr:cNvSpPr>
      </xdr:nvSpPr>
      <xdr:spPr>
        <a:xfrm>
          <a:off x="38461950" y="4648200"/>
          <a:ext cx="1754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952500</xdr:colOff>
      <xdr:row>18</xdr:row>
      <xdr:rowOff>114300</xdr:rowOff>
    </xdr:from>
    <xdr:to>
      <xdr:col>82</xdr:col>
      <xdr:colOff>457200</xdr:colOff>
      <xdr:row>18</xdr:row>
      <xdr:rowOff>114300</xdr:rowOff>
    </xdr:to>
    <xdr:sp>
      <xdr:nvSpPr>
        <xdr:cNvPr id="164" name="Line 167"/>
        <xdr:cNvSpPr>
          <a:spLocks/>
        </xdr:cNvSpPr>
      </xdr:nvSpPr>
      <xdr:spPr>
        <a:xfrm>
          <a:off x="56959500" y="4648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0</xdr:colOff>
      <xdr:row>18</xdr:row>
      <xdr:rowOff>0</xdr:rowOff>
    </xdr:from>
    <xdr:ext cx="971550" cy="228600"/>
    <xdr:sp>
      <xdr:nvSpPr>
        <xdr:cNvPr id="165" name="text 7166"/>
        <xdr:cNvSpPr txBox="1">
          <a:spLocks noChangeArrowheads="1"/>
        </xdr:cNvSpPr>
      </xdr:nvSpPr>
      <xdr:spPr>
        <a:xfrm>
          <a:off x="56007000" y="45339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110</a:t>
          </a:r>
        </a:p>
      </xdr:txBody>
    </xdr:sp>
    <xdr:clientData/>
  </xdr:oneCellAnchor>
  <xdr:twoCellAnchor>
    <xdr:from>
      <xdr:col>58</xdr:col>
      <xdr:colOff>542925</xdr:colOff>
      <xdr:row>20</xdr:row>
      <xdr:rowOff>114300</xdr:rowOff>
    </xdr:from>
    <xdr:to>
      <xdr:col>76</xdr:col>
      <xdr:colOff>0</xdr:colOff>
      <xdr:row>20</xdr:row>
      <xdr:rowOff>114300</xdr:rowOff>
    </xdr:to>
    <xdr:sp>
      <xdr:nvSpPr>
        <xdr:cNvPr id="166" name="Line 169"/>
        <xdr:cNvSpPr>
          <a:spLocks/>
        </xdr:cNvSpPr>
      </xdr:nvSpPr>
      <xdr:spPr>
        <a:xfrm>
          <a:off x="43176825" y="5105400"/>
          <a:ext cx="1283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952500</xdr:colOff>
      <xdr:row>20</xdr:row>
      <xdr:rowOff>114300</xdr:rowOff>
    </xdr:from>
    <xdr:to>
      <xdr:col>85</xdr:col>
      <xdr:colOff>266700</xdr:colOff>
      <xdr:row>20</xdr:row>
      <xdr:rowOff>114300</xdr:rowOff>
    </xdr:to>
    <xdr:sp>
      <xdr:nvSpPr>
        <xdr:cNvPr id="167" name="Line 170"/>
        <xdr:cNvSpPr>
          <a:spLocks/>
        </xdr:cNvSpPr>
      </xdr:nvSpPr>
      <xdr:spPr>
        <a:xfrm>
          <a:off x="56959500" y="5105400"/>
          <a:ext cx="622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0</xdr:colOff>
      <xdr:row>20</xdr:row>
      <xdr:rowOff>0</xdr:rowOff>
    </xdr:from>
    <xdr:ext cx="971550" cy="228600"/>
    <xdr:sp>
      <xdr:nvSpPr>
        <xdr:cNvPr id="168" name="text 7166"/>
        <xdr:cNvSpPr txBox="1">
          <a:spLocks noChangeArrowheads="1"/>
        </xdr:cNvSpPr>
      </xdr:nvSpPr>
      <xdr:spPr>
        <a:xfrm>
          <a:off x="56007000" y="49911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108</a:t>
          </a:r>
        </a:p>
      </xdr:txBody>
    </xdr:sp>
    <xdr:clientData/>
  </xdr:oneCellAnchor>
  <xdr:twoCellAnchor>
    <xdr:from>
      <xdr:col>54</xdr:col>
      <xdr:colOff>495300</xdr:colOff>
      <xdr:row>22</xdr:row>
      <xdr:rowOff>114300</xdr:rowOff>
    </xdr:from>
    <xdr:to>
      <xdr:col>76</xdr:col>
      <xdr:colOff>0</xdr:colOff>
      <xdr:row>22</xdr:row>
      <xdr:rowOff>114300</xdr:rowOff>
    </xdr:to>
    <xdr:sp>
      <xdr:nvSpPr>
        <xdr:cNvPr id="169" name="Line 172"/>
        <xdr:cNvSpPr>
          <a:spLocks/>
        </xdr:cNvSpPr>
      </xdr:nvSpPr>
      <xdr:spPr>
        <a:xfrm>
          <a:off x="40157400" y="5562600"/>
          <a:ext cx="1584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952500</xdr:colOff>
      <xdr:row>22</xdr:row>
      <xdr:rowOff>114300</xdr:rowOff>
    </xdr:from>
    <xdr:to>
      <xdr:col>87</xdr:col>
      <xdr:colOff>266700</xdr:colOff>
      <xdr:row>22</xdr:row>
      <xdr:rowOff>114300</xdr:rowOff>
    </xdr:to>
    <xdr:sp>
      <xdr:nvSpPr>
        <xdr:cNvPr id="170" name="Line 173"/>
        <xdr:cNvSpPr>
          <a:spLocks/>
        </xdr:cNvSpPr>
      </xdr:nvSpPr>
      <xdr:spPr>
        <a:xfrm>
          <a:off x="56959500" y="5562600"/>
          <a:ext cx="771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0</xdr:colOff>
      <xdr:row>22</xdr:row>
      <xdr:rowOff>0</xdr:rowOff>
    </xdr:from>
    <xdr:ext cx="971550" cy="228600"/>
    <xdr:sp>
      <xdr:nvSpPr>
        <xdr:cNvPr id="171" name="text 7166"/>
        <xdr:cNvSpPr txBox="1">
          <a:spLocks noChangeArrowheads="1"/>
        </xdr:cNvSpPr>
      </xdr:nvSpPr>
      <xdr:spPr>
        <a:xfrm>
          <a:off x="56007000" y="54483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106</a:t>
          </a:r>
        </a:p>
      </xdr:txBody>
    </xdr:sp>
    <xdr:clientData/>
  </xdr:oneCellAnchor>
  <xdr:twoCellAnchor>
    <xdr:from>
      <xdr:col>52</xdr:col>
      <xdr:colOff>504825</xdr:colOff>
      <xdr:row>24</xdr:row>
      <xdr:rowOff>114300</xdr:rowOff>
    </xdr:from>
    <xdr:to>
      <xdr:col>76</xdr:col>
      <xdr:colOff>0</xdr:colOff>
      <xdr:row>24</xdr:row>
      <xdr:rowOff>114300</xdr:rowOff>
    </xdr:to>
    <xdr:sp>
      <xdr:nvSpPr>
        <xdr:cNvPr id="172" name="Line 175"/>
        <xdr:cNvSpPr>
          <a:spLocks/>
        </xdr:cNvSpPr>
      </xdr:nvSpPr>
      <xdr:spPr>
        <a:xfrm>
          <a:off x="38681025" y="6019800"/>
          <a:ext cx="1732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952500</xdr:colOff>
      <xdr:row>24</xdr:row>
      <xdr:rowOff>114300</xdr:rowOff>
    </xdr:from>
    <xdr:to>
      <xdr:col>89</xdr:col>
      <xdr:colOff>276225</xdr:colOff>
      <xdr:row>24</xdr:row>
      <xdr:rowOff>114300</xdr:rowOff>
    </xdr:to>
    <xdr:sp>
      <xdr:nvSpPr>
        <xdr:cNvPr id="173" name="Line 176"/>
        <xdr:cNvSpPr>
          <a:spLocks/>
        </xdr:cNvSpPr>
      </xdr:nvSpPr>
      <xdr:spPr>
        <a:xfrm>
          <a:off x="56959500" y="6019800"/>
          <a:ext cx="921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0</xdr:colOff>
      <xdr:row>24</xdr:row>
      <xdr:rowOff>0</xdr:rowOff>
    </xdr:from>
    <xdr:ext cx="971550" cy="228600"/>
    <xdr:sp>
      <xdr:nvSpPr>
        <xdr:cNvPr id="174" name="text 7166"/>
        <xdr:cNvSpPr txBox="1">
          <a:spLocks noChangeArrowheads="1"/>
        </xdr:cNvSpPr>
      </xdr:nvSpPr>
      <xdr:spPr>
        <a:xfrm>
          <a:off x="56007000" y="59055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104 *)</a:t>
          </a:r>
        </a:p>
      </xdr:txBody>
    </xdr:sp>
    <xdr:clientData/>
  </xdr:oneCellAnchor>
  <xdr:twoCellAnchor>
    <xdr:from>
      <xdr:col>50</xdr:col>
      <xdr:colOff>495300</xdr:colOff>
      <xdr:row>26</xdr:row>
      <xdr:rowOff>114300</xdr:rowOff>
    </xdr:from>
    <xdr:to>
      <xdr:col>76</xdr:col>
      <xdr:colOff>0</xdr:colOff>
      <xdr:row>26</xdr:row>
      <xdr:rowOff>114300</xdr:rowOff>
    </xdr:to>
    <xdr:sp>
      <xdr:nvSpPr>
        <xdr:cNvPr id="175" name="Line 178"/>
        <xdr:cNvSpPr>
          <a:spLocks/>
        </xdr:cNvSpPr>
      </xdr:nvSpPr>
      <xdr:spPr>
        <a:xfrm>
          <a:off x="37185600" y="6477000"/>
          <a:ext cx="1882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952500</xdr:colOff>
      <xdr:row>26</xdr:row>
      <xdr:rowOff>114300</xdr:rowOff>
    </xdr:from>
    <xdr:to>
      <xdr:col>91</xdr:col>
      <xdr:colOff>247650</xdr:colOff>
      <xdr:row>26</xdr:row>
      <xdr:rowOff>114300</xdr:rowOff>
    </xdr:to>
    <xdr:sp>
      <xdr:nvSpPr>
        <xdr:cNvPr id="176" name="Line 179"/>
        <xdr:cNvSpPr>
          <a:spLocks/>
        </xdr:cNvSpPr>
      </xdr:nvSpPr>
      <xdr:spPr>
        <a:xfrm>
          <a:off x="56959500" y="647700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0</xdr:colOff>
      <xdr:row>26</xdr:row>
      <xdr:rowOff>0</xdr:rowOff>
    </xdr:from>
    <xdr:ext cx="971550" cy="228600"/>
    <xdr:sp>
      <xdr:nvSpPr>
        <xdr:cNvPr id="177" name="text 7166"/>
        <xdr:cNvSpPr txBox="1">
          <a:spLocks noChangeArrowheads="1"/>
        </xdr:cNvSpPr>
      </xdr:nvSpPr>
      <xdr:spPr>
        <a:xfrm>
          <a:off x="56007000" y="63627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102 *</a:t>
          </a:r>
        </a:p>
      </xdr:txBody>
    </xdr:sp>
    <xdr:clientData/>
  </xdr:oneCellAnchor>
  <xdr:twoCellAnchor>
    <xdr:from>
      <xdr:col>62</xdr:col>
      <xdr:colOff>504825</xdr:colOff>
      <xdr:row>32</xdr:row>
      <xdr:rowOff>114300</xdr:rowOff>
    </xdr:from>
    <xdr:to>
      <xdr:col>76</xdr:col>
      <xdr:colOff>0</xdr:colOff>
      <xdr:row>32</xdr:row>
      <xdr:rowOff>114300</xdr:rowOff>
    </xdr:to>
    <xdr:sp>
      <xdr:nvSpPr>
        <xdr:cNvPr id="178" name="Line 181"/>
        <xdr:cNvSpPr>
          <a:spLocks/>
        </xdr:cNvSpPr>
      </xdr:nvSpPr>
      <xdr:spPr>
        <a:xfrm>
          <a:off x="46110525" y="7848600"/>
          <a:ext cx="989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952500</xdr:colOff>
      <xdr:row>32</xdr:row>
      <xdr:rowOff>114300</xdr:rowOff>
    </xdr:from>
    <xdr:to>
      <xdr:col>91</xdr:col>
      <xdr:colOff>247650</xdr:colOff>
      <xdr:row>32</xdr:row>
      <xdr:rowOff>114300</xdr:rowOff>
    </xdr:to>
    <xdr:sp>
      <xdr:nvSpPr>
        <xdr:cNvPr id="179" name="Line 182"/>
        <xdr:cNvSpPr>
          <a:spLocks/>
        </xdr:cNvSpPr>
      </xdr:nvSpPr>
      <xdr:spPr>
        <a:xfrm>
          <a:off x="56959500" y="784860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0</xdr:colOff>
      <xdr:row>32</xdr:row>
      <xdr:rowOff>0</xdr:rowOff>
    </xdr:from>
    <xdr:ext cx="971550" cy="228600"/>
    <xdr:sp>
      <xdr:nvSpPr>
        <xdr:cNvPr id="180" name="text 7166"/>
        <xdr:cNvSpPr txBox="1">
          <a:spLocks noChangeArrowheads="1"/>
        </xdr:cNvSpPr>
      </xdr:nvSpPr>
      <xdr:spPr>
        <a:xfrm>
          <a:off x="56007000" y="77343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103 *</a:t>
          </a:r>
        </a:p>
      </xdr:txBody>
    </xdr:sp>
    <xdr:clientData/>
  </xdr:oneCellAnchor>
  <xdr:twoCellAnchor>
    <xdr:from>
      <xdr:col>56</xdr:col>
      <xdr:colOff>581025</xdr:colOff>
      <xdr:row>35</xdr:row>
      <xdr:rowOff>114300</xdr:rowOff>
    </xdr:from>
    <xdr:to>
      <xdr:col>76</xdr:col>
      <xdr:colOff>0</xdr:colOff>
      <xdr:row>35</xdr:row>
      <xdr:rowOff>114300</xdr:rowOff>
    </xdr:to>
    <xdr:sp>
      <xdr:nvSpPr>
        <xdr:cNvPr id="181" name="Line 184"/>
        <xdr:cNvSpPr>
          <a:spLocks/>
        </xdr:cNvSpPr>
      </xdr:nvSpPr>
      <xdr:spPr>
        <a:xfrm>
          <a:off x="41729025" y="8534400"/>
          <a:ext cx="14277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952500</xdr:colOff>
      <xdr:row>35</xdr:row>
      <xdr:rowOff>114300</xdr:rowOff>
    </xdr:from>
    <xdr:to>
      <xdr:col>89</xdr:col>
      <xdr:colOff>266700</xdr:colOff>
      <xdr:row>35</xdr:row>
      <xdr:rowOff>114300</xdr:rowOff>
    </xdr:to>
    <xdr:sp>
      <xdr:nvSpPr>
        <xdr:cNvPr id="182" name="Line 185"/>
        <xdr:cNvSpPr>
          <a:spLocks/>
        </xdr:cNvSpPr>
      </xdr:nvSpPr>
      <xdr:spPr>
        <a:xfrm>
          <a:off x="56959500" y="8534400"/>
          <a:ext cx="920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0</xdr:colOff>
      <xdr:row>35</xdr:row>
      <xdr:rowOff>0</xdr:rowOff>
    </xdr:from>
    <xdr:ext cx="971550" cy="228600"/>
    <xdr:sp>
      <xdr:nvSpPr>
        <xdr:cNvPr id="183" name="text 7166"/>
        <xdr:cNvSpPr txBox="1">
          <a:spLocks noChangeArrowheads="1"/>
        </xdr:cNvSpPr>
      </xdr:nvSpPr>
      <xdr:spPr>
        <a:xfrm>
          <a:off x="56007000" y="84201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105 *</a:t>
          </a:r>
        </a:p>
      </xdr:txBody>
    </xdr:sp>
    <xdr:clientData/>
  </xdr:oneCellAnchor>
  <xdr:twoCellAnchor>
    <xdr:from>
      <xdr:col>80</xdr:col>
      <xdr:colOff>514350</xdr:colOff>
      <xdr:row>38</xdr:row>
      <xdr:rowOff>114300</xdr:rowOff>
    </xdr:from>
    <xdr:to>
      <xdr:col>84</xdr:col>
      <xdr:colOff>542925</xdr:colOff>
      <xdr:row>38</xdr:row>
      <xdr:rowOff>114300</xdr:rowOff>
    </xdr:to>
    <xdr:sp>
      <xdr:nvSpPr>
        <xdr:cNvPr id="184" name="Line 187"/>
        <xdr:cNvSpPr>
          <a:spLocks/>
        </xdr:cNvSpPr>
      </xdr:nvSpPr>
      <xdr:spPr>
        <a:xfrm>
          <a:off x="59493150" y="9220200"/>
          <a:ext cx="3000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228600</xdr:colOff>
      <xdr:row>38</xdr:row>
      <xdr:rowOff>0</xdr:rowOff>
    </xdr:from>
    <xdr:ext cx="533400" cy="228600"/>
    <xdr:sp>
      <xdr:nvSpPr>
        <xdr:cNvPr id="185" name="text 7125"/>
        <xdr:cNvSpPr txBox="1">
          <a:spLocks noChangeArrowheads="1"/>
        </xdr:cNvSpPr>
      </xdr:nvSpPr>
      <xdr:spPr>
        <a:xfrm>
          <a:off x="60693300" y="91059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107</a:t>
          </a:r>
        </a:p>
      </xdr:txBody>
    </xdr:sp>
    <xdr:clientData/>
  </xdr:oneCellAnchor>
  <xdr:twoCellAnchor>
    <xdr:from>
      <xdr:col>12</xdr:col>
      <xdr:colOff>0</xdr:colOff>
      <xdr:row>29</xdr:row>
      <xdr:rowOff>114300</xdr:rowOff>
    </xdr:from>
    <xdr:to>
      <xdr:col>76</xdr:col>
      <xdr:colOff>0</xdr:colOff>
      <xdr:row>29</xdr:row>
      <xdr:rowOff>114300</xdr:rowOff>
    </xdr:to>
    <xdr:sp>
      <xdr:nvSpPr>
        <xdr:cNvPr id="186" name="Line 189"/>
        <xdr:cNvSpPr>
          <a:spLocks/>
        </xdr:cNvSpPr>
      </xdr:nvSpPr>
      <xdr:spPr>
        <a:xfrm flipH="1">
          <a:off x="8458200" y="7162800"/>
          <a:ext cx="47548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29</xdr:row>
      <xdr:rowOff>114300</xdr:rowOff>
    </xdr:from>
    <xdr:to>
      <xdr:col>126</xdr:col>
      <xdr:colOff>0</xdr:colOff>
      <xdr:row>29</xdr:row>
      <xdr:rowOff>114300</xdr:rowOff>
    </xdr:to>
    <xdr:sp>
      <xdr:nvSpPr>
        <xdr:cNvPr id="187" name="Line 190"/>
        <xdr:cNvSpPr>
          <a:spLocks/>
        </xdr:cNvSpPr>
      </xdr:nvSpPr>
      <xdr:spPr>
        <a:xfrm flipH="1">
          <a:off x="56978550" y="7162800"/>
          <a:ext cx="3617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0</xdr:colOff>
      <xdr:row>29</xdr:row>
      <xdr:rowOff>0</xdr:rowOff>
    </xdr:from>
    <xdr:to>
      <xdr:col>77</xdr:col>
      <xdr:colOff>0</xdr:colOff>
      <xdr:row>30</xdr:row>
      <xdr:rowOff>0</xdr:rowOff>
    </xdr:to>
    <xdr:sp>
      <xdr:nvSpPr>
        <xdr:cNvPr id="188" name="text 7166"/>
        <xdr:cNvSpPr txBox="1">
          <a:spLocks noChangeArrowheads="1"/>
        </xdr:cNvSpPr>
      </xdr:nvSpPr>
      <xdr:spPr>
        <a:xfrm>
          <a:off x="56007000" y="70485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101 *</a:t>
          </a:r>
        </a:p>
      </xdr:txBody>
    </xdr:sp>
    <xdr:clientData/>
  </xdr:twoCellAnchor>
  <xdr:twoCellAnchor>
    <xdr:from>
      <xdr:col>66</xdr:col>
      <xdr:colOff>0</xdr:colOff>
      <xdr:row>95</xdr:row>
      <xdr:rowOff>114300</xdr:rowOff>
    </xdr:from>
    <xdr:to>
      <xdr:col>70</xdr:col>
      <xdr:colOff>0</xdr:colOff>
      <xdr:row>95</xdr:row>
      <xdr:rowOff>114300</xdr:rowOff>
    </xdr:to>
    <xdr:sp>
      <xdr:nvSpPr>
        <xdr:cNvPr id="189" name="Line 192"/>
        <xdr:cNvSpPr>
          <a:spLocks/>
        </xdr:cNvSpPr>
      </xdr:nvSpPr>
      <xdr:spPr>
        <a:xfrm>
          <a:off x="48577500" y="22250400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952500</xdr:colOff>
      <xdr:row>95</xdr:row>
      <xdr:rowOff>114300</xdr:rowOff>
    </xdr:from>
    <xdr:to>
      <xdr:col>74</xdr:col>
      <xdr:colOff>466725</xdr:colOff>
      <xdr:row>95</xdr:row>
      <xdr:rowOff>114300</xdr:rowOff>
    </xdr:to>
    <xdr:sp>
      <xdr:nvSpPr>
        <xdr:cNvPr id="190" name="Line 193"/>
        <xdr:cNvSpPr>
          <a:spLocks/>
        </xdr:cNvSpPr>
      </xdr:nvSpPr>
      <xdr:spPr>
        <a:xfrm>
          <a:off x="52501800" y="2225040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0</xdr:colOff>
      <xdr:row>95</xdr:row>
      <xdr:rowOff>0</xdr:rowOff>
    </xdr:from>
    <xdr:ext cx="971550" cy="228600"/>
    <xdr:sp>
      <xdr:nvSpPr>
        <xdr:cNvPr id="191" name="text 7166"/>
        <xdr:cNvSpPr txBox="1">
          <a:spLocks noChangeArrowheads="1"/>
        </xdr:cNvSpPr>
      </xdr:nvSpPr>
      <xdr:spPr>
        <a:xfrm>
          <a:off x="51549300" y="221361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 *</a:t>
          </a:r>
        </a:p>
      </xdr:txBody>
    </xdr:sp>
    <xdr:clientData/>
  </xdr:oneCellAnchor>
  <xdr:twoCellAnchor>
    <xdr:from>
      <xdr:col>65</xdr:col>
      <xdr:colOff>0</xdr:colOff>
      <xdr:row>97</xdr:row>
      <xdr:rowOff>114300</xdr:rowOff>
    </xdr:from>
    <xdr:to>
      <xdr:col>70</xdr:col>
      <xdr:colOff>0</xdr:colOff>
      <xdr:row>97</xdr:row>
      <xdr:rowOff>114300</xdr:rowOff>
    </xdr:to>
    <xdr:sp>
      <xdr:nvSpPr>
        <xdr:cNvPr id="192" name="Line 195"/>
        <xdr:cNvSpPr>
          <a:spLocks/>
        </xdr:cNvSpPr>
      </xdr:nvSpPr>
      <xdr:spPr>
        <a:xfrm>
          <a:off x="48063150" y="227076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952500</xdr:colOff>
      <xdr:row>97</xdr:row>
      <xdr:rowOff>114300</xdr:rowOff>
    </xdr:from>
    <xdr:to>
      <xdr:col>74</xdr:col>
      <xdr:colOff>466725</xdr:colOff>
      <xdr:row>97</xdr:row>
      <xdr:rowOff>114300</xdr:rowOff>
    </xdr:to>
    <xdr:sp>
      <xdr:nvSpPr>
        <xdr:cNvPr id="193" name="Line 196"/>
        <xdr:cNvSpPr>
          <a:spLocks/>
        </xdr:cNvSpPr>
      </xdr:nvSpPr>
      <xdr:spPr>
        <a:xfrm>
          <a:off x="52501800" y="2270760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0</xdr:colOff>
      <xdr:row>97</xdr:row>
      <xdr:rowOff>0</xdr:rowOff>
    </xdr:from>
    <xdr:ext cx="971550" cy="228600"/>
    <xdr:sp>
      <xdr:nvSpPr>
        <xdr:cNvPr id="194" name="text 7166"/>
        <xdr:cNvSpPr txBox="1">
          <a:spLocks noChangeArrowheads="1"/>
        </xdr:cNvSpPr>
      </xdr:nvSpPr>
      <xdr:spPr>
        <a:xfrm>
          <a:off x="51549300" y="225933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14 *</a:t>
          </a:r>
        </a:p>
      </xdr:txBody>
    </xdr:sp>
    <xdr:clientData/>
  </xdr:oneCellAnchor>
  <xdr:twoCellAnchor>
    <xdr:from>
      <xdr:col>64</xdr:col>
      <xdr:colOff>0</xdr:colOff>
      <xdr:row>99</xdr:row>
      <xdr:rowOff>114300</xdr:rowOff>
    </xdr:from>
    <xdr:to>
      <xdr:col>70</xdr:col>
      <xdr:colOff>0</xdr:colOff>
      <xdr:row>99</xdr:row>
      <xdr:rowOff>114300</xdr:rowOff>
    </xdr:to>
    <xdr:sp>
      <xdr:nvSpPr>
        <xdr:cNvPr id="195" name="Line 198"/>
        <xdr:cNvSpPr>
          <a:spLocks/>
        </xdr:cNvSpPr>
      </xdr:nvSpPr>
      <xdr:spPr>
        <a:xfrm>
          <a:off x="47091600" y="23164800"/>
          <a:ext cx="445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952500</xdr:colOff>
      <xdr:row>99</xdr:row>
      <xdr:rowOff>114300</xdr:rowOff>
    </xdr:from>
    <xdr:to>
      <xdr:col>74</xdr:col>
      <xdr:colOff>476250</xdr:colOff>
      <xdr:row>99</xdr:row>
      <xdr:rowOff>114300</xdr:rowOff>
    </xdr:to>
    <xdr:sp>
      <xdr:nvSpPr>
        <xdr:cNvPr id="196" name="Line 199"/>
        <xdr:cNvSpPr>
          <a:spLocks/>
        </xdr:cNvSpPr>
      </xdr:nvSpPr>
      <xdr:spPr>
        <a:xfrm>
          <a:off x="52501800" y="2316480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0</xdr:colOff>
      <xdr:row>99</xdr:row>
      <xdr:rowOff>0</xdr:rowOff>
    </xdr:from>
    <xdr:ext cx="971550" cy="228600"/>
    <xdr:sp>
      <xdr:nvSpPr>
        <xdr:cNvPr id="197" name="text 7166"/>
        <xdr:cNvSpPr txBox="1">
          <a:spLocks noChangeArrowheads="1"/>
        </xdr:cNvSpPr>
      </xdr:nvSpPr>
      <xdr:spPr>
        <a:xfrm>
          <a:off x="51549300" y="230505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 *</a:t>
          </a:r>
        </a:p>
      </xdr:txBody>
    </xdr:sp>
    <xdr:clientData/>
  </xdr:oneCellAnchor>
  <xdr:twoCellAnchor>
    <xdr:from>
      <xdr:col>62</xdr:col>
      <xdr:colOff>0</xdr:colOff>
      <xdr:row>103</xdr:row>
      <xdr:rowOff>114300</xdr:rowOff>
    </xdr:from>
    <xdr:to>
      <xdr:col>70</xdr:col>
      <xdr:colOff>0</xdr:colOff>
      <xdr:row>103</xdr:row>
      <xdr:rowOff>114300</xdr:rowOff>
    </xdr:to>
    <xdr:sp>
      <xdr:nvSpPr>
        <xdr:cNvPr id="198" name="Line 201"/>
        <xdr:cNvSpPr>
          <a:spLocks/>
        </xdr:cNvSpPr>
      </xdr:nvSpPr>
      <xdr:spPr>
        <a:xfrm>
          <a:off x="45605700" y="24079200"/>
          <a:ext cx="594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952500</xdr:colOff>
      <xdr:row>103</xdr:row>
      <xdr:rowOff>114300</xdr:rowOff>
    </xdr:from>
    <xdr:to>
      <xdr:col>74</xdr:col>
      <xdr:colOff>419100</xdr:colOff>
      <xdr:row>103</xdr:row>
      <xdr:rowOff>114300</xdr:rowOff>
    </xdr:to>
    <xdr:sp>
      <xdr:nvSpPr>
        <xdr:cNvPr id="199" name="Line 202"/>
        <xdr:cNvSpPr>
          <a:spLocks/>
        </xdr:cNvSpPr>
      </xdr:nvSpPr>
      <xdr:spPr>
        <a:xfrm>
          <a:off x="52501800" y="2407920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0</xdr:colOff>
      <xdr:row>103</xdr:row>
      <xdr:rowOff>0</xdr:rowOff>
    </xdr:from>
    <xdr:ext cx="971550" cy="228600"/>
    <xdr:sp>
      <xdr:nvSpPr>
        <xdr:cNvPr id="200" name="text 7166"/>
        <xdr:cNvSpPr txBox="1">
          <a:spLocks noChangeArrowheads="1"/>
        </xdr:cNvSpPr>
      </xdr:nvSpPr>
      <xdr:spPr>
        <a:xfrm>
          <a:off x="51549300" y="239649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24 *</a:t>
          </a:r>
        </a:p>
      </xdr:txBody>
    </xdr:sp>
    <xdr:clientData/>
  </xdr:oneCellAnchor>
  <xdr:twoCellAnchor>
    <xdr:from>
      <xdr:col>61</xdr:col>
      <xdr:colOff>66675</xdr:colOff>
      <xdr:row>105</xdr:row>
      <xdr:rowOff>114300</xdr:rowOff>
    </xdr:from>
    <xdr:to>
      <xdr:col>70</xdr:col>
      <xdr:colOff>0</xdr:colOff>
      <xdr:row>105</xdr:row>
      <xdr:rowOff>114300</xdr:rowOff>
    </xdr:to>
    <xdr:sp>
      <xdr:nvSpPr>
        <xdr:cNvPr id="201" name="Line 204"/>
        <xdr:cNvSpPr>
          <a:spLocks/>
        </xdr:cNvSpPr>
      </xdr:nvSpPr>
      <xdr:spPr>
        <a:xfrm>
          <a:off x="45158025" y="24536400"/>
          <a:ext cx="639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952500</xdr:colOff>
      <xdr:row>105</xdr:row>
      <xdr:rowOff>114300</xdr:rowOff>
    </xdr:from>
    <xdr:to>
      <xdr:col>74</xdr:col>
      <xdr:colOff>447675</xdr:colOff>
      <xdr:row>105</xdr:row>
      <xdr:rowOff>114300</xdr:rowOff>
    </xdr:to>
    <xdr:sp>
      <xdr:nvSpPr>
        <xdr:cNvPr id="202" name="Line 205"/>
        <xdr:cNvSpPr>
          <a:spLocks/>
        </xdr:cNvSpPr>
      </xdr:nvSpPr>
      <xdr:spPr>
        <a:xfrm>
          <a:off x="52501800" y="24536400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0</xdr:colOff>
      <xdr:row>105</xdr:row>
      <xdr:rowOff>0</xdr:rowOff>
    </xdr:from>
    <xdr:ext cx="971550" cy="228600"/>
    <xdr:sp>
      <xdr:nvSpPr>
        <xdr:cNvPr id="203" name="text 7166"/>
        <xdr:cNvSpPr txBox="1">
          <a:spLocks noChangeArrowheads="1"/>
        </xdr:cNvSpPr>
      </xdr:nvSpPr>
      <xdr:spPr>
        <a:xfrm>
          <a:off x="51549300" y="244221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26 *</a:t>
          </a:r>
        </a:p>
      </xdr:txBody>
    </xdr:sp>
    <xdr:clientData/>
  </xdr:oneCellAnchor>
  <xdr:twoCellAnchor>
    <xdr:from>
      <xdr:col>57</xdr:col>
      <xdr:colOff>47625</xdr:colOff>
      <xdr:row>115</xdr:row>
      <xdr:rowOff>114300</xdr:rowOff>
    </xdr:from>
    <xdr:to>
      <xdr:col>70</xdr:col>
      <xdr:colOff>0</xdr:colOff>
      <xdr:row>115</xdr:row>
      <xdr:rowOff>114300</xdr:rowOff>
    </xdr:to>
    <xdr:sp>
      <xdr:nvSpPr>
        <xdr:cNvPr id="204" name="Line 207"/>
        <xdr:cNvSpPr>
          <a:spLocks/>
        </xdr:cNvSpPr>
      </xdr:nvSpPr>
      <xdr:spPr>
        <a:xfrm>
          <a:off x="42167175" y="26822400"/>
          <a:ext cx="938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952500</xdr:colOff>
      <xdr:row>115</xdr:row>
      <xdr:rowOff>114300</xdr:rowOff>
    </xdr:from>
    <xdr:to>
      <xdr:col>74</xdr:col>
      <xdr:colOff>504825</xdr:colOff>
      <xdr:row>115</xdr:row>
      <xdr:rowOff>114300</xdr:rowOff>
    </xdr:to>
    <xdr:sp>
      <xdr:nvSpPr>
        <xdr:cNvPr id="205" name="Line 208"/>
        <xdr:cNvSpPr>
          <a:spLocks/>
        </xdr:cNvSpPr>
      </xdr:nvSpPr>
      <xdr:spPr>
        <a:xfrm>
          <a:off x="52501800" y="26822400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0</xdr:colOff>
      <xdr:row>115</xdr:row>
      <xdr:rowOff>0</xdr:rowOff>
    </xdr:from>
    <xdr:ext cx="971550" cy="228600"/>
    <xdr:sp>
      <xdr:nvSpPr>
        <xdr:cNvPr id="206" name="text 7166"/>
        <xdr:cNvSpPr txBox="1">
          <a:spLocks noChangeArrowheads="1"/>
        </xdr:cNvSpPr>
      </xdr:nvSpPr>
      <xdr:spPr>
        <a:xfrm>
          <a:off x="51549300" y="267081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36 *)</a:t>
          </a:r>
        </a:p>
      </xdr:txBody>
    </xdr:sp>
    <xdr:clientData/>
  </xdr:oneCellAnchor>
  <xdr:twoCellAnchor>
    <xdr:from>
      <xdr:col>57</xdr:col>
      <xdr:colOff>0</xdr:colOff>
      <xdr:row>113</xdr:row>
      <xdr:rowOff>114300</xdr:rowOff>
    </xdr:from>
    <xdr:to>
      <xdr:col>70</xdr:col>
      <xdr:colOff>0</xdr:colOff>
      <xdr:row>113</xdr:row>
      <xdr:rowOff>114300</xdr:rowOff>
    </xdr:to>
    <xdr:sp>
      <xdr:nvSpPr>
        <xdr:cNvPr id="207" name="Line 210"/>
        <xdr:cNvSpPr>
          <a:spLocks/>
        </xdr:cNvSpPr>
      </xdr:nvSpPr>
      <xdr:spPr>
        <a:xfrm>
          <a:off x="42119550" y="26365200"/>
          <a:ext cx="942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952500</xdr:colOff>
      <xdr:row>113</xdr:row>
      <xdr:rowOff>114300</xdr:rowOff>
    </xdr:from>
    <xdr:to>
      <xdr:col>74</xdr:col>
      <xdr:colOff>495300</xdr:colOff>
      <xdr:row>113</xdr:row>
      <xdr:rowOff>114300</xdr:rowOff>
    </xdr:to>
    <xdr:sp>
      <xdr:nvSpPr>
        <xdr:cNvPr id="208" name="Line 211"/>
        <xdr:cNvSpPr>
          <a:spLocks/>
        </xdr:cNvSpPr>
      </xdr:nvSpPr>
      <xdr:spPr>
        <a:xfrm>
          <a:off x="52501800" y="26365200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0</xdr:colOff>
      <xdr:row>113</xdr:row>
      <xdr:rowOff>0</xdr:rowOff>
    </xdr:from>
    <xdr:ext cx="971550" cy="228600"/>
    <xdr:sp>
      <xdr:nvSpPr>
        <xdr:cNvPr id="209" name="text 7166"/>
        <xdr:cNvSpPr txBox="1">
          <a:spLocks noChangeArrowheads="1"/>
        </xdr:cNvSpPr>
      </xdr:nvSpPr>
      <xdr:spPr>
        <a:xfrm>
          <a:off x="51549300" y="262509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34 *</a:t>
          </a:r>
        </a:p>
      </xdr:txBody>
    </xdr:sp>
    <xdr:clientData/>
  </xdr:oneCellAnchor>
  <xdr:twoCellAnchor>
    <xdr:from>
      <xdr:col>58</xdr:col>
      <xdr:colOff>0</xdr:colOff>
      <xdr:row>111</xdr:row>
      <xdr:rowOff>114300</xdr:rowOff>
    </xdr:from>
    <xdr:to>
      <xdr:col>70</xdr:col>
      <xdr:colOff>0</xdr:colOff>
      <xdr:row>111</xdr:row>
      <xdr:rowOff>114300</xdr:rowOff>
    </xdr:to>
    <xdr:sp>
      <xdr:nvSpPr>
        <xdr:cNvPr id="210" name="Line 213"/>
        <xdr:cNvSpPr>
          <a:spLocks/>
        </xdr:cNvSpPr>
      </xdr:nvSpPr>
      <xdr:spPr>
        <a:xfrm>
          <a:off x="42633900" y="25908000"/>
          <a:ext cx="891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952500</xdr:colOff>
      <xdr:row>111</xdr:row>
      <xdr:rowOff>114300</xdr:rowOff>
    </xdr:from>
    <xdr:to>
      <xdr:col>74</xdr:col>
      <xdr:colOff>466725</xdr:colOff>
      <xdr:row>111</xdr:row>
      <xdr:rowOff>114300</xdr:rowOff>
    </xdr:to>
    <xdr:sp>
      <xdr:nvSpPr>
        <xdr:cNvPr id="211" name="Line 214"/>
        <xdr:cNvSpPr>
          <a:spLocks/>
        </xdr:cNvSpPr>
      </xdr:nvSpPr>
      <xdr:spPr>
        <a:xfrm>
          <a:off x="52501800" y="2590800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0</xdr:colOff>
      <xdr:row>111</xdr:row>
      <xdr:rowOff>0</xdr:rowOff>
    </xdr:from>
    <xdr:ext cx="971550" cy="228600"/>
    <xdr:sp>
      <xdr:nvSpPr>
        <xdr:cNvPr id="212" name="text 7166"/>
        <xdr:cNvSpPr txBox="1">
          <a:spLocks noChangeArrowheads="1"/>
        </xdr:cNvSpPr>
      </xdr:nvSpPr>
      <xdr:spPr>
        <a:xfrm>
          <a:off x="51549300" y="257937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32 *</a:t>
          </a:r>
        </a:p>
      </xdr:txBody>
    </xdr:sp>
    <xdr:clientData/>
  </xdr:oneCellAnchor>
  <xdr:twoCellAnchor>
    <xdr:from>
      <xdr:col>59</xdr:col>
      <xdr:colOff>0</xdr:colOff>
      <xdr:row>109</xdr:row>
      <xdr:rowOff>114300</xdr:rowOff>
    </xdr:from>
    <xdr:to>
      <xdr:col>70</xdr:col>
      <xdr:colOff>0</xdr:colOff>
      <xdr:row>109</xdr:row>
      <xdr:rowOff>114300</xdr:rowOff>
    </xdr:to>
    <xdr:sp>
      <xdr:nvSpPr>
        <xdr:cNvPr id="213" name="Line 216"/>
        <xdr:cNvSpPr>
          <a:spLocks/>
        </xdr:cNvSpPr>
      </xdr:nvSpPr>
      <xdr:spPr>
        <a:xfrm>
          <a:off x="43605450" y="25450800"/>
          <a:ext cx="794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952500</xdr:colOff>
      <xdr:row>109</xdr:row>
      <xdr:rowOff>114300</xdr:rowOff>
    </xdr:from>
    <xdr:to>
      <xdr:col>74</xdr:col>
      <xdr:colOff>495300</xdr:colOff>
      <xdr:row>109</xdr:row>
      <xdr:rowOff>114300</xdr:rowOff>
    </xdr:to>
    <xdr:sp>
      <xdr:nvSpPr>
        <xdr:cNvPr id="214" name="Line 217"/>
        <xdr:cNvSpPr>
          <a:spLocks/>
        </xdr:cNvSpPr>
      </xdr:nvSpPr>
      <xdr:spPr>
        <a:xfrm>
          <a:off x="52501800" y="25450800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0</xdr:colOff>
      <xdr:row>109</xdr:row>
      <xdr:rowOff>0</xdr:rowOff>
    </xdr:from>
    <xdr:ext cx="971550" cy="228600"/>
    <xdr:sp>
      <xdr:nvSpPr>
        <xdr:cNvPr id="215" name="text 7166"/>
        <xdr:cNvSpPr txBox="1">
          <a:spLocks noChangeArrowheads="1"/>
        </xdr:cNvSpPr>
      </xdr:nvSpPr>
      <xdr:spPr>
        <a:xfrm>
          <a:off x="51549300" y="253365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30 *</a:t>
          </a:r>
        </a:p>
      </xdr:txBody>
    </xdr:sp>
    <xdr:clientData/>
  </xdr:oneCellAnchor>
  <xdr:twoCellAnchor>
    <xdr:from>
      <xdr:col>59</xdr:col>
      <xdr:colOff>419100</xdr:colOff>
      <xdr:row>107</xdr:row>
      <xdr:rowOff>114300</xdr:rowOff>
    </xdr:from>
    <xdr:to>
      <xdr:col>70</xdr:col>
      <xdr:colOff>0</xdr:colOff>
      <xdr:row>107</xdr:row>
      <xdr:rowOff>114300</xdr:rowOff>
    </xdr:to>
    <xdr:sp>
      <xdr:nvSpPr>
        <xdr:cNvPr id="216" name="Line 219"/>
        <xdr:cNvSpPr>
          <a:spLocks/>
        </xdr:cNvSpPr>
      </xdr:nvSpPr>
      <xdr:spPr>
        <a:xfrm>
          <a:off x="44024550" y="24993600"/>
          <a:ext cx="7524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952500</xdr:colOff>
      <xdr:row>107</xdr:row>
      <xdr:rowOff>114300</xdr:rowOff>
    </xdr:from>
    <xdr:to>
      <xdr:col>74</xdr:col>
      <xdr:colOff>495300</xdr:colOff>
      <xdr:row>107</xdr:row>
      <xdr:rowOff>114300</xdr:rowOff>
    </xdr:to>
    <xdr:sp>
      <xdr:nvSpPr>
        <xdr:cNvPr id="217" name="Line 220"/>
        <xdr:cNvSpPr>
          <a:spLocks/>
        </xdr:cNvSpPr>
      </xdr:nvSpPr>
      <xdr:spPr>
        <a:xfrm>
          <a:off x="52501800" y="24993600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0</xdr:colOff>
      <xdr:row>107</xdr:row>
      <xdr:rowOff>0</xdr:rowOff>
    </xdr:from>
    <xdr:ext cx="971550" cy="228600"/>
    <xdr:sp>
      <xdr:nvSpPr>
        <xdr:cNvPr id="218" name="text 7166"/>
        <xdr:cNvSpPr txBox="1">
          <a:spLocks noChangeArrowheads="1"/>
        </xdr:cNvSpPr>
      </xdr:nvSpPr>
      <xdr:spPr>
        <a:xfrm>
          <a:off x="51549300" y="248793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28 *</a:t>
          </a:r>
        </a:p>
      </xdr:txBody>
    </xdr:sp>
    <xdr:clientData/>
  </xdr:oneCellAnchor>
  <xdr:twoCellAnchor editAs="absolute">
    <xdr:from>
      <xdr:col>25</xdr:col>
      <xdr:colOff>57150</xdr:colOff>
      <xdr:row>30</xdr:row>
      <xdr:rowOff>57150</xdr:rowOff>
    </xdr:from>
    <xdr:to>
      <xdr:col>26</xdr:col>
      <xdr:colOff>381000</xdr:colOff>
      <xdr:row>30</xdr:row>
      <xdr:rowOff>171450</xdr:rowOff>
    </xdr:to>
    <xdr:grpSp>
      <xdr:nvGrpSpPr>
        <xdr:cNvPr id="219" name="Group 222"/>
        <xdr:cNvGrpSpPr>
          <a:grpSpLocks noChangeAspect="1"/>
        </xdr:cNvGrpSpPr>
      </xdr:nvGrpSpPr>
      <xdr:grpSpPr>
        <a:xfrm>
          <a:off x="18402300" y="733425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220" name="Line 22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2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2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22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2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2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22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74</xdr:row>
      <xdr:rowOff>57150</xdr:rowOff>
    </xdr:from>
    <xdr:to>
      <xdr:col>4</xdr:col>
      <xdr:colOff>390525</xdr:colOff>
      <xdr:row>74</xdr:row>
      <xdr:rowOff>171450</xdr:rowOff>
    </xdr:to>
    <xdr:grpSp>
      <xdr:nvGrpSpPr>
        <xdr:cNvPr id="227" name="Group 230"/>
        <xdr:cNvGrpSpPr>
          <a:grpSpLocks noChangeAspect="1"/>
        </xdr:cNvGrpSpPr>
      </xdr:nvGrpSpPr>
      <xdr:grpSpPr>
        <a:xfrm>
          <a:off x="2066925" y="1739265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228" name="Line 23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3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3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3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3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3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23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68</xdr:row>
      <xdr:rowOff>57150</xdr:rowOff>
    </xdr:from>
    <xdr:to>
      <xdr:col>4</xdr:col>
      <xdr:colOff>390525</xdr:colOff>
      <xdr:row>68</xdr:row>
      <xdr:rowOff>171450</xdr:rowOff>
    </xdr:to>
    <xdr:grpSp>
      <xdr:nvGrpSpPr>
        <xdr:cNvPr id="235" name="Group 238"/>
        <xdr:cNvGrpSpPr>
          <a:grpSpLocks noChangeAspect="1"/>
        </xdr:cNvGrpSpPr>
      </xdr:nvGrpSpPr>
      <xdr:grpSpPr>
        <a:xfrm>
          <a:off x="2066925" y="1602105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236" name="Line 23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4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4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4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4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4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24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0</xdr:colOff>
      <xdr:row>73</xdr:row>
      <xdr:rowOff>0</xdr:rowOff>
    </xdr:from>
    <xdr:to>
      <xdr:col>132</xdr:col>
      <xdr:colOff>0</xdr:colOff>
      <xdr:row>74</xdr:row>
      <xdr:rowOff>0</xdr:rowOff>
    </xdr:to>
    <xdr:sp>
      <xdr:nvSpPr>
        <xdr:cNvPr id="243" name="text 3"/>
        <xdr:cNvSpPr txBox="1">
          <a:spLocks noChangeArrowheads="1"/>
        </xdr:cNvSpPr>
      </xdr:nvSpPr>
      <xdr:spPr>
        <a:xfrm>
          <a:off x="97097850" y="171069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57150</xdr:colOff>
      <xdr:row>73</xdr:row>
      <xdr:rowOff>114300</xdr:rowOff>
    </xdr:from>
    <xdr:to>
      <xdr:col>131</xdr:col>
      <xdr:colOff>447675</xdr:colOff>
      <xdr:row>73</xdr:row>
      <xdr:rowOff>114300</xdr:rowOff>
    </xdr:to>
    <xdr:sp>
      <xdr:nvSpPr>
        <xdr:cNvPr id="244" name="Line 247"/>
        <xdr:cNvSpPr>
          <a:spLocks/>
        </xdr:cNvSpPr>
      </xdr:nvSpPr>
      <xdr:spPr>
        <a:xfrm>
          <a:off x="97155000" y="172212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0</xdr:colOff>
      <xdr:row>86</xdr:row>
      <xdr:rowOff>0</xdr:rowOff>
    </xdr:from>
    <xdr:to>
      <xdr:col>132</xdr:col>
      <xdr:colOff>0</xdr:colOff>
      <xdr:row>87</xdr:row>
      <xdr:rowOff>0</xdr:rowOff>
    </xdr:to>
    <xdr:sp>
      <xdr:nvSpPr>
        <xdr:cNvPr id="245" name="text 3"/>
        <xdr:cNvSpPr txBox="1">
          <a:spLocks noChangeArrowheads="1"/>
        </xdr:cNvSpPr>
      </xdr:nvSpPr>
      <xdr:spPr>
        <a:xfrm>
          <a:off x="97097850" y="200787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57150</xdr:colOff>
      <xdr:row>86</xdr:row>
      <xdr:rowOff>114300</xdr:rowOff>
    </xdr:from>
    <xdr:to>
      <xdr:col>131</xdr:col>
      <xdr:colOff>447675</xdr:colOff>
      <xdr:row>86</xdr:row>
      <xdr:rowOff>114300</xdr:rowOff>
    </xdr:to>
    <xdr:sp>
      <xdr:nvSpPr>
        <xdr:cNvPr id="246" name="Line 249"/>
        <xdr:cNvSpPr>
          <a:spLocks/>
        </xdr:cNvSpPr>
      </xdr:nvSpPr>
      <xdr:spPr>
        <a:xfrm>
          <a:off x="97155000" y="201930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0</xdr:colOff>
      <xdr:row>29</xdr:row>
      <xdr:rowOff>0</xdr:rowOff>
    </xdr:from>
    <xdr:to>
      <xdr:col>132</xdr:col>
      <xdr:colOff>0</xdr:colOff>
      <xdr:row>30</xdr:row>
      <xdr:rowOff>0</xdr:rowOff>
    </xdr:to>
    <xdr:sp>
      <xdr:nvSpPr>
        <xdr:cNvPr id="247" name="text 3"/>
        <xdr:cNvSpPr txBox="1">
          <a:spLocks noChangeArrowheads="1"/>
        </xdr:cNvSpPr>
      </xdr:nvSpPr>
      <xdr:spPr>
        <a:xfrm>
          <a:off x="97097850" y="70485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57150</xdr:colOff>
      <xdr:row>29</xdr:row>
      <xdr:rowOff>114300</xdr:rowOff>
    </xdr:from>
    <xdr:to>
      <xdr:col>131</xdr:col>
      <xdr:colOff>447675</xdr:colOff>
      <xdr:row>29</xdr:row>
      <xdr:rowOff>114300</xdr:rowOff>
    </xdr:to>
    <xdr:sp>
      <xdr:nvSpPr>
        <xdr:cNvPr id="248" name="Line 251"/>
        <xdr:cNvSpPr>
          <a:spLocks/>
        </xdr:cNvSpPr>
      </xdr:nvSpPr>
      <xdr:spPr>
        <a:xfrm>
          <a:off x="97155000" y="7162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112</xdr:col>
      <xdr:colOff>600075</xdr:colOff>
      <xdr:row>28</xdr:row>
      <xdr:rowOff>57150</xdr:rowOff>
    </xdr:from>
    <xdr:to>
      <xdr:col>113</xdr:col>
      <xdr:colOff>457200</xdr:colOff>
      <xdr:row>28</xdr:row>
      <xdr:rowOff>171450</xdr:rowOff>
    </xdr:to>
    <xdr:grpSp>
      <xdr:nvGrpSpPr>
        <xdr:cNvPr id="249" name="Group 252"/>
        <xdr:cNvGrpSpPr>
          <a:grpSpLocks noChangeAspect="1"/>
        </xdr:cNvGrpSpPr>
      </xdr:nvGrpSpPr>
      <xdr:grpSpPr>
        <a:xfrm>
          <a:off x="83353275" y="68770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0" name="Line 25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5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5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5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5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5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25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66675</xdr:colOff>
      <xdr:row>30</xdr:row>
      <xdr:rowOff>57150</xdr:rowOff>
    </xdr:from>
    <xdr:to>
      <xdr:col>130</xdr:col>
      <xdr:colOff>904875</xdr:colOff>
      <xdr:row>30</xdr:row>
      <xdr:rowOff>171450</xdr:rowOff>
    </xdr:to>
    <xdr:grpSp>
      <xdr:nvGrpSpPr>
        <xdr:cNvPr id="257" name="Group 260"/>
        <xdr:cNvGrpSpPr>
          <a:grpSpLocks noChangeAspect="1"/>
        </xdr:cNvGrpSpPr>
      </xdr:nvGrpSpPr>
      <xdr:grpSpPr>
        <a:xfrm>
          <a:off x="96192975" y="733425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258" name="Line 26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6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26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6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26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6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26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495300</xdr:colOff>
      <xdr:row>28</xdr:row>
      <xdr:rowOff>57150</xdr:rowOff>
    </xdr:from>
    <xdr:to>
      <xdr:col>126</xdr:col>
      <xdr:colOff>942975</xdr:colOff>
      <xdr:row>28</xdr:row>
      <xdr:rowOff>171450</xdr:rowOff>
    </xdr:to>
    <xdr:grpSp>
      <xdr:nvGrpSpPr>
        <xdr:cNvPr id="265" name="Group 268"/>
        <xdr:cNvGrpSpPr>
          <a:grpSpLocks/>
        </xdr:cNvGrpSpPr>
      </xdr:nvGrpSpPr>
      <xdr:grpSpPr>
        <a:xfrm>
          <a:off x="93649800" y="6877050"/>
          <a:ext cx="447675" cy="114300"/>
          <a:chOff x="275" y="359"/>
          <a:chExt cx="41" cy="12"/>
        </a:xfrm>
        <a:solidFill>
          <a:srgbClr val="FFFFFF"/>
        </a:solidFill>
      </xdr:grpSpPr>
      <xdr:sp>
        <xdr:nvSpPr>
          <xdr:cNvPr id="266" name="Line 269"/>
          <xdr:cNvSpPr>
            <a:spLocks noChangeAspect="1"/>
          </xdr:cNvSpPr>
        </xdr:nvSpPr>
        <xdr:spPr>
          <a:xfrm>
            <a:off x="30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70"/>
          <xdr:cNvSpPr>
            <a:spLocks noChangeAspect="1"/>
          </xdr:cNvSpPr>
        </xdr:nvSpPr>
        <xdr:spPr>
          <a:xfrm>
            <a:off x="275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71"/>
          <xdr:cNvSpPr>
            <a:spLocks noChangeAspect="1"/>
          </xdr:cNvSpPr>
        </xdr:nvSpPr>
        <xdr:spPr>
          <a:xfrm>
            <a:off x="287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272"/>
          <xdr:cNvSpPr>
            <a:spLocks noChangeAspect="1"/>
          </xdr:cNvSpPr>
        </xdr:nvSpPr>
        <xdr:spPr>
          <a:xfrm>
            <a:off x="31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257175</xdr:colOff>
      <xdr:row>30</xdr:row>
      <xdr:rowOff>57150</xdr:rowOff>
    </xdr:from>
    <xdr:to>
      <xdr:col>124</xdr:col>
      <xdr:colOff>695325</xdr:colOff>
      <xdr:row>30</xdr:row>
      <xdr:rowOff>171450</xdr:rowOff>
    </xdr:to>
    <xdr:grpSp>
      <xdr:nvGrpSpPr>
        <xdr:cNvPr id="270" name="Group 273"/>
        <xdr:cNvGrpSpPr>
          <a:grpSpLocks/>
        </xdr:cNvGrpSpPr>
      </xdr:nvGrpSpPr>
      <xdr:grpSpPr>
        <a:xfrm>
          <a:off x="91925775" y="7334250"/>
          <a:ext cx="438150" cy="114300"/>
          <a:chOff x="8283" y="769"/>
          <a:chExt cx="40" cy="12"/>
        </a:xfrm>
        <a:solidFill>
          <a:srgbClr val="FFFFFF"/>
        </a:solidFill>
      </xdr:grpSpPr>
      <xdr:sp>
        <xdr:nvSpPr>
          <xdr:cNvPr id="271" name="Line 274"/>
          <xdr:cNvSpPr>
            <a:spLocks noChangeAspect="1"/>
          </xdr:cNvSpPr>
        </xdr:nvSpPr>
        <xdr:spPr>
          <a:xfrm>
            <a:off x="8286" y="77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275"/>
          <xdr:cNvSpPr>
            <a:spLocks noChangeAspect="1"/>
          </xdr:cNvSpPr>
        </xdr:nvSpPr>
        <xdr:spPr>
          <a:xfrm>
            <a:off x="8311" y="7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276"/>
          <xdr:cNvSpPr>
            <a:spLocks noChangeAspect="1"/>
          </xdr:cNvSpPr>
        </xdr:nvSpPr>
        <xdr:spPr>
          <a:xfrm>
            <a:off x="8299" y="7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277"/>
          <xdr:cNvSpPr>
            <a:spLocks noChangeAspect="1"/>
          </xdr:cNvSpPr>
        </xdr:nvSpPr>
        <xdr:spPr>
          <a:xfrm>
            <a:off x="8283" y="7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533400</xdr:colOff>
      <xdr:row>38</xdr:row>
      <xdr:rowOff>66675</xdr:rowOff>
    </xdr:from>
    <xdr:to>
      <xdr:col>86</xdr:col>
      <xdr:colOff>885825</xdr:colOff>
      <xdr:row>38</xdr:row>
      <xdr:rowOff>200025</xdr:rowOff>
    </xdr:to>
    <xdr:sp>
      <xdr:nvSpPr>
        <xdr:cNvPr id="275" name="kreslení 417"/>
        <xdr:cNvSpPr>
          <a:spLocks/>
        </xdr:cNvSpPr>
      </xdr:nvSpPr>
      <xdr:spPr>
        <a:xfrm>
          <a:off x="63969900" y="9172575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47625</xdr:colOff>
      <xdr:row>77</xdr:row>
      <xdr:rowOff>57150</xdr:rowOff>
    </xdr:from>
    <xdr:to>
      <xdr:col>24</xdr:col>
      <xdr:colOff>485775</xdr:colOff>
      <xdr:row>77</xdr:row>
      <xdr:rowOff>171450</xdr:rowOff>
    </xdr:to>
    <xdr:grpSp>
      <xdr:nvGrpSpPr>
        <xdr:cNvPr id="276" name="Group 279"/>
        <xdr:cNvGrpSpPr>
          <a:grpSpLocks noChangeAspect="1"/>
        </xdr:cNvGrpSpPr>
      </xdr:nvGrpSpPr>
      <xdr:grpSpPr>
        <a:xfrm>
          <a:off x="17421225" y="180784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77" name="Line 28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28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8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28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68</xdr:row>
      <xdr:rowOff>219075</xdr:rowOff>
    </xdr:from>
    <xdr:to>
      <xdr:col>8</xdr:col>
      <xdr:colOff>647700</xdr:colOff>
      <xdr:row>70</xdr:row>
      <xdr:rowOff>114300</xdr:rowOff>
    </xdr:to>
    <xdr:grpSp>
      <xdr:nvGrpSpPr>
        <xdr:cNvPr id="281" name="Group 284"/>
        <xdr:cNvGrpSpPr>
          <a:grpSpLocks noChangeAspect="1"/>
        </xdr:cNvGrpSpPr>
      </xdr:nvGrpSpPr>
      <xdr:grpSpPr>
        <a:xfrm>
          <a:off x="5829300" y="161829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2" name="Line 2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2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73</xdr:row>
      <xdr:rowOff>114300</xdr:rowOff>
    </xdr:from>
    <xdr:to>
      <xdr:col>15</xdr:col>
      <xdr:colOff>419100</xdr:colOff>
      <xdr:row>75</xdr:row>
      <xdr:rowOff>28575</xdr:rowOff>
    </xdr:to>
    <xdr:grpSp>
      <xdr:nvGrpSpPr>
        <xdr:cNvPr id="284" name="Group 287"/>
        <xdr:cNvGrpSpPr>
          <a:grpSpLocks noChangeAspect="1"/>
        </xdr:cNvGrpSpPr>
      </xdr:nvGrpSpPr>
      <xdr:grpSpPr>
        <a:xfrm>
          <a:off x="11020425" y="172212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85" name="Line 28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28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73</xdr:row>
      <xdr:rowOff>114300</xdr:rowOff>
    </xdr:from>
    <xdr:to>
      <xdr:col>18</xdr:col>
      <xdr:colOff>647700</xdr:colOff>
      <xdr:row>75</xdr:row>
      <xdr:rowOff>28575</xdr:rowOff>
    </xdr:to>
    <xdr:grpSp>
      <xdr:nvGrpSpPr>
        <xdr:cNvPr id="287" name="Group 290"/>
        <xdr:cNvGrpSpPr>
          <a:grpSpLocks noChangeAspect="1"/>
        </xdr:cNvGrpSpPr>
      </xdr:nvGrpSpPr>
      <xdr:grpSpPr>
        <a:xfrm>
          <a:off x="13258800" y="172212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8" name="Line 2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2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73</xdr:row>
      <xdr:rowOff>114300</xdr:rowOff>
    </xdr:from>
    <xdr:to>
      <xdr:col>23</xdr:col>
      <xdr:colOff>419100</xdr:colOff>
      <xdr:row>75</xdr:row>
      <xdr:rowOff>28575</xdr:rowOff>
    </xdr:to>
    <xdr:grpSp>
      <xdr:nvGrpSpPr>
        <xdr:cNvPr id="290" name="Group 293"/>
        <xdr:cNvGrpSpPr>
          <a:grpSpLocks noChangeAspect="1"/>
        </xdr:cNvGrpSpPr>
      </xdr:nvGrpSpPr>
      <xdr:grpSpPr>
        <a:xfrm>
          <a:off x="16964025" y="172212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91" name="Line 2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2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866775</xdr:colOff>
      <xdr:row>68</xdr:row>
      <xdr:rowOff>219075</xdr:rowOff>
    </xdr:from>
    <xdr:to>
      <xdr:col>25</xdr:col>
      <xdr:colOff>200025</xdr:colOff>
      <xdr:row>70</xdr:row>
      <xdr:rowOff>114300</xdr:rowOff>
    </xdr:to>
    <xdr:grpSp>
      <xdr:nvGrpSpPr>
        <xdr:cNvPr id="293" name="Group 296"/>
        <xdr:cNvGrpSpPr>
          <a:grpSpLocks noChangeAspect="1"/>
        </xdr:cNvGrpSpPr>
      </xdr:nvGrpSpPr>
      <xdr:grpSpPr>
        <a:xfrm>
          <a:off x="18240375" y="161829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294" name="Line 29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29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314325</xdr:colOff>
      <xdr:row>68</xdr:row>
      <xdr:rowOff>219075</xdr:rowOff>
    </xdr:from>
    <xdr:to>
      <xdr:col>26</xdr:col>
      <xdr:colOff>104775</xdr:colOff>
      <xdr:row>70</xdr:row>
      <xdr:rowOff>114300</xdr:rowOff>
    </xdr:to>
    <xdr:grpSp>
      <xdr:nvGrpSpPr>
        <xdr:cNvPr id="296" name="Group 299"/>
        <xdr:cNvGrpSpPr>
          <a:grpSpLocks noChangeAspect="1"/>
        </xdr:cNvGrpSpPr>
      </xdr:nvGrpSpPr>
      <xdr:grpSpPr>
        <a:xfrm>
          <a:off x="18659475" y="161829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297" name="Line 300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301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68</xdr:row>
      <xdr:rowOff>219075</xdr:rowOff>
    </xdr:from>
    <xdr:to>
      <xdr:col>27</xdr:col>
      <xdr:colOff>419100</xdr:colOff>
      <xdr:row>70</xdr:row>
      <xdr:rowOff>114300</xdr:rowOff>
    </xdr:to>
    <xdr:grpSp>
      <xdr:nvGrpSpPr>
        <xdr:cNvPr id="299" name="Group 302"/>
        <xdr:cNvGrpSpPr>
          <a:grpSpLocks noChangeAspect="1"/>
        </xdr:cNvGrpSpPr>
      </xdr:nvGrpSpPr>
      <xdr:grpSpPr>
        <a:xfrm>
          <a:off x="19935825" y="161829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0" name="Line 30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30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123825</xdr:colOff>
      <xdr:row>76</xdr:row>
      <xdr:rowOff>114300</xdr:rowOff>
    </xdr:from>
    <xdr:to>
      <xdr:col>28</xdr:col>
      <xdr:colOff>428625</xdr:colOff>
      <xdr:row>78</xdr:row>
      <xdr:rowOff>28575</xdr:rowOff>
    </xdr:to>
    <xdr:grpSp>
      <xdr:nvGrpSpPr>
        <xdr:cNvPr id="302" name="Group 305"/>
        <xdr:cNvGrpSpPr>
          <a:grpSpLocks noChangeAspect="1"/>
        </xdr:cNvGrpSpPr>
      </xdr:nvGrpSpPr>
      <xdr:grpSpPr>
        <a:xfrm>
          <a:off x="20469225" y="179070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303" name="Line 306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307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447675</xdr:colOff>
      <xdr:row>76</xdr:row>
      <xdr:rowOff>114300</xdr:rowOff>
    </xdr:from>
    <xdr:to>
      <xdr:col>28</xdr:col>
      <xdr:colOff>752475</xdr:colOff>
      <xdr:row>78</xdr:row>
      <xdr:rowOff>28575</xdr:rowOff>
    </xdr:to>
    <xdr:grpSp>
      <xdr:nvGrpSpPr>
        <xdr:cNvPr id="305" name="Group 308"/>
        <xdr:cNvGrpSpPr>
          <a:grpSpLocks noChangeAspect="1"/>
        </xdr:cNvGrpSpPr>
      </xdr:nvGrpSpPr>
      <xdr:grpSpPr>
        <a:xfrm>
          <a:off x="20793075" y="179070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306" name="Line 309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310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65</xdr:row>
      <xdr:rowOff>219075</xdr:rowOff>
    </xdr:from>
    <xdr:to>
      <xdr:col>30</xdr:col>
      <xdr:colOff>647700</xdr:colOff>
      <xdr:row>67</xdr:row>
      <xdr:rowOff>114300</xdr:rowOff>
    </xdr:to>
    <xdr:grpSp>
      <xdr:nvGrpSpPr>
        <xdr:cNvPr id="308" name="Group 311"/>
        <xdr:cNvGrpSpPr>
          <a:grpSpLocks noChangeAspect="1"/>
        </xdr:cNvGrpSpPr>
      </xdr:nvGrpSpPr>
      <xdr:grpSpPr>
        <a:xfrm>
          <a:off x="22174200" y="154971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09" name="Line 3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3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65</xdr:row>
      <xdr:rowOff>219075</xdr:rowOff>
    </xdr:from>
    <xdr:to>
      <xdr:col>29</xdr:col>
      <xdr:colOff>419100</xdr:colOff>
      <xdr:row>67</xdr:row>
      <xdr:rowOff>114300</xdr:rowOff>
    </xdr:to>
    <xdr:grpSp>
      <xdr:nvGrpSpPr>
        <xdr:cNvPr id="311" name="Group 314"/>
        <xdr:cNvGrpSpPr>
          <a:grpSpLocks noChangeAspect="1"/>
        </xdr:cNvGrpSpPr>
      </xdr:nvGrpSpPr>
      <xdr:grpSpPr>
        <a:xfrm>
          <a:off x="21421725" y="154971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12" name="Line 315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316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79</xdr:row>
      <xdr:rowOff>114300</xdr:rowOff>
    </xdr:from>
    <xdr:to>
      <xdr:col>30</xdr:col>
      <xdr:colOff>647700</xdr:colOff>
      <xdr:row>81</xdr:row>
      <xdr:rowOff>28575</xdr:rowOff>
    </xdr:to>
    <xdr:grpSp>
      <xdr:nvGrpSpPr>
        <xdr:cNvPr id="314" name="Group 317"/>
        <xdr:cNvGrpSpPr>
          <a:grpSpLocks noChangeAspect="1"/>
        </xdr:cNvGrpSpPr>
      </xdr:nvGrpSpPr>
      <xdr:grpSpPr>
        <a:xfrm>
          <a:off x="22174200" y="185928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15" name="Line 3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3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65</xdr:row>
      <xdr:rowOff>219075</xdr:rowOff>
    </xdr:from>
    <xdr:to>
      <xdr:col>32</xdr:col>
      <xdr:colOff>647700</xdr:colOff>
      <xdr:row>67</xdr:row>
      <xdr:rowOff>114300</xdr:rowOff>
    </xdr:to>
    <xdr:grpSp>
      <xdr:nvGrpSpPr>
        <xdr:cNvPr id="317" name="Group 320"/>
        <xdr:cNvGrpSpPr>
          <a:grpSpLocks noChangeAspect="1"/>
        </xdr:cNvGrpSpPr>
      </xdr:nvGrpSpPr>
      <xdr:grpSpPr>
        <a:xfrm>
          <a:off x="23660100" y="154971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18" name="Line 3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3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79</xdr:row>
      <xdr:rowOff>114300</xdr:rowOff>
    </xdr:from>
    <xdr:to>
      <xdr:col>32</xdr:col>
      <xdr:colOff>647700</xdr:colOff>
      <xdr:row>81</xdr:row>
      <xdr:rowOff>28575</xdr:rowOff>
    </xdr:to>
    <xdr:grpSp>
      <xdr:nvGrpSpPr>
        <xdr:cNvPr id="320" name="Group 323"/>
        <xdr:cNvGrpSpPr>
          <a:grpSpLocks noChangeAspect="1"/>
        </xdr:cNvGrpSpPr>
      </xdr:nvGrpSpPr>
      <xdr:grpSpPr>
        <a:xfrm>
          <a:off x="23660100" y="185928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21" name="Line 3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3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87</xdr:row>
      <xdr:rowOff>114300</xdr:rowOff>
    </xdr:from>
    <xdr:to>
      <xdr:col>32</xdr:col>
      <xdr:colOff>647700</xdr:colOff>
      <xdr:row>89</xdr:row>
      <xdr:rowOff>28575</xdr:rowOff>
    </xdr:to>
    <xdr:grpSp>
      <xdr:nvGrpSpPr>
        <xdr:cNvPr id="323" name="Group 326"/>
        <xdr:cNvGrpSpPr>
          <a:grpSpLocks noChangeAspect="1"/>
        </xdr:cNvGrpSpPr>
      </xdr:nvGrpSpPr>
      <xdr:grpSpPr>
        <a:xfrm>
          <a:off x="23660100" y="204216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24" name="Line 3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3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76</xdr:row>
      <xdr:rowOff>114300</xdr:rowOff>
    </xdr:from>
    <xdr:to>
      <xdr:col>33</xdr:col>
      <xdr:colOff>419100</xdr:colOff>
      <xdr:row>78</xdr:row>
      <xdr:rowOff>28575</xdr:rowOff>
    </xdr:to>
    <xdr:grpSp>
      <xdr:nvGrpSpPr>
        <xdr:cNvPr id="326" name="Group 329"/>
        <xdr:cNvGrpSpPr>
          <a:grpSpLocks noChangeAspect="1"/>
        </xdr:cNvGrpSpPr>
      </xdr:nvGrpSpPr>
      <xdr:grpSpPr>
        <a:xfrm>
          <a:off x="24393525" y="179070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27" name="Line 3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3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98</xdr:row>
      <xdr:rowOff>114300</xdr:rowOff>
    </xdr:from>
    <xdr:to>
      <xdr:col>35</xdr:col>
      <xdr:colOff>419100</xdr:colOff>
      <xdr:row>100</xdr:row>
      <xdr:rowOff>28575</xdr:rowOff>
    </xdr:to>
    <xdr:grpSp>
      <xdr:nvGrpSpPr>
        <xdr:cNvPr id="329" name="Group 332"/>
        <xdr:cNvGrpSpPr>
          <a:grpSpLocks noChangeAspect="1"/>
        </xdr:cNvGrpSpPr>
      </xdr:nvGrpSpPr>
      <xdr:grpSpPr>
        <a:xfrm>
          <a:off x="25879425" y="229362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30" name="Line 33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33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79</xdr:row>
      <xdr:rowOff>114300</xdr:rowOff>
    </xdr:from>
    <xdr:to>
      <xdr:col>36</xdr:col>
      <xdr:colOff>647700</xdr:colOff>
      <xdr:row>81</xdr:row>
      <xdr:rowOff>28575</xdr:rowOff>
    </xdr:to>
    <xdr:grpSp>
      <xdr:nvGrpSpPr>
        <xdr:cNvPr id="332" name="Group 335"/>
        <xdr:cNvGrpSpPr>
          <a:grpSpLocks noChangeAspect="1"/>
        </xdr:cNvGrpSpPr>
      </xdr:nvGrpSpPr>
      <xdr:grpSpPr>
        <a:xfrm>
          <a:off x="26631900" y="185928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3" name="Line 3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3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495300</xdr:colOff>
      <xdr:row>79</xdr:row>
      <xdr:rowOff>114300</xdr:rowOff>
    </xdr:from>
    <xdr:to>
      <xdr:col>32</xdr:col>
      <xdr:colOff>476250</xdr:colOff>
      <xdr:row>79</xdr:row>
      <xdr:rowOff>114300</xdr:rowOff>
    </xdr:to>
    <xdr:sp>
      <xdr:nvSpPr>
        <xdr:cNvPr id="335" name="Line 338"/>
        <xdr:cNvSpPr>
          <a:spLocks/>
        </xdr:cNvSpPr>
      </xdr:nvSpPr>
      <xdr:spPr>
        <a:xfrm>
          <a:off x="22326600" y="1859280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104775</xdr:colOff>
      <xdr:row>82</xdr:row>
      <xdr:rowOff>114300</xdr:rowOff>
    </xdr:from>
    <xdr:to>
      <xdr:col>37</xdr:col>
      <xdr:colOff>419100</xdr:colOff>
      <xdr:row>84</xdr:row>
      <xdr:rowOff>28575</xdr:rowOff>
    </xdr:to>
    <xdr:grpSp>
      <xdr:nvGrpSpPr>
        <xdr:cNvPr id="336" name="Group 339"/>
        <xdr:cNvGrpSpPr>
          <a:grpSpLocks noChangeAspect="1"/>
        </xdr:cNvGrpSpPr>
      </xdr:nvGrpSpPr>
      <xdr:grpSpPr>
        <a:xfrm>
          <a:off x="27365325" y="192786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37" name="Line 3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3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61</xdr:row>
      <xdr:rowOff>209550</xdr:rowOff>
    </xdr:from>
    <xdr:to>
      <xdr:col>37</xdr:col>
      <xdr:colOff>409575</xdr:colOff>
      <xdr:row>63</xdr:row>
      <xdr:rowOff>114300</xdr:rowOff>
    </xdr:to>
    <xdr:grpSp>
      <xdr:nvGrpSpPr>
        <xdr:cNvPr id="339" name="Group 342"/>
        <xdr:cNvGrpSpPr>
          <a:grpSpLocks noChangeAspect="1"/>
        </xdr:cNvGrpSpPr>
      </xdr:nvGrpSpPr>
      <xdr:grpSpPr>
        <a:xfrm>
          <a:off x="27355800" y="145732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40" name="Line 34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34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476250</xdr:colOff>
      <xdr:row>79</xdr:row>
      <xdr:rowOff>114300</xdr:rowOff>
    </xdr:from>
    <xdr:to>
      <xdr:col>37</xdr:col>
      <xdr:colOff>266700</xdr:colOff>
      <xdr:row>82</xdr:row>
      <xdr:rowOff>114300</xdr:rowOff>
    </xdr:to>
    <xdr:sp>
      <xdr:nvSpPr>
        <xdr:cNvPr id="342" name="Line 345"/>
        <xdr:cNvSpPr>
          <a:spLocks/>
        </xdr:cNvSpPr>
      </xdr:nvSpPr>
      <xdr:spPr>
        <a:xfrm>
          <a:off x="23793450" y="18592800"/>
          <a:ext cx="3733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104775</xdr:colOff>
      <xdr:row>87</xdr:row>
      <xdr:rowOff>114300</xdr:rowOff>
    </xdr:from>
    <xdr:to>
      <xdr:col>39</xdr:col>
      <xdr:colOff>419100</xdr:colOff>
      <xdr:row>89</xdr:row>
      <xdr:rowOff>28575</xdr:rowOff>
    </xdr:to>
    <xdr:grpSp>
      <xdr:nvGrpSpPr>
        <xdr:cNvPr id="343" name="Group 346"/>
        <xdr:cNvGrpSpPr>
          <a:grpSpLocks noChangeAspect="1"/>
        </xdr:cNvGrpSpPr>
      </xdr:nvGrpSpPr>
      <xdr:grpSpPr>
        <a:xfrm>
          <a:off x="28851225" y="204216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44" name="Line 3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3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257175</xdr:colOff>
      <xdr:row>73</xdr:row>
      <xdr:rowOff>114300</xdr:rowOff>
    </xdr:from>
    <xdr:to>
      <xdr:col>42</xdr:col>
      <xdr:colOff>714375</xdr:colOff>
      <xdr:row>75</xdr:row>
      <xdr:rowOff>28575</xdr:rowOff>
    </xdr:to>
    <xdr:grpSp>
      <xdr:nvGrpSpPr>
        <xdr:cNvPr id="346" name="Group 349"/>
        <xdr:cNvGrpSpPr>
          <a:grpSpLocks noChangeAspect="1"/>
        </xdr:cNvGrpSpPr>
      </xdr:nvGrpSpPr>
      <xdr:grpSpPr>
        <a:xfrm>
          <a:off x="31003875" y="17221200"/>
          <a:ext cx="447675" cy="371475"/>
          <a:chOff x="470" y="197"/>
          <a:chExt cx="28" cy="39"/>
        </a:xfrm>
        <a:solidFill>
          <a:srgbClr val="FFFFFF"/>
        </a:solidFill>
      </xdr:grpSpPr>
      <xdr:sp>
        <xdr:nvSpPr>
          <xdr:cNvPr id="347" name="Line 350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351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19050</xdr:colOff>
      <xdr:row>68</xdr:row>
      <xdr:rowOff>219075</xdr:rowOff>
    </xdr:from>
    <xdr:to>
      <xdr:col>45</xdr:col>
      <xdr:colOff>504825</xdr:colOff>
      <xdr:row>70</xdr:row>
      <xdr:rowOff>114300</xdr:rowOff>
    </xdr:to>
    <xdr:grpSp>
      <xdr:nvGrpSpPr>
        <xdr:cNvPr id="349" name="Group 352"/>
        <xdr:cNvGrpSpPr>
          <a:grpSpLocks noChangeAspect="1"/>
        </xdr:cNvGrpSpPr>
      </xdr:nvGrpSpPr>
      <xdr:grpSpPr>
        <a:xfrm>
          <a:off x="33223200" y="16182975"/>
          <a:ext cx="485775" cy="352425"/>
          <a:chOff x="402" y="40"/>
          <a:chExt cx="28" cy="37"/>
        </a:xfrm>
        <a:solidFill>
          <a:srgbClr val="FFFFFF"/>
        </a:solidFill>
      </xdr:grpSpPr>
      <xdr:sp>
        <xdr:nvSpPr>
          <xdr:cNvPr id="350" name="Line 353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354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92</xdr:row>
      <xdr:rowOff>114300</xdr:rowOff>
    </xdr:from>
    <xdr:to>
      <xdr:col>39</xdr:col>
      <xdr:colOff>419100</xdr:colOff>
      <xdr:row>94</xdr:row>
      <xdr:rowOff>28575</xdr:rowOff>
    </xdr:to>
    <xdr:grpSp>
      <xdr:nvGrpSpPr>
        <xdr:cNvPr id="352" name="Group 355"/>
        <xdr:cNvGrpSpPr>
          <a:grpSpLocks noChangeAspect="1"/>
        </xdr:cNvGrpSpPr>
      </xdr:nvGrpSpPr>
      <xdr:grpSpPr>
        <a:xfrm>
          <a:off x="28851225" y="215646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53" name="Line 35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35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28575</xdr:colOff>
      <xdr:row>91</xdr:row>
      <xdr:rowOff>114300</xdr:rowOff>
    </xdr:from>
    <xdr:to>
      <xdr:col>37</xdr:col>
      <xdr:colOff>466725</xdr:colOff>
      <xdr:row>93</xdr:row>
      <xdr:rowOff>28575</xdr:rowOff>
    </xdr:to>
    <xdr:grpSp>
      <xdr:nvGrpSpPr>
        <xdr:cNvPr id="355" name="Group 358"/>
        <xdr:cNvGrpSpPr>
          <a:grpSpLocks noChangeAspect="1"/>
        </xdr:cNvGrpSpPr>
      </xdr:nvGrpSpPr>
      <xdr:grpSpPr>
        <a:xfrm>
          <a:off x="27289125" y="21336000"/>
          <a:ext cx="438150" cy="371475"/>
          <a:chOff x="402" y="269"/>
          <a:chExt cx="28" cy="39"/>
        </a:xfrm>
        <a:solidFill>
          <a:srgbClr val="FFFFFF"/>
        </a:solidFill>
      </xdr:grpSpPr>
      <xdr:sp>
        <xdr:nvSpPr>
          <xdr:cNvPr id="356" name="Line 35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36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97</xdr:row>
      <xdr:rowOff>114300</xdr:rowOff>
    </xdr:from>
    <xdr:to>
      <xdr:col>41</xdr:col>
      <xdr:colOff>419100</xdr:colOff>
      <xdr:row>99</xdr:row>
      <xdr:rowOff>28575</xdr:rowOff>
    </xdr:to>
    <xdr:grpSp>
      <xdr:nvGrpSpPr>
        <xdr:cNvPr id="358" name="Group 361"/>
        <xdr:cNvGrpSpPr>
          <a:grpSpLocks noChangeAspect="1"/>
        </xdr:cNvGrpSpPr>
      </xdr:nvGrpSpPr>
      <xdr:grpSpPr>
        <a:xfrm>
          <a:off x="30337125" y="227076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59" name="Line 3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3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104775</xdr:colOff>
      <xdr:row>101</xdr:row>
      <xdr:rowOff>114300</xdr:rowOff>
    </xdr:from>
    <xdr:to>
      <xdr:col>43</xdr:col>
      <xdr:colOff>419100</xdr:colOff>
      <xdr:row>103</xdr:row>
      <xdr:rowOff>28575</xdr:rowOff>
    </xdr:to>
    <xdr:grpSp>
      <xdr:nvGrpSpPr>
        <xdr:cNvPr id="361" name="Group 364"/>
        <xdr:cNvGrpSpPr>
          <a:grpSpLocks noChangeAspect="1"/>
        </xdr:cNvGrpSpPr>
      </xdr:nvGrpSpPr>
      <xdr:grpSpPr>
        <a:xfrm>
          <a:off x="31823025" y="236220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62" name="Line 3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3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47625</xdr:colOff>
      <xdr:row>104</xdr:row>
      <xdr:rowOff>219075</xdr:rowOff>
    </xdr:from>
    <xdr:to>
      <xdr:col>43</xdr:col>
      <xdr:colOff>447675</xdr:colOff>
      <xdr:row>106</xdr:row>
      <xdr:rowOff>114300</xdr:rowOff>
    </xdr:to>
    <xdr:grpSp>
      <xdr:nvGrpSpPr>
        <xdr:cNvPr id="364" name="Group 367"/>
        <xdr:cNvGrpSpPr>
          <a:grpSpLocks noChangeAspect="1"/>
        </xdr:cNvGrpSpPr>
      </xdr:nvGrpSpPr>
      <xdr:grpSpPr>
        <a:xfrm>
          <a:off x="31765875" y="24412575"/>
          <a:ext cx="409575" cy="352425"/>
          <a:chOff x="402" y="112"/>
          <a:chExt cx="28" cy="37"/>
        </a:xfrm>
        <a:solidFill>
          <a:srgbClr val="FFFFFF"/>
        </a:solidFill>
      </xdr:grpSpPr>
      <xdr:sp>
        <xdr:nvSpPr>
          <xdr:cNvPr id="365" name="Line 368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369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104775</xdr:colOff>
      <xdr:row>105</xdr:row>
      <xdr:rowOff>114300</xdr:rowOff>
    </xdr:from>
    <xdr:to>
      <xdr:col>45</xdr:col>
      <xdr:colOff>419100</xdr:colOff>
      <xdr:row>107</xdr:row>
      <xdr:rowOff>28575</xdr:rowOff>
    </xdr:to>
    <xdr:grpSp>
      <xdr:nvGrpSpPr>
        <xdr:cNvPr id="367" name="Group 370"/>
        <xdr:cNvGrpSpPr>
          <a:grpSpLocks noChangeAspect="1"/>
        </xdr:cNvGrpSpPr>
      </xdr:nvGrpSpPr>
      <xdr:grpSpPr>
        <a:xfrm>
          <a:off x="33308925" y="245364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68" name="Line 3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3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95250</xdr:colOff>
      <xdr:row>112</xdr:row>
      <xdr:rowOff>209550</xdr:rowOff>
    </xdr:from>
    <xdr:to>
      <xdr:col>45</xdr:col>
      <xdr:colOff>409575</xdr:colOff>
      <xdr:row>114</xdr:row>
      <xdr:rowOff>114300</xdr:rowOff>
    </xdr:to>
    <xdr:grpSp>
      <xdr:nvGrpSpPr>
        <xdr:cNvPr id="370" name="Group 373"/>
        <xdr:cNvGrpSpPr>
          <a:grpSpLocks noChangeAspect="1"/>
        </xdr:cNvGrpSpPr>
      </xdr:nvGrpSpPr>
      <xdr:grpSpPr>
        <a:xfrm>
          <a:off x="33299400" y="262318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71" name="Line 37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37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323850</xdr:colOff>
      <xdr:row>118</xdr:row>
      <xdr:rowOff>114300</xdr:rowOff>
    </xdr:from>
    <xdr:to>
      <xdr:col>48</xdr:col>
      <xdr:colOff>628650</xdr:colOff>
      <xdr:row>120</xdr:row>
      <xdr:rowOff>28575</xdr:rowOff>
    </xdr:to>
    <xdr:grpSp>
      <xdr:nvGrpSpPr>
        <xdr:cNvPr id="373" name="Group 376"/>
        <xdr:cNvGrpSpPr>
          <a:grpSpLocks noChangeAspect="1"/>
        </xdr:cNvGrpSpPr>
      </xdr:nvGrpSpPr>
      <xdr:grpSpPr>
        <a:xfrm>
          <a:off x="35528250" y="275082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74" name="Line 3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3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476250</xdr:colOff>
      <xdr:row>70</xdr:row>
      <xdr:rowOff>114300</xdr:rowOff>
    </xdr:from>
    <xdr:to>
      <xdr:col>45</xdr:col>
      <xdr:colOff>266700</xdr:colOff>
      <xdr:row>73</xdr:row>
      <xdr:rowOff>114300</xdr:rowOff>
    </xdr:to>
    <xdr:sp>
      <xdr:nvSpPr>
        <xdr:cNvPr id="376" name="Line 379"/>
        <xdr:cNvSpPr>
          <a:spLocks/>
        </xdr:cNvSpPr>
      </xdr:nvSpPr>
      <xdr:spPr>
        <a:xfrm flipV="1">
          <a:off x="31222950" y="16535400"/>
          <a:ext cx="2247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70</xdr:row>
      <xdr:rowOff>114300</xdr:rowOff>
    </xdr:from>
    <xdr:to>
      <xdr:col>25</xdr:col>
      <xdr:colOff>28575</xdr:colOff>
      <xdr:row>73</xdr:row>
      <xdr:rowOff>114300</xdr:rowOff>
    </xdr:to>
    <xdr:sp>
      <xdr:nvSpPr>
        <xdr:cNvPr id="377" name="Line 380"/>
        <xdr:cNvSpPr>
          <a:spLocks/>
        </xdr:cNvSpPr>
      </xdr:nvSpPr>
      <xdr:spPr>
        <a:xfrm flipV="1">
          <a:off x="13411200" y="16535400"/>
          <a:ext cx="49625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70</xdr:row>
      <xdr:rowOff>114300</xdr:rowOff>
    </xdr:from>
    <xdr:to>
      <xdr:col>15</xdr:col>
      <xdr:colOff>304800</xdr:colOff>
      <xdr:row>73</xdr:row>
      <xdr:rowOff>114300</xdr:rowOff>
    </xdr:to>
    <xdr:sp>
      <xdr:nvSpPr>
        <xdr:cNvPr id="378" name="Line 381"/>
        <xdr:cNvSpPr>
          <a:spLocks/>
        </xdr:cNvSpPr>
      </xdr:nvSpPr>
      <xdr:spPr>
        <a:xfrm>
          <a:off x="5981700" y="16535400"/>
          <a:ext cx="5238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73</xdr:row>
      <xdr:rowOff>114300</xdr:rowOff>
    </xdr:from>
    <xdr:to>
      <xdr:col>28</xdr:col>
      <xdr:colOff>276225</xdr:colOff>
      <xdr:row>76</xdr:row>
      <xdr:rowOff>114300</xdr:rowOff>
    </xdr:to>
    <xdr:sp>
      <xdr:nvSpPr>
        <xdr:cNvPr id="379" name="Line 382"/>
        <xdr:cNvSpPr>
          <a:spLocks/>
        </xdr:cNvSpPr>
      </xdr:nvSpPr>
      <xdr:spPr>
        <a:xfrm>
          <a:off x="17125950" y="17221200"/>
          <a:ext cx="3495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285750</xdr:colOff>
      <xdr:row>76</xdr:row>
      <xdr:rowOff>114300</xdr:rowOff>
    </xdr:from>
    <xdr:to>
      <xdr:col>33</xdr:col>
      <xdr:colOff>266700</xdr:colOff>
      <xdr:row>76</xdr:row>
      <xdr:rowOff>114300</xdr:rowOff>
    </xdr:to>
    <xdr:sp>
      <xdr:nvSpPr>
        <xdr:cNvPr id="380" name="Line 383"/>
        <xdr:cNvSpPr>
          <a:spLocks/>
        </xdr:cNvSpPr>
      </xdr:nvSpPr>
      <xdr:spPr>
        <a:xfrm>
          <a:off x="20631150" y="17907000"/>
          <a:ext cx="392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67</xdr:row>
      <xdr:rowOff>114300</xdr:rowOff>
    </xdr:from>
    <xdr:to>
      <xdr:col>29</xdr:col>
      <xdr:colOff>266700</xdr:colOff>
      <xdr:row>70</xdr:row>
      <xdr:rowOff>114300</xdr:rowOff>
    </xdr:to>
    <xdr:sp>
      <xdr:nvSpPr>
        <xdr:cNvPr id="381" name="Line 384"/>
        <xdr:cNvSpPr>
          <a:spLocks/>
        </xdr:cNvSpPr>
      </xdr:nvSpPr>
      <xdr:spPr>
        <a:xfrm flipV="1">
          <a:off x="20097750" y="15849600"/>
          <a:ext cx="1485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600075</xdr:colOff>
      <xdr:row>76</xdr:row>
      <xdr:rowOff>114300</xdr:rowOff>
    </xdr:from>
    <xdr:to>
      <xdr:col>30</xdr:col>
      <xdr:colOff>495300</xdr:colOff>
      <xdr:row>79</xdr:row>
      <xdr:rowOff>114300</xdr:rowOff>
    </xdr:to>
    <xdr:sp>
      <xdr:nvSpPr>
        <xdr:cNvPr id="382" name="Line 385"/>
        <xdr:cNvSpPr>
          <a:spLocks/>
        </xdr:cNvSpPr>
      </xdr:nvSpPr>
      <xdr:spPr>
        <a:xfrm>
          <a:off x="20945475" y="17907000"/>
          <a:ext cx="1381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79</xdr:row>
      <xdr:rowOff>114300</xdr:rowOff>
    </xdr:from>
    <xdr:to>
      <xdr:col>32</xdr:col>
      <xdr:colOff>495300</xdr:colOff>
      <xdr:row>87</xdr:row>
      <xdr:rowOff>114300</xdr:rowOff>
    </xdr:to>
    <xdr:sp>
      <xdr:nvSpPr>
        <xdr:cNvPr id="383" name="Line 386"/>
        <xdr:cNvSpPr>
          <a:spLocks/>
        </xdr:cNvSpPr>
      </xdr:nvSpPr>
      <xdr:spPr>
        <a:xfrm>
          <a:off x="22326600" y="18592800"/>
          <a:ext cx="14859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87</xdr:row>
      <xdr:rowOff>114300</xdr:rowOff>
    </xdr:from>
    <xdr:to>
      <xdr:col>35</xdr:col>
      <xdr:colOff>266700</xdr:colOff>
      <xdr:row>98</xdr:row>
      <xdr:rowOff>114300</xdr:rowOff>
    </xdr:to>
    <xdr:sp>
      <xdr:nvSpPr>
        <xdr:cNvPr id="384" name="Line 387"/>
        <xdr:cNvSpPr>
          <a:spLocks/>
        </xdr:cNvSpPr>
      </xdr:nvSpPr>
      <xdr:spPr>
        <a:xfrm>
          <a:off x="23812500" y="20421600"/>
          <a:ext cx="2228850" cy="251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76</xdr:row>
      <xdr:rowOff>114300</xdr:rowOff>
    </xdr:from>
    <xdr:to>
      <xdr:col>36</xdr:col>
      <xdr:colOff>495300</xdr:colOff>
      <xdr:row>79</xdr:row>
      <xdr:rowOff>114300</xdr:rowOff>
    </xdr:to>
    <xdr:sp>
      <xdr:nvSpPr>
        <xdr:cNvPr id="385" name="Line 388"/>
        <xdr:cNvSpPr>
          <a:spLocks/>
        </xdr:cNvSpPr>
      </xdr:nvSpPr>
      <xdr:spPr>
        <a:xfrm>
          <a:off x="24536400" y="17907000"/>
          <a:ext cx="2247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79</xdr:row>
      <xdr:rowOff>114300</xdr:rowOff>
    </xdr:from>
    <xdr:to>
      <xdr:col>36</xdr:col>
      <xdr:colOff>495300</xdr:colOff>
      <xdr:row>85</xdr:row>
      <xdr:rowOff>104775</xdr:rowOff>
    </xdr:to>
    <xdr:sp>
      <xdr:nvSpPr>
        <xdr:cNvPr id="386" name="Line 389"/>
        <xdr:cNvSpPr>
          <a:spLocks/>
        </xdr:cNvSpPr>
      </xdr:nvSpPr>
      <xdr:spPr>
        <a:xfrm>
          <a:off x="23812500" y="18592800"/>
          <a:ext cx="29718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85</xdr:row>
      <xdr:rowOff>104775</xdr:rowOff>
    </xdr:from>
    <xdr:to>
      <xdr:col>39</xdr:col>
      <xdr:colOff>276225</xdr:colOff>
      <xdr:row>92</xdr:row>
      <xdr:rowOff>114300</xdr:rowOff>
    </xdr:to>
    <xdr:sp>
      <xdr:nvSpPr>
        <xdr:cNvPr id="387" name="Line 390"/>
        <xdr:cNvSpPr>
          <a:spLocks/>
        </xdr:cNvSpPr>
      </xdr:nvSpPr>
      <xdr:spPr>
        <a:xfrm>
          <a:off x="26784300" y="19954875"/>
          <a:ext cx="2238375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85</xdr:row>
      <xdr:rowOff>104775</xdr:rowOff>
    </xdr:from>
    <xdr:to>
      <xdr:col>37</xdr:col>
      <xdr:colOff>247650</xdr:colOff>
      <xdr:row>91</xdr:row>
      <xdr:rowOff>123825</xdr:rowOff>
    </xdr:to>
    <xdr:sp>
      <xdr:nvSpPr>
        <xdr:cNvPr id="388" name="Line 391"/>
        <xdr:cNvSpPr>
          <a:spLocks/>
        </xdr:cNvSpPr>
      </xdr:nvSpPr>
      <xdr:spPr>
        <a:xfrm>
          <a:off x="26784300" y="19954875"/>
          <a:ext cx="723900" cy="1390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98</xdr:row>
      <xdr:rowOff>114300</xdr:rowOff>
    </xdr:from>
    <xdr:to>
      <xdr:col>37</xdr:col>
      <xdr:colOff>266700</xdr:colOff>
      <xdr:row>104</xdr:row>
      <xdr:rowOff>85725</xdr:rowOff>
    </xdr:to>
    <xdr:sp>
      <xdr:nvSpPr>
        <xdr:cNvPr id="389" name="Line 392"/>
        <xdr:cNvSpPr>
          <a:spLocks/>
        </xdr:cNvSpPr>
      </xdr:nvSpPr>
      <xdr:spPr>
        <a:xfrm>
          <a:off x="26041350" y="22936200"/>
          <a:ext cx="148590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87</xdr:row>
      <xdr:rowOff>114300</xdr:rowOff>
    </xdr:from>
    <xdr:to>
      <xdr:col>33</xdr:col>
      <xdr:colOff>323850</xdr:colOff>
      <xdr:row>87</xdr:row>
      <xdr:rowOff>114300</xdr:rowOff>
    </xdr:to>
    <xdr:sp>
      <xdr:nvSpPr>
        <xdr:cNvPr id="390" name="Line 393"/>
        <xdr:cNvSpPr>
          <a:spLocks/>
        </xdr:cNvSpPr>
      </xdr:nvSpPr>
      <xdr:spPr>
        <a:xfrm>
          <a:off x="23812500" y="2042160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98</xdr:row>
      <xdr:rowOff>114300</xdr:rowOff>
    </xdr:from>
    <xdr:to>
      <xdr:col>36</xdr:col>
      <xdr:colOff>581025</xdr:colOff>
      <xdr:row>98</xdr:row>
      <xdr:rowOff>114300</xdr:rowOff>
    </xdr:to>
    <xdr:sp>
      <xdr:nvSpPr>
        <xdr:cNvPr id="391" name="Line 394"/>
        <xdr:cNvSpPr>
          <a:spLocks/>
        </xdr:cNvSpPr>
      </xdr:nvSpPr>
      <xdr:spPr>
        <a:xfrm>
          <a:off x="26041350" y="229362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79</xdr:row>
      <xdr:rowOff>114300</xdr:rowOff>
    </xdr:from>
    <xdr:to>
      <xdr:col>40</xdr:col>
      <xdr:colOff>457200</xdr:colOff>
      <xdr:row>79</xdr:row>
      <xdr:rowOff>114300</xdr:rowOff>
    </xdr:to>
    <xdr:sp>
      <xdr:nvSpPr>
        <xdr:cNvPr id="392" name="Line 395"/>
        <xdr:cNvSpPr>
          <a:spLocks/>
        </xdr:cNvSpPr>
      </xdr:nvSpPr>
      <xdr:spPr>
        <a:xfrm>
          <a:off x="26784300" y="1859280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276225</xdr:colOff>
      <xdr:row>92</xdr:row>
      <xdr:rowOff>114300</xdr:rowOff>
    </xdr:from>
    <xdr:to>
      <xdr:col>54</xdr:col>
      <xdr:colOff>771525</xdr:colOff>
      <xdr:row>108</xdr:row>
      <xdr:rowOff>114300</xdr:rowOff>
    </xdr:to>
    <xdr:sp>
      <xdr:nvSpPr>
        <xdr:cNvPr id="393" name="Line 396"/>
        <xdr:cNvSpPr>
          <a:spLocks/>
        </xdr:cNvSpPr>
      </xdr:nvSpPr>
      <xdr:spPr>
        <a:xfrm>
          <a:off x="29022675" y="21564600"/>
          <a:ext cx="11410950" cy="365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82</xdr:row>
      <xdr:rowOff>114300</xdr:rowOff>
    </xdr:from>
    <xdr:to>
      <xdr:col>54</xdr:col>
      <xdr:colOff>342900</xdr:colOff>
      <xdr:row>101</xdr:row>
      <xdr:rowOff>180975</xdr:rowOff>
    </xdr:to>
    <xdr:sp>
      <xdr:nvSpPr>
        <xdr:cNvPr id="394" name="Line 397"/>
        <xdr:cNvSpPr>
          <a:spLocks/>
        </xdr:cNvSpPr>
      </xdr:nvSpPr>
      <xdr:spPr>
        <a:xfrm>
          <a:off x="27527250" y="19278600"/>
          <a:ext cx="12477750" cy="441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457200</xdr:colOff>
      <xdr:row>79</xdr:row>
      <xdr:rowOff>114300</xdr:rowOff>
    </xdr:from>
    <xdr:to>
      <xdr:col>54</xdr:col>
      <xdr:colOff>914400</xdr:colOff>
      <xdr:row>93</xdr:row>
      <xdr:rowOff>9525</xdr:rowOff>
    </xdr:to>
    <xdr:sp>
      <xdr:nvSpPr>
        <xdr:cNvPr id="395" name="Line 398"/>
        <xdr:cNvSpPr>
          <a:spLocks/>
        </xdr:cNvSpPr>
      </xdr:nvSpPr>
      <xdr:spPr>
        <a:xfrm>
          <a:off x="29718000" y="18592800"/>
          <a:ext cx="10858500" cy="3095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79</xdr:row>
      <xdr:rowOff>114300</xdr:rowOff>
    </xdr:from>
    <xdr:to>
      <xdr:col>54</xdr:col>
      <xdr:colOff>828675</xdr:colOff>
      <xdr:row>95</xdr:row>
      <xdr:rowOff>38100</xdr:rowOff>
    </xdr:to>
    <xdr:sp>
      <xdr:nvSpPr>
        <xdr:cNvPr id="396" name="Line 399"/>
        <xdr:cNvSpPr>
          <a:spLocks/>
        </xdr:cNvSpPr>
      </xdr:nvSpPr>
      <xdr:spPr>
        <a:xfrm>
          <a:off x="28994100" y="18592800"/>
          <a:ext cx="11496675" cy="3581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361950</xdr:colOff>
      <xdr:row>82</xdr:row>
      <xdr:rowOff>142875</xdr:rowOff>
    </xdr:from>
    <xdr:to>
      <xdr:col>45</xdr:col>
      <xdr:colOff>85725</xdr:colOff>
      <xdr:row>83</xdr:row>
      <xdr:rowOff>28575</xdr:rowOff>
    </xdr:to>
    <xdr:grpSp>
      <xdr:nvGrpSpPr>
        <xdr:cNvPr id="397" name="Group 400"/>
        <xdr:cNvGrpSpPr>
          <a:grpSpLocks noChangeAspect="1"/>
        </xdr:cNvGrpSpPr>
      </xdr:nvGrpSpPr>
      <xdr:grpSpPr>
        <a:xfrm rot="1106097">
          <a:off x="32594550" y="19307175"/>
          <a:ext cx="695325" cy="114300"/>
          <a:chOff x="162" y="191"/>
          <a:chExt cx="64" cy="12"/>
        </a:xfrm>
        <a:solidFill>
          <a:srgbClr val="FFFFFF"/>
        </a:solidFill>
      </xdr:grpSpPr>
      <xdr:sp>
        <xdr:nvSpPr>
          <xdr:cNvPr id="398" name="Line 401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402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403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404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405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406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495300</xdr:colOff>
      <xdr:row>79</xdr:row>
      <xdr:rowOff>114300</xdr:rowOff>
    </xdr:from>
    <xdr:to>
      <xdr:col>54</xdr:col>
      <xdr:colOff>247650</xdr:colOff>
      <xdr:row>99</xdr:row>
      <xdr:rowOff>114300</xdr:rowOff>
    </xdr:to>
    <xdr:sp>
      <xdr:nvSpPr>
        <xdr:cNvPr id="404" name="Line 407"/>
        <xdr:cNvSpPr>
          <a:spLocks/>
        </xdr:cNvSpPr>
      </xdr:nvSpPr>
      <xdr:spPr>
        <a:xfrm>
          <a:off x="26784300" y="18592800"/>
          <a:ext cx="13125450" cy="4572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82</xdr:row>
      <xdr:rowOff>114300</xdr:rowOff>
    </xdr:from>
    <xdr:to>
      <xdr:col>41</xdr:col>
      <xdr:colOff>57150</xdr:colOff>
      <xdr:row>91</xdr:row>
      <xdr:rowOff>171450</xdr:rowOff>
    </xdr:to>
    <xdr:sp>
      <xdr:nvSpPr>
        <xdr:cNvPr id="405" name="Line 408"/>
        <xdr:cNvSpPr>
          <a:spLocks/>
        </xdr:cNvSpPr>
      </xdr:nvSpPr>
      <xdr:spPr>
        <a:xfrm>
          <a:off x="27527250" y="19278600"/>
          <a:ext cx="2762250" cy="211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79</xdr:row>
      <xdr:rowOff>114300</xdr:rowOff>
    </xdr:from>
    <xdr:to>
      <xdr:col>54</xdr:col>
      <xdr:colOff>447675</xdr:colOff>
      <xdr:row>97</xdr:row>
      <xdr:rowOff>104775</xdr:rowOff>
    </xdr:to>
    <xdr:sp>
      <xdr:nvSpPr>
        <xdr:cNvPr id="406" name="Line 409"/>
        <xdr:cNvSpPr>
          <a:spLocks/>
        </xdr:cNvSpPr>
      </xdr:nvSpPr>
      <xdr:spPr>
        <a:xfrm>
          <a:off x="28251150" y="18592800"/>
          <a:ext cx="11858625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276225</xdr:colOff>
      <xdr:row>87</xdr:row>
      <xdr:rowOff>114300</xdr:rowOff>
    </xdr:from>
    <xdr:to>
      <xdr:col>54</xdr:col>
      <xdr:colOff>381000</xdr:colOff>
      <xdr:row>103</xdr:row>
      <xdr:rowOff>209550</xdr:rowOff>
    </xdr:to>
    <xdr:sp>
      <xdr:nvSpPr>
        <xdr:cNvPr id="407" name="Line 410"/>
        <xdr:cNvSpPr>
          <a:spLocks/>
        </xdr:cNvSpPr>
      </xdr:nvSpPr>
      <xdr:spPr>
        <a:xfrm>
          <a:off x="29022675" y="20421600"/>
          <a:ext cx="11020425" cy="3752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57150</xdr:colOff>
      <xdr:row>91</xdr:row>
      <xdr:rowOff>171450</xdr:rowOff>
    </xdr:from>
    <xdr:to>
      <xdr:col>54</xdr:col>
      <xdr:colOff>819150</xdr:colOff>
      <xdr:row>106</xdr:row>
      <xdr:rowOff>95250</xdr:rowOff>
    </xdr:to>
    <xdr:sp>
      <xdr:nvSpPr>
        <xdr:cNvPr id="408" name="Line 411"/>
        <xdr:cNvSpPr>
          <a:spLocks/>
        </xdr:cNvSpPr>
      </xdr:nvSpPr>
      <xdr:spPr>
        <a:xfrm>
          <a:off x="30289500" y="21393150"/>
          <a:ext cx="1019175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92</xdr:row>
      <xdr:rowOff>114300</xdr:rowOff>
    </xdr:from>
    <xdr:to>
      <xdr:col>41</xdr:col>
      <xdr:colOff>276225</xdr:colOff>
      <xdr:row>97</xdr:row>
      <xdr:rowOff>104775</xdr:rowOff>
    </xdr:to>
    <xdr:sp>
      <xdr:nvSpPr>
        <xdr:cNvPr id="409" name="Line 412"/>
        <xdr:cNvSpPr>
          <a:spLocks/>
        </xdr:cNvSpPr>
      </xdr:nvSpPr>
      <xdr:spPr>
        <a:xfrm>
          <a:off x="29013150" y="21564600"/>
          <a:ext cx="14954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97</xdr:row>
      <xdr:rowOff>104775</xdr:rowOff>
    </xdr:from>
    <xdr:to>
      <xdr:col>55</xdr:col>
      <xdr:colOff>57150</xdr:colOff>
      <xdr:row>110</xdr:row>
      <xdr:rowOff>200025</xdr:rowOff>
    </xdr:to>
    <xdr:sp>
      <xdr:nvSpPr>
        <xdr:cNvPr id="410" name="Line 413"/>
        <xdr:cNvSpPr>
          <a:spLocks/>
        </xdr:cNvSpPr>
      </xdr:nvSpPr>
      <xdr:spPr>
        <a:xfrm>
          <a:off x="30499050" y="22698075"/>
          <a:ext cx="10191750" cy="3067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97</xdr:row>
      <xdr:rowOff>104775</xdr:rowOff>
    </xdr:from>
    <xdr:to>
      <xdr:col>43</xdr:col>
      <xdr:colOff>276225</xdr:colOff>
      <xdr:row>101</xdr:row>
      <xdr:rowOff>123825</xdr:rowOff>
    </xdr:to>
    <xdr:sp>
      <xdr:nvSpPr>
        <xdr:cNvPr id="411" name="Line 414"/>
        <xdr:cNvSpPr>
          <a:spLocks/>
        </xdr:cNvSpPr>
      </xdr:nvSpPr>
      <xdr:spPr>
        <a:xfrm>
          <a:off x="30499050" y="22698075"/>
          <a:ext cx="14954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101</xdr:row>
      <xdr:rowOff>114300</xdr:rowOff>
    </xdr:from>
    <xdr:to>
      <xdr:col>55</xdr:col>
      <xdr:colOff>161925</xdr:colOff>
      <xdr:row>113</xdr:row>
      <xdr:rowOff>19050</xdr:rowOff>
    </xdr:to>
    <xdr:sp>
      <xdr:nvSpPr>
        <xdr:cNvPr id="412" name="Line 415"/>
        <xdr:cNvSpPr>
          <a:spLocks/>
        </xdr:cNvSpPr>
      </xdr:nvSpPr>
      <xdr:spPr>
        <a:xfrm>
          <a:off x="31984950" y="23622000"/>
          <a:ext cx="8810625" cy="2647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101</xdr:row>
      <xdr:rowOff>114300</xdr:rowOff>
    </xdr:from>
    <xdr:to>
      <xdr:col>45</xdr:col>
      <xdr:colOff>266700</xdr:colOff>
      <xdr:row>105</xdr:row>
      <xdr:rowOff>114300</xdr:rowOff>
    </xdr:to>
    <xdr:sp>
      <xdr:nvSpPr>
        <xdr:cNvPr id="413" name="Line 416"/>
        <xdr:cNvSpPr>
          <a:spLocks/>
        </xdr:cNvSpPr>
      </xdr:nvSpPr>
      <xdr:spPr>
        <a:xfrm>
          <a:off x="31984950" y="23622000"/>
          <a:ext cx="14859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105</xdr:row>
      <xdr:rowOff>114300</xdr:rowOff>
    </xdr:from>
    <xdr:to>
      <xdr:col>55</xdr:col>
      <xdr:colOff>219075</xdr:colOff>
      <xdr:row>115</xdr:row>
      <xdr:rowOff>19050</xdr:rowOff>
    </xdr:to>
    <xdr:sp>
      <xdr:nvSpPr>
        <xdr:cNvPr id="414" name="Line 417"/>
        <xdr:cNvSpPr>
          <a:spLocks/>
        </xdr:cNvSpPr>
      </xdr:nvSpPr>
      <xdr:spPr>
        <a:xfrm>
          <a:off x="33470850" y="24536400"/>
          <a:ext cx="7381875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105</xdr:row>
      <xdr:rowOff>114300</xdr:rowOff>
    </xdr:from>
    <xdr:to>
      <xdr:col>46</xdr:col>
      <xdr:colOff>676275</xdr:colOff>
      <xdr:row>108</xdr:row>
      <xdr:rowOff>152400</xdr:rowOff>
    </xdr:to>
    <xdr:sp>
      <xdr:nvSpPr>
        <xdr:cNvPr id="415" name="Line 418"/>
        <xdr:cNvSpPr>
          <a:spLocks/>
        </xdr:cNvSpPr>
      </xdr:nvSpPr>
      <xdr:spPr>
        <a:xfrm>
          <a:off x="33470850" y="24536400"/>
          <a:ext cx="923925" cy="723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91</xdr:row>
      <xdr:rowOff>114300</xdr:rowOff>
    </xdr:from>
    <xdr:to>
      <xdr:col>43</xdr:col>
      <xdr:colOff>266700</xdr:colOff>
      <xdr:row>106</xdr:row>
      <xdr:rowOff>123825</xdr:rowOff>
    </xdr:to>
    <xdr:sp>
      <xdr:nvSpPr>
        <xdr:cNvPr id="416" name="Line 419"/>
        <xdr:cNvSpPr>
          <a:spLocks/>
        </xdr:cNvSpPr>
      </xdr:nvSpPr>
      <xdr:spPr>
        <a:xfrm>
          <a:off x="27508200" y="21336000"/>
          <a:ext cx="4476750" cy="3438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381000</xdr:colOff>
      <xdr:row>96</xdr:row>
      <xdr:rowOff>142875</xdr:rowOff>
    </xdr:from>
    <xdr:to>
      <xdr:col>48</xdr:col>
      <xdr:colOff>581025</xdr:colOff>
      <xdr:row>122</xdr:row>
      <xdr:rowOff>76200</xdr:rowOff>
    </xdr:to>
    <xdr:sp>
      <xdr:nvSpPr>
        <xdr:cNvPr id="417" name="Line 420"/>
        <xdr:cNvSpPr>
          <a:spLocks/>
        </xdr:cNvSpPr>
      </xdr:nvSpPr>
      <xdr:spPr>
        <a:xfrm>
          <a:off x="28155900" y="22507575"/>
          <a:ext cx="7629525" cy="5876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342900</xdr:colOff>
      <xdr:row>83</xdr:row>
      <xdr:rowOff>219075</xdr:rowOff>
    </xdr:from>
    <xdr:to>
      <xdr:col>36</xdr:col>
      <xdr:colOff>647700</xdr:colOff>
      <xdr:row>85</xdr:row>
      <xdr:rowOff>114300</xdr:rowOff>
    </xdr:to>
    <xdr:grpSp>
      <xdr:nvGrpSpPr>
        <xdr:cNvPr id="418" name="Group 421"/>
        <xdr:cNvGrpSpPr>
          <a:grpSpLocks noChangeAspect="1"/>
        </xdr:cNvGrpSpPr>
      </xdr:nvGrpSpPr>
      <xdr:grpSpPr>
        <a:xfrm>
          <a:off x="26631900" y="196119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19" name="Line 4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4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323850</xdr:colOff>
      <xdr:row>87</xdr:row>
      <xdr:rowOff>114300</xdr:rowOff>
    </xdr:from>
    <xdr:to>
      <xdr:col>48</xdr:col>
      <xdr:colOff>371475</xdr:colOff>
      <xdr:row>124</xdr:row>
      <xdr:rowOff>85725</xdr:rowOff>
    </xdr:to>
    <xdr:sp>
      <xdr:nvSpPr>
        <xdr:cNvPr id="421" name="Line 424"/>
        <xdr:cNvSpPr>
          <a:spLocks/>
        </xdr:cNvSpPr>
      </xdr:nvSpPr>
      <xdr:spPr>
        <a:xfrm>
          <a:off x="24612600" y="20421600"/>
          <a:ext cx="10963275" cy="842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952500</xdr:colOff>
      <xdr:row>125</xdr:row>
      <xdr:rowOff>114300</xdr:rowOff>
    </xdr:from>
    <xdr:to>
      <xdr:col>81</xdr:col>
      <xdr:colOff>247650</xdr:colOff>
      <xdr:row>125</xdr:row>
      <xdr:rowOff>114300</xdr:rowOff>
    </xdr:to>
    <xdr:sp>
      <xdr:nvSpPr>
        <xdr:cNvPr id="422" name="Line 425"/>
        <xdr:cNvSpPr>
          <a:spLocks/>
        </xdr:cNvSpPr>
      </xdr:nvSpPr>
      <xdr:spPr>
        <a:xfrm>
          <a:off x="52501800" y="29108400"/>
          <a:ext cx="769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0</xdr:colOff>
      <xdr:row>125</xdr:row>
      <xdr:rowOff>0</xdr:rowOff>
    </xdr:from>
    <xdr:ext cx="971550" cy="228600"/>
    <xdr:sp>
      <xdr:nvSpPr>
        <xdr:cNvPr id="423" name="text 7166"/>
        <xdr:cNvSpPr txBox="1">
          <a:spLocks noChangeArrowheads="1"/>
        </xdr:cNvSpPr>
      </xdr:nvSpPr>
      <xdr:spPr>
        <a:xfrm>
          <a:off x="51549300" y="289941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44 *</a:t>
          </a:r>
        </a:p>
      </xdr:txBody>
    </xdr:sp>
    <xdr:clientData/>
  </xdr:oneCellAnchor>
  <xdr:twoCellAnchor>
    <xdr:from>
      <xdr:col>52</xdr:col>
      <xdr:colOff>0</xdr:colOff>
      <xdr:row>127</xdr:row>
      <xdr:rowOff>114300</xdr:rowOff>
    </xdr:from>
    <xdr:to>
      <xdr:col>70</xdr:col>
      <xdr:colOff>0</xdr:colOff>
      <xdr:row>127</xdr:row>
      <xdr:rowOff>114300</xdr:rowOff>
    </xdr:to>
    <xdr:sp>
      <xdr:nvSpPr>
        <xdr:cNvPr id="424" name="Line 427"/>
        <xdr:cNvSpPr>
          <a:spLocks/>
        </xdr:cNvSpPr>
      </xdr:nvSpPr>
      <xdr:spPr>
        <a:xfrm flipH="1">
          <a:off x="38176200" y="29565600"/>
          <a:ext cx="1337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952500</xdr:colOff>
      <xdr:row>127</xdr:row>
      <xdr:rowOff>114300</xdr:rowOff>
    </xdr:from>
    <xdr:to>
      <xdr:col>79</xdr:col>
      <xdr:colOff>266700</xdr:colOff>
      <xdr:row>127</xdr:row>
      <xdr:rowOff>114300</xdr:rowOff>
    </xdr:to>
    <xdr:sp>
      <xdr:nvSpPr>
        <xdr:cNvPr id="425" name="Line 428"/>
        <xdr:cNvSpPr>
          <a:spLocks/>
        </xdr:cNvSpPr>
      </xdr:nvSpPr>
      <xdr:spPr>
        <a:xfrm>
          <a:off x="52501800" y="29565600"/>
          <a:ext cx="622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0</xdr:colOff>
      <xdr:row>127</xdr:row>
      <xdr:rowOff>0</xdr:rowOff>
    </xdr:from>
    <xdr:ext cx="971550" cy="228600"/>
    <xdr:sp>
      <xdr:nvSpPr>
        <xdr:cNvPr id="426" name="text 7166"/>
        <xdr:cNvSpPr txBox="1">
          <a:spLocks noChangeArrowheads="1"/>
        </xdr:cNvSpPr>
      </xdr:nvSpPr>
      <xdr:spPr>
        <a:xfrm>
          <a:off x="51549300" y="294513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46 *</a:t>
          </a:r>
        </a:p>
      </xdr:txBody>
    </xdr:sp>
    <xdr:clientData/>
  </xdr:oneCellAnchor>
  <xdr:twoCellAnchor>
    <xdr:from>
      <xdr:col>50</xdr:col>
      <xdr:colOff>866775</xdr:colOff>
      <xdr:row>129</xdr:row>
      <xdr:rowOff>114300</xdr:rowOff>
    </xdr:from>
    <xdr:to>
      <xdr:col>70</xdr:col>
      <xdr:colOff>0</xdr:colOff>
      <xdr:row>129</xdr:row>
      <xdr:rowOff>114300</xdr:rowOff>
    </xdr:to>
    <xdr:sp>
      <xdr:nvSpPr>
        <xdr:cNvPr id="427" name="Line 430"/>
        <xdr:cNvSpPr>
          <a:spLocks/>
        </xdr:cNvSpPr>
      </xdr:nvSpPr>
      <xdr:spPr>
        <a:xfrm flipH="1">
          <a:off x="37557075" y="30022800"/>
          <a:ext cx="1399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952500</xdr:colOff>
      <xdr:row>129</xdr:row>
      <xdr:rowOff>114300</xdr:rowOff>
    </xdr:from>
    <xdr:to>
      <xdr:col>77</xdr:col>
      <xdr:colOff>266700</xdr:colOff>
      <xdr:row>129</xdr:row>
      <xdr:rowOff>114300</xdr:rowOff>
    </xdr:to>
    <xdr:sp>
      <xdr:nvSpPr>
        <xdr:cNvPr id="428" name="Line 431"/>
        <xdr:cNvSpPr>
          <a:spLocks/>
        </xdr:cNvSpPr>
      </xdr:nvSpPr>
      <xdr:spPr>
        <a:xfrm>
          <a:off x="52501800" y="30022800"/>
          <a:ext cx="474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0</xdr:colOff>
      <xdr:row>129</xdr:row>
      <xdr:rowOff>0</xdr:rowOff>
    </xdr:from>
    <xdr:ext cx="971550" cy="228600"/>
    <xdr:sp>
      <xdr:nvSpPr>
        <xdr:cNvPr id="429" name="text 7166"/>
        <xdr:cNvSpPr txBox="1">
          <a:spLocks noChangeArrowheads="1"/>
        </xdr:cNvSpPr>
      </xdr:nvSpPr>
      <xdr:spPr>
        <a:xfrm>
          <a:off x="51549300" y="299085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48 *</a:t>
          </a:r>
        </a:p>
      </xdr:txBody>
    </xdr:sp>
    <xdr:clientData/>
  </xdr:oneCellAnchor>
  <xdr:twoCellAnchor>
    <xdr:from>
      <xdr:col>36</xdr:col>
      <xdr:colOff>581025</xdr:colOff>
      <xdr:row>98</xdr:row>
      <xdr:rowOff>114300</xdr:rowOff>
    </xdr:from>
    <xdr:to>
      <xdr:col>47</xdr:col>
      <xdr:colOff>495300</xdr:colOff>
      <xdr:row>126</xdr:row>
      <xdr:rowOff>114300</xdr:rowOff>
    </xdr:to>
    <xdr:sp>
      <xdr:nvSpPr>
        <xdr:cNvPr id="430" name="Line 433"/>
        <xdr:cNvSpPr>
          <a:spLocks/>
        </xdr:cNvSpPr>
      </xdr:nvSpPr>
      <xdr:spPr>
        <a:xfrm>
          <a:off x="26870025" y="22936200"/>
          <a:ext cx="8315325" cy="6400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104</xdr:row>
      <xdr:rowOff>95250</xdr:rowOff>
    </xdr:from>
    <xdr:to>
      <xdr:col>47</xdr:col>
      <xdr:colOff>0</xdr:colOff>
      <xdr:row>128</xdr:row>
      <xdr:rowOff>123825</xdr:rowOff>
    </xdr:to>
    <xdr:sp>
      <xdr:nvSpPr>
        <xdr:cNvPr id="431" name="Line 434"/>
        <xdr:cNvSpPr>
          <a:spLocks/>
        </xdr:cNvSpPr>
      </xdr:nvSpPr>
      <xdr:spPr>
        <a:xfrm>
          <a:off x="27527250" y="24288750"/>
          <a:ext cx="7162800" cy="551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104</xdr:row>
      <xdr:rowOff>114300</xdr:rowOff>
    </xdr:from>
    <xdr:to>
      <xdr:col>37</xdr:col>
      <xdr:colOff>266700</xdr:colOff>
      <xdr:row>108</xdr:row>
      <xdr:rowOff>38100</xdr:rowOff>
    </xdr:to>
    <xdr:sp>
      <xdr:nvSpPr>
        <xdr:cNvPr id="432" name="Line 435"/>
        <xdr:cNvSpPr>
          <a:spLocks/>
        </xdr:cNvSpPr>
      </xdr:nvSpPr>
      <xdr:spPr>
        <a:xfrm>
          <a:off x="27527250" y="243078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104775</xdr:colOff>
      <xdr:row>102</xdr:row>
      <xdr:rowOff>219075</xdr:rowOff>
    </xdr:from>
    <xdr:to>
      <xdr:col>37</xdr:col>
      <xdr:colOff>419100</xdr:colOff>
      <xdr:row>104</xdr:row>
      <xdr:rowOff>114300</xdr:rowOff>
    </xdr:to>
    <xdr:grpSp>
      <xdr:nvGrpSpPr>
        <xdr:cNvPr id="433" name="Group 436"/>
        <xdr:cNvGrpSpPr>
          <a:grpSpLocks noChangeAspect="1"/>
        </xdr:cNvGrpSpPr>
      </xdr:nvGrpSpPr>
      <xdr:grpSpPr>
        <a:xfrm>
          <a:off x="27365325" y="239553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34" name="Line 4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4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108</xdr:row>
      <xdr:rowOff>28575</xdr:rowOff>
    </xdr:from>
    <xdr:to>
      <xdr:col>46</xdr:col>
      <xdr:colOff>476250</xdr:colOff>
      <xdr:row>130</xdr:row>
      <xdr:rowOff>152400</xdr:rowOff>
    </xdr:to>
    <xdr:sp>
      <xdr:nvSpPr>
        <xdr:cNvPr id="436" name="Line 439"/>
        <xdr:cNvSpPr>
          <a:spLocks/>
        </xdr:cNvSpPr>
      </xdr:nvSpPr>
      <xdr:spPr>
        <a:xfrm>
          <a:off x="27527250" y="25136475"/>
          <a:ext cx="6667500" cy="5153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695325</xdr:colOff>
      <xdr:row>108</xdr:row>
      <xdr:rowOff>161925</xdr:rowOff>
    </xdr:from>
    <xdr:to>
      <xdr:col>55</xdr:col>
      <xdr:colOff>209550</xdr:colOff>
      <xdr:row>117</xdr:row>
      <xdr:rowOff>19050</xdr:rowOff>
    </xdr:to>
    <xdr:sp>
      <xdr:nvSpPr>
        <xdr:cNvPr id="437" name="Line 440"/>
        <xdr:cNvSpPr>
          <a:spLocks/>
        </xdr:cNvSpPr>
      </xdr:nvSpPr>
      <xdr:spPr>
        <a:xfrm>
          <a:off x="34413825" y="25269825"/>
          <a:ext cx="6429375" cy="1914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118</xdr:row>
      <xdr:rowOff>114300</xdr:rowOff>
    </xdr:from>
    <xdr:to>
      <xdr:col>52</xdr:col>
      <xdr:colOff>876300</xdr:colOff>
      <xdr:row>121</xdr:row>
      <xdr:rowOff>123825</xdr:rowOff>
    </xdr:to>
    <xdr:sp>
      <xdr:nvSpPr>
        <xdr:cNvPr id="438" name="Line 441"/>
        <xdr:cNvSpPr>
          <a:spLocks/>
        </xdr:cNvSpPr>
      </xdr:nvSpPr>
      <xdr:spPr>
        <a:xfrm>
          <a:off x="35680650" y="27508200"/>
          <a:ext cx="3371850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409575</xdr:colOff>
      <xdr:row>119</xdr:row>
      <xdr:rowOff>19050</xdr:rowOff>
    </xdr:from>
    <xdr:ext cx="533400" cy="228600"/>
    <xdr:sp>
      <xdr:nvSpPr>
        <xdr:cNvPr id="439" name="text 7125"/>
        <xdr:cNvSpPr txBox="1">
          <a:spLocks noChangeArrowheads="1"/>
        </xdr:cNvSpPr>
      </xdr:nvSpPr>
      <xdr:spPr>
        <a:xfrm>
          <a:off x="36585525" y="276415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40 d</a:t>
          </a:r>
        </a:p>
      </xdr:txBody>
    </xdr:sp>
    <xdr:clientData/>
  </xdr:oneCellAnchor>
  <xdr:twoCellAnchor>
    <xdr:from>
      <xdr:col>47</xdr:col>
      <xdr:colOff>276225</xdr:colOff>
      <xdr:row>114</xdr:row>
      <xdr:rowOff>171450</xdr:rowOff>
    </xdr:from>
    <xdr:to>
      <xdr:col>52</xdr:col>
      <xdr:colOff>600075</xdr:colOff>
      <xdr:row>119</xdr:row>
      <xdr:rowOff>114300</xdr:rowOff>
    </xdr:to>
    <xdr:sp>
      <xdr:nvSpPr>
        <xdr:cNvPr id="440" name="Line 443"/>
        <xdr:cNvSpPr>
          <a:spLocks/>
        </xdr:cNvSpPr>
      </xdr:nvSpPr>
      <xdr:spPr>
        <a:xfrm>
          <a:off x="34966275" y="26650950"/>
          <a:ext cx="381000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571500</xdr:colOff>
      <xdr:row>117</xdr:row>
      <xdr:rowOff>104775</xdr:rowOff>
    </xdr:from>
    <xdr:ext cx="533400" cy="228600"/>
    <xdr:sp>
      <xdr:nvSpPr>
        <xdr:cNvPr id="441" name="text 7125"/>
        <xdr:cNvSpPr txBox="1">
          <a:spLocks noChangeArrowheads="1"/>
        </xdr:cNvSpPr>
      </xdr:nvSpPr>
      <xdr:spPr>
        <a:xfrm>
          <a:off x="37261800" y="27270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40 c</a:t>
          </a:r>
        </a:p>
      </xdr:txBody>
    </xdr:sp>
    <xdr:clientData/>
  </xdr:oneCellAnchor>
  <xdr:twoCellAnchor>
    <xdr:from>
      <xdr:col>43</xdr:col>
      <xdr:colOff>247650</xdr:colOff>
      <xdr:row>106</xdr:row>
      <xdr:rowOff>123825</xdr:rowOff>
    </xdr:from>
    <xdr:to>
      <xdr:col>47</xdr:col>
      <xdr:colOff>247650</xdr:colOff>
      <xdr:row>114</xdr:row>
      <xdr:rowOff>161925</xdr:rowOff>
    </xdr:to>
    <xdr:sp>
      <xdr:nvSpPr>
        <xdr:cNvPr id="442" name="Line 445"/>
        <xdr:cNvSpPr>
          <a:spLocks/>
        </xdr:cNvSpPr>
      </xdr:nvSpPr>
      <xdr:spPr>
        <a:xfrm>
          <a:off x="31965900" y="24774525"/>
          <a:ext cx="2971800" cy="1866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247650</xdr:colOff>
      <xdr:row>114</xdr:row>
      <xdr:rowOff>104775</xdr:rowOff>
    </xdr:from>
    <xdr:to>
      <xdr:col>48</xdr:col>
      <xdr:colOff>476250</xdr:colOff>
      <xdr:row>118</xdr:row>
      <xdr:rowOff>114300</xdr:rowOff>
    </xdr:to>
    <xdr:sp>
      <xdr:nvSpPr>
        <xdr:cNvPr id="443" name="Line 446"/>
        <xdr:cNvSpPr>
          <a:spLocks/>
        </xdr:cNvSpPr>
      </xdr:nvSpPr>
      <xdr:spPr>
        <a:xfrm>
          <a:off x="33451800" y="26584275"/>
          <a:ext cx="2228850" cy="923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117</xdr:row>
      <xdr:rowOff>114300</xdr:rowOff>
    </xdr:from>
    <xdr:to>
      <xdr:col>50</xdr:col>
      <xdr:colOff>457200</xdr:colOff>
      <xdr:row>118</xdr:row>
      <xdr:rowOff>114300</xdr:rowOff>
    </xdr:to>
    <xdr:sp>
      <xdr:nvSpPr>
        <xdr:cNvPr id="444" name="Line 447"/>
        <xdr:cNvSpPr>
          <a:spLocks/>
        </xdr:cNvSpPr>
      </xdr:nvSpPr>
      <xdr:spPr>
        <a:xfrm flipV="1">
          <a:off x="35680650" y="27279600"/>
          <a:ext cx="14668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106</xdr:row>
      <xdr:rowOff>133350</xdr:rowOff>
    </xdr:from>
    <xdr:to>
      <xdr:col>53</xdr:col>
      <xdr:colOff>247650</xdr:colOff>
      <xdr:row>118</xdr:row>
      <xdr:rowOff>114300</xdr:rowOff>
    </xdr:to>
    <xdr:sp>
      <xdr:nvSpPr>
        <xdr:cNvPr id="445" name="Line 448"/>
        <xdr:cNvSpPr>
          <a:spLocks/>
        </xdr:cNvSpPr>
      </xdr:nvSpPr>
      <xdr:spPr>
        <a:xfrm>
          <a:off x="31984950" y="24784050"/>
          <a:ext cx="7410450" cy="2724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219075</xdr:colOff>
      <xdr:row>112</xdr:row>
      <xdr:rowOff>0</xdr:rowOff>
    </xdr:from>
    <xdr:ext cx="533400" cy="228600"/>
    <xdr:sp>
      <xdr:nvSpPr>
        <xdr:cNvPr id="446" name="text 7125"/>
        <xdr:cNvSpPr txBox="1">
          <a:spLocks noChangeArrowheads="1"/>
        </xdr:cNvSpPr>
      </xdr:nvSpPr>
      <xdr:spPr>
        <a:xfrm>
          <a:off x="35423475" y="260223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>
    <xdr:from>
      <xdr:col>42</xdr:col>
      <xdr:colOff>476250</xdr:colOff>
      <xdr:row>79</xdr:row>
      <xdr:rowOff>114300</xdr:rowOff>
    </xdr:from>
    <xdr:to>
      <xdr:col>54</xdr:col>
      <xdr:colOff>66675</xdr:colOff>
      <xdr:row>90</xdr:row>
      <xdr:rowOff>114300</xdr:rowOff>
    </xdr:to>
    <xdr:sp>
      <xdr:nvSpPr>
        <xdr:cNvPr id="447" name="Line 450"/>
        <xdr:cNvSpPr>
          <a:spLocks/>
        </xdr:cNvSpPr>
      </xdr:nvSpPr>
      <xdr:spPr>
        <a:xfrm>
          <a:off x="31222950" y="18592800"/>
          <a:ext cx="8505825" cy="2514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79</xdr:row>
      <xdr:rowOff>114300</xdr:rowOff>
    </xdr:from>
    <xdr:to>
      <xdr:col>53</xdr:col>
      <xdr:colOff>9525</xdr:colOff>
      <xdr:row>88</xdr:row>
      <xdr:rowOff>38100</xdr:rowOff>
    </xdr:to>
    <xdr:sp>
      <xdr:nvSpPr>
        <xdr:cNvPr id="448" name="Line 451"/>
        <xdr:cNvSpPr>
          <a:spLocks/>
        </xdr:cNvSpPr>
      </xdr:nvSpPr>
      <xdr:spPr>
        <a:xfrm>
          <a:off x="32708850" y="18592800"/>
          <a:ext cx="6448425" cy="1981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104775</xdr:colOff>
      <xdr:row>77</xdr:row>
      <xdr:rowOff>219075</xdr:rowOff>
    </xdr:from>
    <xdr:to>
      <xdr:col>39</xdr:col>
      <xdr:colOff>419100</xdr:colOff>
      <xdr:row>79</xdr:row>
      <xdr:rowOff>114300</xdr:rowOff>
    </xdr:to>
    <xdr:grpSp>
      <xdr:nvGrpSpPr>
        <xdr:cNvPr id="449" name="Group 452"/>
        <xdr:cNvGrpSpPr>
          <a:grpSpLocks noChangeAspect="1"/>
        </xdr:cNvGrpSpPr>
      </xdr:nvGrpSpPr>
      <xdr:grpSpPr>
        <a:xfrm>
          <a:off x="28851225" y="182403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50" name="Line 4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4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121</xdr:row>
      <xdr:rowOff>114300</xdr:rowOff>
    </xdr:from>
    <xdr:to>
      <xdr:col>55</xdr:col>
      <xdr:colOff>495300</xdr:colOff>
      <xdr:row>123</xdr:row>
      <xdr:rowOff>19050</xdr:rowOff>
    </xdr:to>
    <xdr:sp>
      <xdr:nvSpPr>
        <xdr:cNvPr id="452" name="Line 456"/>
        <xdr:cNvSpPr>
          <a:spLocks/>
        </xdr:cNvSpPr>
      </xdr:nvSpPr>
      <xdr:spPr>
        <a:xfrm flipV="1">
          <a:off x="38176200" y="28194000"/>
          <a:ext cx="2952750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323850</xdr:colOff>
      <xdr:row>115</xdr:row>
      <xdr:rowOff>209550</xdr:rowOff>
    </xdr:from>
    <xdr:to>
      <xdr:col>50</xdr:col>
      <xdr:colOff>628650</xdr:colOff>
      <xdr:row>117</xdr:row>
      <xdr:rowOff>114300</xdr:rowOff>
    </xdr:to>
    <xdr:grpSp>
      <xdr:nvGrpSpPr>
        <xdr:cNvPr id="453" name="Group 460"/>
        <xdr:cNvGrpSpPr>
          <a:grpSpLocks noChangeAspect="1"/>
        </xdr:cNvGrpSpPr>
      </xdr:nvGrpSpPr>
      <xdr:grpSpPr>
        <a:xfrm>
          <a:off x="37014150" y="269176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54" name="Line 46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46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77</xdr:row>
      <xdr:rowOff>219075</xdr:rowOff>
    </xdr:from>
    <xdr:to>
      <xdr:col>38</xdr:col>
      <xdr:colOff>647700</xdr:colOff>
      <xdr:row>79</xdr:row>
      <xdr:rowOff>114300</xdr:rowOff>
    </xdr:to>
    <xdr:grpSp>
      <xdr:nvGrpSpPr>
        <xdr:cNvPr id="456" name="Group 463"/>
        <xdr:cNvGrpSpPr>
          <a:grpSpLocks noChangeAspect="1"/>
        </xdr:cNvGrpSpPr>
      </xdr:nvGrpSpPr>
      <xdr:grpSpPr>
        <a:xfrm>
          <a:off x="28117800" y="182403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57" name="Line 4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4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323850</xdr:colOff>
      <xdr:row>77</xdr:row>
      <xdr:rowOff>209550</xdr:rowOff>
    </xdr:from>
    <xdr:to>
      <xdr:col>42</xdr:col>
      <xdr:colOff>628650</xdr:colOff>
      <xdr:row>79</xdr:row>
      <xdr:rowOff>114300</xdr:rowOff>
    </xdr:to>
    <xdr:grpSp>
      <xdr:nvGrpSpPr>
        <xdr:cNvPr id="459" name="Group 467"/>
        <xdr:cNvGrpSpPr>
          <a:grpSpLocks noChangeAspect="1"/>
        </xdr:cNvGrpSpPr>
      </xdr:nvGrpSpPr>
      <xdr:grpSpPr>
        <a:xfrm>
          <a:off x="31070550" y="182308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60" name="Line 46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46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323850</xdr:colOff>
      <xdr:row>77</xdr:row>
      <xdr:rowOff>209550</xdr:rowOff>
    </xdr:from>
    <xdr:to>
      <xdr:col>44</xdr:col>
      <xdr:colOff>628650</xdr:colOff>
      <xdr:row>79</xdr:row>
      <xdr:rowOff>114300</xdr:rowOff>
    </xdr:to>
    <xdr:grpSp>
      <xdr:nvGrpSpPr>
        <xdr:cNvPr id="462" name="Group 470"/>
        <xdr:cNvGrpSpPr>
          <a:grpSpLocks noChangeAspect="1"/>
        </xdr:cNvGrpSpPr>
      </xdr:nvGrpSpPr>
      <xdr:grpSpPr>
        <a:xfrm>
          <a:off x="32556450" y="182308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63" name="Line 47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47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342900</xdr:colOff>
      <xdr:row>77</xdr:row>
      <xdr:rowOff>219075</xdr:rowOff>
    </xdr:from>
    <xdr:to>
      <xdr:col>46</xdr:col>
      <xdr:colOff>647700</xdr:colOff>
      <xdr:row>79</xdr:row>
      <xdr:rowOff>114300</xdr:rowOff>
    </xdr:to>
    <xdr:grpSp>
      <xdr:nvGrpSpPr>
        <xdr:cNvPr id="465" name="Group 473"/>
        <xdr:cNvGrpSpPr>
          <a:grpSpLocks noChangeAspect="1"/>
        </xdr:cNvGrpSpPr>
      </xdr:nvGrpSpPr>
      <xdr:grpSpPr>
        <a:xfrm>
          <a:off x="34061400" y="182403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466" name="Line 47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47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77</xdr:row>
      <xdr:rowOff>219075</xdr:rowOff>
    </xdr:from>
    <xdr:to>
      <xdr:col>48</xdr:col>
      <xdr:colOff>647700</xdr:colOff>
      <xdr:row>79</xdr:row>
      <xdr:rowOff>114300</xdr:rowOff>
    </xdr:to>
    <xdr:grpSp>
      <xdr:nvGrpSpPr>
        <xdr:cNvPr id="468" name="Group 476"/>
        <xdr:cNvGrpSpPr>
          <a:grpSpLocks noChangeAspect="1"/>
        </xdr:cNvGrpSpPr>
      </xdr:nvGrpSpPr>
      <xdr:grpSpPr>
        <a:xfrm>
          <a:off x="35547300" y="182403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469" name="Line 47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47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76</xdr:row>
      <xdr:rowOff>114300</xdr:rowOff>
    </xdr:from>
    <xdr:to>
      <xdr:col>50</xdr:col>
      <xdr:colOff>647700</xdr:colOff>
      <xdr:row>78</xdr:row>
      <xdr:rowOff>28575</xdr:rowOff>
    </xdr:to>
    <xdr:grpSp>
      <xdr:nvGrpSpPr>
        <xdr:cNvPr id="471" name="Group 479"/>
        <xdr:cNvGrpSpPr>
          <a:grpSpLocks noChangeAspect="1"/>
        </xdr:cNvGrpSpPr>
      </xdr:nvGrpSpPr>
      <xdr:grpSpPr>
        <a:xfrm>
          <a:off x="37033200" y="179070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472" name="Line 48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48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81</xdr:row>
      <xdr:rowOff>114300</xdr:rowOff>
    </xdr:from>
    <xdr:to>
      <xdr:col>48</xdr:col>
      <xdr:colOff>647700</xdr:colOff>
      <xdr:row>83</xdr:row>
      <xdr:rowOff>28575</xdr:rowOff>
    </xdr:to>
    <xdr:grpSp>
      <xdr:nvGrpSpPr>
        <xdr:cNvPr id="474" name="Group 482"/>
        <xdr:cNvGrpSpPr>
          <a:grpSpLocks noChangeAspect="1"/>
        </xdr:cNvGrpSpPr>
      </xdr:nvGrpSpPr>
      <xdr:grpSpPr>
        <a:xfrm>
          <a:off x="35547300" y="190500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475" name="Line 483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484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85</xdr:row>
      <xdr:rowOff>114300</xdr:rowOff>
    </xdr:from>
    <xdr:to>
      <xdr:col>50</xdr:col>
      <xdr:colOff>647700</xdr:colOff>
      <xdr:row>87</xdr:row>
      <xdr:rowOff>28575</xdr:rowOff>
    </xdr:to>
    <xdr:grpSp>
      <xdr:nvGrpSpPr>
        <xdr:cNvPr id="477" name="Group 485"/>
        <xdr:cNvGrpSpPr>
          <a:grpSpLocks noChangeAspect="1"/>
        </xdr:cNvGrpSpPr>
      </xdr:nvGrpSpPr>
      <xdr:grpSpPr>
        <a:xfrm>
          <a:off x="37033200" y="199644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478" name="Line 48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48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104775</xdr:colOff>
      <xdr:row>83</xdr:row>
      <xdr:rowOff>219075</xdr:rowOff>
    </xdr:from>
    <xdr:to>
      <xdr:col>51</xdr:col>
      <xdr:colOff>419100</xdr:colOff>
      <xdr:row>85</xdr:row>
      <xdr:rowOff>114300</xdr:rowOff>
    </xdr:to>
    <xdr:grpSp>
      <xdr:nvGrpSpPr>
        <xdr:cNvPr id="480" name="Group 488"/>
        <xdr:cNvGrpSpPr>
          <a:grpSpLocks noChangeAspect="1"/>
        </xdr:cNvGrpSpPr>
      </xdr:nvGrpSpPr>
      <xdr:grpSpPr>
        <a:xfrm>
          <a:off x="37766625" y="196119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481" name="Line 48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49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276225</xdr:colOff>
      <xdr:row>85</xdr:row>
      <xdr:rowOff>114300</xdr:rowOff>
    </xdr:from>
    <xdr:to>
      <xdr:col>68</xdr:col>
      <xdr:colOff>962025</xdr:colOff>
      <xdr:row>89</xdr:row>
      <xdr:rowOff>114300</xdr:rowOff>
    </xdr:to>
    <xdr:sp>
      <xdr:nvSpPr>
        <xdr:cNvPr id="483" name="Line 491"/>
        <xdr:cNvSpPr>
          <a:spLocks/>
        </xdr:cNvSpPr>
      </xdr:nvSpPr>
      <xdr:spPr>
        <a:xfrm>
          <a:off x="37938075" y="19964400"/>
          <a:ext cx="1308735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504825</xdr:colOff>
      <xdr:row>79</xdr:row>
      <xdr:rowOff>123825</xdr:rowOff>
    </xdr:from>
    <xdr:to>
      <xdr:col>50</xdr:col>
      <xdr:colOff>438150</xdr:colOff>
      <xdr:row>83</xdr:row>
      <xdr:rowOff>104775</xdr:rowOff>
    </xdr:to>
    <xdr:sp>
      <xdr:nvSpPr>
        <xdr:cNvPr id="484" name="Line 492"/>
        <xdr:cNvSpPr>
          <a:spLocks/>
        </xdr:cNvSpPr>
      </xdr:nvSpPr>
      <xdr:spPr>
        <a:xfrm>
          <a:off x="34223325" y="18602325"/>
          <a:ext cx="2905125" cy="895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342900</xdr:colOff>
      <xdr:row>74</xdr:row>
      <xdr:rowOff>219075</xdr:rowOff>
    </xdr:from>
    <xdr:to>
      <xdr:col>52</xdr:col>
      <xdr:colOff>647700</xdr:colOff>
      <xdr:row>76</xdr:row>
      <xdr:rowOff>114300</xdr:rowOff>
    </xdr:to>
    <xdr:grpSp>
      <xdr:nvGrpSpPr>
        <xdr:cNvPr id="485" name="Group 493"/>
        <xdr:cNvGrpSpPr>
          <a:grpSpLocks noChangeAspect="1"/>
        </xdr:cNvGrpSpPr>
      </xdr:nvGrpSpPr>
      <xdr:grpSpPr>
        <a:xfrm>
          <a:off x="38519100" y="175545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486" name="Line 49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49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129</xdr:row>
      <xdr:rowOff>114300</xdr:rowOff>
    </xdr:from>
    <xdr:to>
      <xdr:col>77</xdr:col>
      <xdr:colOff>419100</xdr:colOff>
      <xdr:row>131</xdr:row>
      <xdr:rowOff>28575</xdr:rowOff>
    </xdr:to>
    <xdr:grpSp>
      <xdr:nvGrpSpPr>
        <xdr:cNvPr id="488" name="Group 496"/>
        <xdr:cNvGrpSpPr>
          <a:grpSpLocks noChangeAspect="1"/>
        </xdr:cNvGrpSpPr>
      </xdr:nvGrpSpPr>
      <xdr:grpSpPr>
        <a:xfrm>
          <a:off x="57083325" y="300228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89" name="Line 49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49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323850</xdr:colOff>
      <xdr:row>76</xdr:row>
      <xdr:rowOff>114300</xdr:rowOff>
    </xdr:from>
    <xdr:to>
      <xdr:col>80</xdr:col>
      <xdr:colOff>628650</xdr:colOff>
      <xdr:row>78</xdr:row>
      <xdr:rowOff>28575</xdr:rowOff>
    </xdr:to>
    <xdr:grpSp>
      <xdr:nvGrpSpPr>
        <xdr:cNvPr id="491" name="Group 499"/>
        <xdr:cNvGrpSpPr>
          <a:grpSpLocks noChangeAspect="1"/>
        </xdr:cNvGrpSpPr>
      </xdr:nvGrpSpPr>
      <xdr:grpSpPr>
        <a:xfrm>
          <a:off x="59302650" y="179070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92" name="Line 5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5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495300</xdr:colOff>
      <xdr:row>76</xdr:row>
      <xdr:rowOff>114300</xdr:rowOff>
    </xdr:from>
    <xdr:to>
      <xdr:col>64</xdr:col>
      <xdr:colOff>504825</xdr:colOff>
      <xdr:row>83</xdr:row>
      <xdr:rowOff>114300</xdr:rowOff>
    </xdr:to>
    <xdr:sp>
      <xdr:nvSpPr>
        <xdr:cNvPr id="494" name="Line 502"/>
        <xdr:cNvSpPr>
          <a:spLocks/>
        </xdr:cNvSpPr>
      </xdr:nvSpPr>
      <xdr:spPr>
        <a:xfrm>
          <a:off x="38671500" y="17907000"/>
          <a:ext cx="8924925" cy="1600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342900</xdr:colOff>
      <xdr:row>81</xdr:row>
      <xdr:rowOff>219075</xdr:rowOff>
    </xdr:from>
    <xdr:to>
      <xdr:col>64</xdr:col>
      <xdr:colOff>647700</xdr:colOff>
      <xdr:row>83</xdr:row>
      <xdr:rowOff>114300</xdr:rowOff>
    </xdr:to>
    <xdr:grpSp>
      <xdr:nvGrpSpPr>
        <xdr:cNvPr id="495" name="Group 503"/>
        <xdr:cNvGrpSpPr>
          <a:grpSpLocks noChangeAspect="1"/>
        </xdr:cNvGrpSpPr>
      </xdr:nvGrpSpPr>
      <xdr:grpSpPr>
        <a:xfrm>
          <a:off x="47434500" y="191547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496" name="Line 50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50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495300</xdr:colOff>
      <xdr:row>76</xdr:row>
      <xdr:rowOff>114300</xdr:rowOff>
    </xdr:from>
    <xdr:to>
      <xdr:col>50</xdr:col>
      <xdr:colOff>495300</xdr:colOff>
      <xdr:row>79</xdr:row>
      <xdr:rowOff>114300</xdr:rowOff>
    </xdr:to>
    <xdr:sp>
      <xdr:nvSpPr>
        <xdr:cNvPr id="498" name="Line 506"/>
        <xdr:cNvSpPr>
          <a:spLocks/>
        </xdr:cNvSpPr>
      </xdr:nvSpPr>
      <xdr:spPr>
        <a:xfrm flipV="1">
          <a:off x="35699700" y="17907000"/>
          <a:ext cx="14859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83</xdr:row>
      <xdr:rowOff>114300</xdr:rowOff>
    </xdr:from>
    <xdr:to>
      <xdr:col>72</xdr:col>
      <xdr:colOff>495300</xdr:colOff>
      <xdr:row>83</xdr:row>
      <xdr:rowOff>114300</xdr:rowOff>
    </xdr:to>
    <xdr:sp>
      <xdr:nvSpPr>
        <xdr:cNvPr id="499" name="Line 507"/>
        <xdr:cNvSpPr>
          <a:spLocks/>
        </xdr:cNvSpPr>
      </xdr:nvSpPr>
      <xdr:spPr>
        <a:xfrm flipH="1">
          <a:off x="47567850" y="1950720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83</xdr:row>
      <xdr:rowOff>219075</xdr:rowOff>
    </xdr:from>
    <xdr:to>
      <xdr:col>68</xdr:col>
      <xdr:colOff>647700</xdr:colOff>
      <xdr:row>85</xdr:row>
      <xdr:rowOff>114300</xdr:rowOff>
    </xdr:to>
    <xdr:grpSp>
      <xdr:nvGrpSpPr>
        <xdr:cNvPr id="500" name="Group 511"/>
        <xdr:cNvGrpSpPr>
          <a:grpSpLocks noChangeAspect="1"/>
        </xdr:cNvGrpSpPr>
      </xdr:nvGrpSpPr>
      <xdr:grpSpPr>
        <a:xfrm>
          <a:off x="50406300" y="196119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501" name="Line 51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51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247650</xdr:colOff>
      <xdr:row>85</xdr:row>
      <xdr:rowOff>114300</xdr:rowOff>
    </xdr:from>
    <xdr:to>
      <xdr:col>68</xdr:col>
      <xdr:colOff>495300</xdr:colOff>
      <xdr:row>85</xdr:row>
      <xdr:rowOff>114300</xdr:rowOff>
    </xdr:to>
    <xdr:sp>
      <xdr:nvSpPr>
        <xdr:cNvPr id="503" name="Line 514"/>
        <xdr:cNvSpPr>
          <a:spLocks/>
        </xdr:cNvSpPr>
      </xdr:nvSpPr>
      <xdr:spPr>
        <a:xfrm flipH="1">
          <a:off x="47339250" y="19964400"/>
          <a:ext cx="3219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228600</xdr:colOff>
      <xdr:row>83</xdr:row>
      <xdr:rowOff>0</xdr:rowOff>
    </xdr:from>
    <xdr:ext cx="533400" cy="228600"/>
    <xdr:sp>
      <xdr:nvSpPr>
        <xdr:cNvPr id="504" name="text 7125"/>
        <xdr:cNvSpPr txBox="1">
          <a:spLocks noChangeArrowheads="1"/>
        </xdr:cNvSpPr>
      </xdr:nvSpPr>
      <xdr:spPr>
        <a:xfrm>
          <a:off x="51777900" y="193929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D 2</a:t>
          </a:r>
        </a:p>
      </xdr:txBody>
    </xdr:sp>
    <xdr:clientData/>
  </xdr:oneCellAnchor>
  <xdr:twoCellAnchor>
    <xdr:from>
      <xdr:col>64</xdr:col>
      <xdr:colOff>495300</xdr:colOff>
      <xdr:row>83</xdr:row>
      <xdr:rowOff>114300</xdr:rowOff>
    </xdr:from>
    <xdr:to>
      <xdr:col>72</xdr:col>
      <xdr:colOff>495300</xdr:colOff>
      <xdr:row>87</xdr:row>
      <xdr:rowOff>114300</xdr:rowOff>
    </xdr:to>
    <xdr:sp>
      <xdr:nvSpPr>
        <xdr:cNvPr id="505" name="Line 518"/>
        <xdr:cNvSpPr>
          <a:spLocks/>
        </xdr:cNvSpPr>
      </xdr:nvSpPr>
      <xdr:spPr>
        <a:xfrm>
          <a:off x="47586900" y="19507200"/>
          <a:ext cx="59436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342900</xdr:colOff>
      <xdr:row>85</xdr:row>
      <xdr:rowOff>219075</xdr:rowOff>
    </xdr:from>
    <xdr:to>
      <xdr:col>72</xdr:col>
      <xdr:colOff>647700</xdr:colOff>
      <xdr:row>87</xdr:row>
      <xdr:rowOff>114300</xdr:rowOff>
    </xdr:to>
    <xdr:grpSp>
      <xdr:nvGrpSpPr>
        <xdr:cNvPr id="506" name="Group 519"/>
        <xdr:cNvGrpSpPr>
          <a:grpSpLocks noChangeAspect="1"/>
        </xdr:cNvGrpSpPr>
      </xdr:nvGrpSpPr>
      <xdr:grpSpPr>
        <a:xfrm>
          <a:off x="53378100" y="200691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507" name="Line 520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521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257175</xdr:colOff>
      <xdr:row>87</xdr:row>
      <xdr:rowOff>114300</xdr:rowOff>
    </xdr:from>
    <xdr:to>
      <xdr:col>73</xdr:col>
      <xdr:colOff>266700</xdr:colOff>
      <xdr:row>87</xdr:row>
      <xdr:rowOff>114300</xdr:rowOff>
    </xdr:to>
    <xdr:sp>
      <xdr:nvSpPr>
        <xdr:cNvPr id="509" name="Line 522"/>
        <xdr:cNvSpPr>
          <a:spLocks/>
        </xdr:cNvSpPr>
      </xdr:nvSpPr>
      <xdr:spPr>
        <a:xfrm flipH="1">
          <a:off x="47348775" y="20421600"/>
          <a:ext cx="6924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85</xdr:row>
      <xdr:rowOff>219075</xdr:rowOff>
    </xdr:from>
    <xdr:to>
      <xdr:col>73</xdr:col>
      <xdr:colOff>419100</xdr:colOff>
      <xdr:row>87</xdr:row>
      <xdr:rowOff>114300</xdr:rowOff>
    </xdr:to>
    <xdr:grpSp>
      <xdr:nvGrpSpPr>
        <xdr:cNvPr id="510" name="Group 524"/>
        <xdr:cNvGrpSpPr>
          <a:grpSpLocks noChangeAspect="1"/>
        </xdr:cNvGrpSpPr>
      </xdr:nvGrpSpPr>
      <xdr:grpSpPr>
        <a:xfrm>
          <a:off x="54111525" y="200691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511" name="Line 52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52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83</xdr:row>
      <xdr:rowOff>219075</xdr:rowOff>
    </xdr:from>
    <xdr:to>
      <xdr:col>74</xdr:col>
      <xdr:colOff>647700</xdr:colOff>
      <xdr:row>85</xdr:row>
      <xdr:rowOff>114300</xdr:rowOff>
    </xdr:to>
    <xdr:grpSp>
      <xdr:nvGrpSpPr>
        <xdr:cNvPr id="513" name="Group 527"/>
        <xdr:cNvGrpSpPr>
          <a:grpSpLocks noChangeAspect="1"/>
        </xdr:cNvGrpSpPr>
      </xdr:nvGrpSpPr>
      <xdr:grpSpPr>
        <a:xfrm>
          <a:off x="54864000" y="196119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514" name="Line 52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52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266700</xdr:colOff>
      <xdr:row>81</xdr:row>
      <xdr:rowOff>123825</xdr:rowOff>
    </xdr:from>
    <xdr:to>
      <xdr:col>76</xdr:col>
      <xdr:colOff>495300</xdr:colOff>
      <xdr:row>87</xdr:row>
      <xdr:rowOff>114300</xdr:rowOff>
    </xdr:to>
    <xdr:sp>
      <xdr:nvSpPr>
        <xdr:cNvPr id="516" name="Line 530"/>
        <xdr:cNvSpPr>
          <a:spLocks/>
        </xdr:cNvSpPr>
      </xdr:nvSpPr>
      <xdr:spPr>
        <a:xfrm flipV="1">
          <a:off x="54273450" y="19059525"/>
          <a:ext cx="2228850" cy="1362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79</xdr:row>
      <xdr:rowOff>219075</xdr:rowOff>
    </xdr:from>
    <xdr:to>
      <xdr:col>76</xdr:col>
      <xdr:colOff>647700</xdr:colOff>
      <xdr:row>81</xdr:row>
      <xdr:rowOff>114300</xdr:rowOff>
    </xdr:to>
    <xdr:grpSp>
      <xdr:nvGrpSpPr>
        <xdr:cNvPr id="517" name="Group 531"/>
        <xdr:cNvGrpSpPr>
          <a:grpSpLocks noChangeAspect="1"/>
        </xdr:cNvGrpSpPr>
      </xdr:nvGrpSpPr>
      <xdr:grpSpPr>
        <a:xfrm>
          <a:off x="56349900" y="186975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518" name="Line 53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53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495300</xdr:colOff>
      <xdr:row>76</xdr:row>
      <xdr:rowOff>114300</xdr:rowOff>
    </xdr:from>
    <xdr:to>
      <xdr:col>80</xdr:col>
      <xdr:colOff>476250</xdr:colOff>
      <xdr:row>81</xdr:row>
      <xdr:rowOff>123825</xdr:rowOff>
    </xdr:to>
    <xdr:sp>
      <xdr:nvSpPr>
        <xdr:cNvPr id="520" name="Line 534"/>
        <xdr:cNvSpPr>
          <a:spLocks/>
        </xdr:cNvSpPr>
      </xdr:nvSpPr>
      <xdr:spPr>
        <a:xfrm flipV="1">
          <a:off x="56502300" y="17907000"/>
          <a:ext cx="2952750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0</xdr:colOff>
      <xdr:row>70</xdr:row>
      <xdr:rowOff>114300</xdr:rowOff>
    </xdr:from>
    <xdr:to>
      <xdr:col>94</xdr:col>
      <xdr:colOff>514350</xdr:colOff>
      <xdr:row>70</xdr:row>
      <xdr:rowOff>114300</xdr:rowOff>
    </xdr:to>
    <xdr:sp>
      <xdr:nvSpPr>
        <xdr:cNvPr id="521" name="Line 535"/>
        <xdr:cNvSpPr>
          <a:spLocks/>
        </xdr:cNvSpPr>
      </xdr:nvSpPr>
      <xdr:spPr>
        <a:xfrm>
          <a:off x="67379850" y="16535400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504825</xdr:colOff>
      <xdr:row>81</xdr:row>
      <xdr:rowOff>123825</xdr:rowOff>
    </xdr:from>
    <xdr:to>
      <xdr:col>76</xdr:col>
      <xdr:colOff>476250</xdr:colOff>
      <xdr:row>83</xdr:row>
      <xdr:rowOff>114300</xdr:rowOff>
    </xdr:to>
    <xdr:sp>
      <xdr:nvSpPr>
        <xdr:cNvPr id="522" name="Line 536"/>
        <xdr:cNvSpPr>
          <a:spLocks/>
        </xdr:cNvSpPr>
      </xdr:nvSpPr>
      <xdr:spPr>
        <a:xfrm flipV="1">
          <a:off x="53540025" y="19059525"/>
          <a:ext cx="294322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9525</xdr:colOff>
      <xdr:row>87</xdr:row>
      <xdr:rowOff>114300</xdr:rowOff>
    </xdr:from>
    <xdr:to>
      <xdr:col>73</xdr:col>
      <xdr:colOff>276225</xdr:colOff>
      <xdr:row>89</xdr:row>
      <xdr:rowOff>114300</xdr:rowOff>
    </xdr:to>
    <xdr:sp>
      <xdr:nvSpPr>
        <xdr:cNvPr id="523" name="Line 537"/>
        <xdr:cNvSpPr>
          <a:spLocks/>
        </xdr:cNvSpPr>
      </xdr:nvSpPr>
      <xdr:spPr>
        <a:xfrm flipV="1">
          <a:off x="52530375" y="20421600"/>
          <a:ext cx="17526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28575</xdr:colOff>
      <xdr:row>88</xdr:row>
      <xdr:rowOff>47625</xdr:rowOff>
    </xdr:from>
    <xdr:to>
      <xdr:col>68</xdr:col>
      <xdr:colOff>0</xdr:colOff>
      <xdr:row>91</xdr:row>
      <xdr:rowOff>114300</xdr:rowOff>
    </xdr:to>
    <xdr:sp>
      <xdr:nvSpPr>
        <xdr:cNvPr id="524" name="Line 538"/>
        <xdr:cNvSpPr>
          <a:spLocks/>
        </xdr:cNvSpPr>
      </xdr:nvSpPr>
      <xdr:spPr>
        <a:xfrm>
          <a:off x="39176325" y="20583525"/>
          <a:ext cx="10887075" cy="752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76200</xdr:colOff>
      <xdr:row>90</xdr:row>
      <xdr:rowOff>114300</xdr:rowOff>
    </xdr:from>
    <xdr:to>
      <xdr:col>67</xdr:col>
      <xdr:colOff>0</xdr:colOff>
      <xdr:row>93</xdr:row>
      <xdr:rowOff>114300</xdr:rowOff>
    </xdr:to>
    <xdr:sp>
      <xdr:nvSpPr>
        <xdr:cNvPr id="525" name="Line 539"/>
        <xdr:cNvSpPr>
          <a:spLocks/>
        </xdr:cNvSpPr>
      </xdr:nvSpPr>
      <xdr:spPr>
        <a:xfrm>
          <a:off x="39738300" y="21107400"/>
          <a:ext cx="98107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904875</xdr:colOff>
      <xdr:row>93</xdr:row>
      <xdr:rowOff>9525</xdr:rowOff>
    </xdr:from>
    <xdr:to>
      <xdr:col>66</xdr:col>
      <xdr:colOff>47625</xdr:colOff>
      <xdr:row>95</xdr:row>
      <xdr:rowOff>114300</xdr:rowOff>
    </xdr:to>
    <xdr:sp>
      <xdr:nvSpPr>
        <xdr:cNvPr id="526" name="Line 540"/>
        <xdr:cNvSpPr>
          <a:spLocks/>
        </xdr:cNvSpPr>
      </xdr:nvSpPr>
      <xdr:spPr>
        <a:xfrm>
          <a:off x="40566975" y="21688425"/>
          <a:ext cx="80581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819150</xdr:colOff>
      <xdr:row>95</xdr:row>
      <xdr:rowOff>38100</xdr:rowOff>
    </xdr:from>
    <xdr:to>
      <xdr:col>65</xdr:col>
      <xdr:colOff>0</xdr:colOff>
      <xdr:row>97</xdr:row>
      <xdr:rowOff>114300</xdr:rowOff>
    </xdr:to>
    <xdr:sp>
      <xdr:nvSpPr>
        <xdr:cNvPr id="527" name="Line 541"/>
        <xdr:cNvSpPr>
          <a:spLocks/>
        </xdr:cNvSpPr>
      </xdr:nvSpPr>
      <xdr:spPr>
        <a:xfrm>
          <a:off x="40481250" y="22174200"/>
          <a:ext cx="75819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466725</xdr:colOff>
      <xdr:row>97</xdr:row>
      <xdr:rowOff>85725</xdr:rowOff>
    </xdr:from>
    <xdr:to>
      <xdr:col>63</xdr:col>
      <xdr:colOff>504825</xdr:colOff>
      <xdr:row>99</xdr:row>
      <xdr:rowOff>114300</xdr:rowOff>
    </xdr:to>
    <xdr:sp>
      <xdr:nvSpPr>
        <xdr:cNvPr id="528" name="Line 542"/>
        <xdr:cNvSpPr>
          <a:spLocks/>
        </xdr:cNvSpPr>
      </xdr:nvSpPr>
      <xdr:spPr>
        <a:xfrm>
          <a:off x="40128825" y="22679025"/>
          <a:ext cx="69532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161925</xdr:colOff>
      <xdr:row>99</xdr:row>
      <xdr:rowOff>95250</xdr:rowOff>
    </xdr:from>
    <xdr:to>
      <xdr:col>63</xdr:col>
      <xdr:colOff>19050</xdr:colOff>
      <xdr:row>101</xdr:row>
      <xdr:rowOff>114300</xdr:rowOff>
    </xdr:to>
    <xdr:sp>
      <xdr:nvSpPr>
        <xdr:cNvPr id="529" name="Line 543"/>
        <xdr:cNvSpPr>
          <a:spLocks/>
        </xdr:cNvSpPr>
      </xdr:nvSpPr>
      <xdr:spPr>
        <a:xfrm>
          <a:off x="39824025" y="23145750"/>
          <a:ext cx="6772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352425</xdr:colOff>
      <xdr:row>101</xdr:row>
      <xdr:rowOff>180975</xdr:rowOff>
    </xdr:from>
    <xdr:to>
      <xdr:col>61</xdr:col>
      <xdr:colOff>504825</xdr:colOff>
      <xdr:row>103</xdr:row>
      <xdr:rowOff>114300</xdr:rowOff>
    </xdr:to>
    <xdr:sp>
      <xdr:nvSpPr>
        <xdr:cNvPr id="530" name="Line 544"/>
        <xdr:cNvSpPr>
          <a:spLocks/>
        </xdr:cNvSpPr>
      </xdr:nvSpPr>
      <xdr:spPr>
        <a:xfrm>
          <a:off x="40014525" y="23688675"/>
          <a:ext cx="55816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381000</xdr:colOff>
      <xdr:row>103</xdr:row>
      <xdr:rowOff>209550</xdr:rowOff>
    </xdr:from>
    <xdr:to>
      <xdr:col>61</xdr:col>
      <xdr:colOff>66675</xdr:colOff>
      <xdr:row>105</xdr:row>
      <xdr:rowOff>114300</xdr:rowOff>
    </xdr:to>
    <xdr:sp>
      <xdr:nvSpPr>
        <xdr:cNvPr id="531" name="Line 545"/>
        <xdr:cNvSpPr>
          <a:spLocks/>
        </xdr:cNvSpPr>
      </xdr:nvSpPr>
      <xdr:spPr>
        <a:xfrm>
          <a:off x="40043100" y="24174450"/>
          <a:ext cx="51149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819150</xdr:colOff>
      <xdr:row>106</xdr:row>
      <xdr:rowOff>95250</xdr:rowOff>
    </xdr:from>
    <xdr:to>
      <xdr:col>59</xdr:col>
      <xdr:colOff>409575</xdr:colOff>
      <xdr:row>107</xdr:row>
      <xdr:rowOff>114300</xdr:rowOff>
    </xdr:to>
    <xdr:sp>
      <xdr:nvSpPr>
        <xdr:cNvPr id="532" name="Line 546"/>
        <xdr:cNvSpPr>
          <a:spLocks/>
        </xdr:cNvSpPr>
      </xdr:nvSpPr>
      <xdr:spPr>
        <a:xfrm>
          <a:off x="40481250" y="24745950"/>
          <a:ext cx="35337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771525</xdr:colOff>
      <xdr:row>108</xdr:row>
      <xdr:rowOff>114300</xdr:rowOff>
    </xdr:from>
    <xdr:to>
      <xdr:col>59</xdr:col>
      <xdr:colOff>9525</xdr:colOff>
      <xdr:row>109</xdr:row>
      <xdr:rowOff>114300</xdr:rowOff>
    </xdr:to>
    <xdr:sp>
      <xdr:nvSpPr>
        <xdr:cNvPr id="533" name="Line 547"/>
        <xdr:cNvSpPr>
          <a:spLocks/>
        </xdr:cNvSpPr>
      </xdr:nvSpPr>
      <xdr:spPr>
        <a:xfrm>
          <a:off x="40433625" y="25222200"/>
          <a:ext cx="31813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57150</xdr:colOff>
      <xdr:row>110</xdr:row>
      <xdr:rowOff>200025</xdr:rowOff>
    </xdr:from>
    <xdr:to>
      <xdr:col>58</xdr:col>
      <xdr:colOff>9525</xdr:colOff>
      <xdr:row>111</xdr:row>
      <xdr:rowOff>114300</xdr:rowOff>
    </xdr:to>
    <xdr:sp>
      <xdr:nvSpPr>
        <xdr:cNvPr id="534" name="Line 548"/>
        <xdr:cNvSpPr>
          <a:spLocks/>
        </xdr:cNvSpPr>
      </xdr:nvSpPr>
      <xdr:spPr>
        <a:xfrm>
          <a:off x="40690800" y="25765125"/>
          <a:ext cx="19526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161925</xdr:colOff>
      <xdr:row>113</xdr:row>
      <xdr:rowOff>19050</xdr:rowOff>
    </xdr:from>
    <xdr:to>
      <xdr:col>57</xdr:col>
      <xdr:colOff>9525</xdr:colOff>
      <xdr:row>113</xdr:row>
      <xdr:rowOff>114300</xdr:rowOff>
    </xdr:to>
    <xdr:sp>
      <xdr:nvSpPr>
        <xdr:cNvPr id="535" name="Line 549"/>
        <xdr:cNvSpPr>
          <a:spLocks/>
        </xdr:cNvSpPr>
      </xdr:nvSpPr>
      <xdr:spPr>
        <a:xfrm>
          <a:off x="40795575" y="26269950"/>
          <a:ext cx="1333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600075</xdr:colOff>
      <xdr:row>122</xdr:row>
      <xdr:rowOff>85725</xdr:rowOff>
    </xdr:from>
    <xdr:to>
      <xdr:col>52</xdr:col>
      <xdr:colOff>19050</xdr:colOff>
      <xdr:row>123</xdr:row>
      <xdr:rowOff>19050</xdr:rowOff>
    </xdr:to>
    <xdr:sp>
      <xdr:nvSpPr>
        <xdr:cNvPr id="536" name="Line 550"/>
        <xdr:cNvSpPr>
          <a:spLocks/>
        </xdr:cNvSpPr>
      </xdr:nvSpPr>
      <xdr:spPr>
        <a:xfrm>
          <a:off x="35804475" y="28394025"/>
          <a:ext cx="2390775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371475</xdr:colOff>
      <xdr:row>124</xdr:row>
      <xdr:rowOff>85725</xdr:rowOff>
    </xdr:from>
    <xdr:to>
      <xdr:col>53</xdr:col>
      <xdr:colOff>0</xdr:colOff>
      <xdr:row>125</xdr:row>
      <xdr:rowOff>114300</xdr:rowOff>
    </xdr:to>
    <xdr:sp>
      <xdr:nvSpPr>
        <xdr:cNvPr id="537" name="Line 551"/>
        <xdr:cNvSpPr>
          <a:spLocks/>
        </xdr:cNvSpPr>
      </xdr:nvSpPr>
      <xdr:spPr>
        <a:xfrm>
          <a:off x="35575875" y="28851225"/>
          <a:ext cx="35718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495300</xdr:colOff>
      <xdr:row>126</xdr:row>
      <xdr:rowOff>114300</xdr:rowOff>
    </xdr:from>
    <xdr:to>
      <xdr:col>52</xdr:col>
      <xdr:colOff>9525</xdr:colOff>
      <xdr:row>127</xdr:row>
      <xdr:rowOff>114300</xdr:rowOff>
    </xdr:to>
    <xdr:sp>
      <xdr:nvSpPr>
        <xdr:cNvPr id="538" name="Line 552"/>
        <xdr:cNvSpPr>
          <a:spLocks/>
        </xdr:cNvSpPr>
      </xdr:nvSpPr>
      <xdr:spPr>
        <a:xfrm>
          <a:off x="35185350" y="29337000"/>
          <a:ext cx="30003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128</xdr:row>
      <xdr:rowOff>123825</xdr:rowOff>
    </xdr:from>
    <xdr:to>
      <xdr:col>50</xdr:col>
      <xdr:colOff>866775</xdr:colOff>
      <xdr:row>129</xdr:row>
      <xdr:rowOff>114300</xdr:rowOff>
    </xdr:to>
    <xdr:sp>
      <xdr:nvSpPr>
        <xdr:cNvPr id="539" name="Line 553"/>
        <xdr:cNvSpPr>
          <a:spLocks/>
        </xdr:cNvSpPr>
      </xdr:nvSpPr>
      <xdr:spPr>
        <a:xfrm>
          <a:off x="34690050" y="29803725"/>
          <a:ext cx="28670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130</xdr:row>
      <xdr:rowOff>152400</xdr:rowOff>
    </xdr:from>
    <xdr:to>
      <xdr:col>50</xdr:col>
      <xdr:colOff>9525</xdr:colOff>
      <xdr:row>131</xdr:row>
      <xdr:rowOff>114300</xdr:rowOff>
    </xdr:to>
    <xdr:sp>
      <xdr:nvSpPr>
        <xdr:cNvPr id="540" name="Line 554"/>
        <xdr:cNvSpPr>
          <a:spLocks/>
        </xdr:cNvSpPr>
      </xdr:nvSpPr>
      <xdr:spPr>
        <a:xfrm>
          <a:off x="34194750" y="30289500"/>
          <a:ext cx="2505075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438150</xdr:colOff>
      <xdr:row>92</xdr:row>
      <xdr:rowOff>209550</xdr:rowOff>
    </xdr:from>
    <xdr:to>
      <xdr:col>38</xdr:col>
      <xdr:colOff>371475</xdr:colOff>
      <xdr:row>96</xdr:row>
      <xdr:rowOff>142875</xdr:rowOff>
    </xdr:to>
    <xdr:sp>
      <xdr:nvSpPr>
        <xdr:cNvPr id="541" name="Line 555"/>
        <xdr:cNvSpPr>
          <a:spLocks/>
        </xdr:cNvSpPr>
      </xdr:nvSpPr>
      <xdr:spPr>
        <a:xfrm>
          <a:off x="27698700" y="21659850"/>
          <a:ext cx="447675" cy="847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542925</xdr:colOff>
      <xdr:row>69</xdr:row>
      <xdr:rowOff>66675</xdr:rowOff>
    </xdr:from>
    <xdr:to>
      <xdr:col>37</xdr:col>
      <xdr:colOff>276225</xdr:colOff>
      <xdr:row>69</xdr:row>
      <xdr:rowOff>180975</xdr:rowOff>
    </xdr:to>
    <xdr:grpSp>
      <xdr:nvGrpSpPr>
        <xdr:cNvPr id="542" name="Group 556"/>
        <xdr:cNvGrpSpPr>
          <a:grpSpLocks noChangeAspect="1"/>
        </xdr:cNvGrpSpPr>
      </xdr:nvGrpSpPr>
      <xdr:grpSpPr>
        <a:xfrm>
          <a:off x="26831925" y="162591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543" name="Line 55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55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55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56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56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56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542925</xdr:colOff>
      <xdr:row>72</xdr:row>
      <xdr:rowOff>66675</xdr:rowOff>
    </xdr:from>
    <xdr:to>
      <xdr:col>37</xdr:col>
      <xdr:colOff>276225</xdr:colOff>
      <xdr:row>72</xdr:row>
      <xdr:rowOff>180975</xdr:rowOff>
    </xdr:to>
    <xdr:grpSp>
      <xdr:nvGrpSpPr>
        <xdr:cNvPr id="549" name="Group 563"/>
        <xdr:cNvGrpSpPr>
          <a:grpSpLocks noChangeAspect="1"/>
        </xdr:cNvGrpSpPr>
      </xdr:nvGrpSpPr>
      <xdr:grpSpPr>
        <a:xfrm>
          <a:off x="26831925" y="169449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550" name="Line 56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56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56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56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56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Rectangle 56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457200</xdr:colOff>
      <xdr:row>66</xdr:row>
      <xdr:rowOff>66675</xdr:rowOff>
    </xdr:from>
    <xdr:to>
      <xdr:col>37</xdr:col>
      <xdr:colOff>190500</xdr:colOff>
      <xdr:row>66</xdr:row>
      <xdr:rowOff>180975</xdr:rowOff>
    </xdr:to>
    <xdr:grpSp>
      <xdr:nvGrpSpPr>
        <xdr:cNvPr id="556" name="Group 570"/>
        <xdr:cNvGrpSpPr>
          <a:grpSpLocks noChangeAspect="1"/>
        </xdr:cNvGrpSpPr>
      </xdr:nvGrpSpPr>
      <xdr:grpSpPr>
        <a:xfrm>
          <a:off x="26746200" y="155733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557" name="Line 57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57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57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57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57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Rectangle 57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457200</xdr:colOff>
      <xdr:row>64</xdr:row>
      <xdr:rowOff>66675</xdr:rowOff>
    </xdr:from>
    <xdr:to>
      <xdr:col>41</xdr:col>
      <xdr:colOff>190500</xdr:colOff>
      <xdr:row>64</xdr:row>
      <xdr:rowOff>180975</xdr:rowOff>
    </xdr:to>
    <xdr:grpSp>
      <xdr:nvGrpSpPr>
        <xdr:cNvPr id="563" name="Group 577"/>
        <xdr:cNvGrpSpPr>
          <a:grpSpLocks noChangeAspect="1"/>
        </xdr:cNvGrpSpPr>
      </xdr:nvGrpSpPr>
      <xdr:grpSpPr>
        <a:xfrm>
          <a:off x="29718000" y="151161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564" name="Line 57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57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58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58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58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Rectangle 58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809625</xdr:colOff>
      <xdr:row>82</xdr:row>
      <xdr:rowOff>142875</xdr:rowOff>
    </xdr:from>
    <xdr:to>
      <xdr:col>44</xdr:col>
      <xdr:colOff>19050</xdr:colOff>
      <xdr:row>83</xdr:row>
      <xdr:rowOff>28575</xdr:rowOff>
    </xdr:to>
    <xdr:grpSp>
      <xdr:nvGrpSpPr>
        <xdr:cNvPr id="570" name="Group 584"/>
        <xdr:cNvGrpSpPr>
          <a:grpSpLocks noChangeAspect="1"/>
        </xdr:cNvGrpSpPr>
      </xdr:nvGrpSpPr>
      <xdr:grpSpPr>
        <a:xfrm rot="1106097">
          <a:off x="31556325" y="19307175"/>
          <a:ext cx="695325" cy="114300"/>
          <a:chOff x="162" y="191"/>
          <a:chExt cx="64" cy="12"/>
        </a:xfrm>
        <a:solidFill>
          <a:srgbClr val="FFFFFF"/>
        </a:solidFill>
      </xdr:grpSpPr>
      <xdr:sp>
        <xdr:nvSpPr>
          <xdr:cNvPr id="571" name="Line 585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586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587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588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589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Rectangle 590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381000</xdr:colOff>
      <xdr:row>82</xdr:row>
      <xdr:rowOff>142875</xdr:rowOff>
    </xdr:from>
    <xdr:to>
      <xdr:col>42</xdr:col>
      <xdr:colOff>571500</xdr:colOff>
      <xdr:row>83</xdr:row>
      <xdr:rowOff>28575</xdr:rowOff>
    </xdr:to>
    <xdr:grpSp>
      <xdr:nvGrpSpPr>
        <xdr:cNvPr id="577" name="Group 591"/>
        <xdr:cNvGrpSpPr>
          <a:grpSpLocks noChangeAspect="1"/>
        </xdr:cNvGrpSpPr>
      </xdr:nvGrpSpPr>
      <xdr:grpSpPr>
        <a:xfrm rot="1106097">
          <a:off x="30613350" y="19307175"/>
          <a:ext cx="704850" cy="114300"/>
          <a:chOff x="162" y="191"/>
          <a:chExt cx="64" cy="12"/>
        </a:xfrm>
        <a:solidFill>
          <a:srgbClr val="FFFFFF"/>
        </a:solidFill>
      </xdr:grpSpPr>
      <xdr:sp>
        <xdr:nvSpPr>
          <xdr:cNvPr id="578" name="Line 592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593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594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595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596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Rectangle 597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381000</xdr:colOff>
      <xdr:row>84</xdr:row>
      <xdr:rowOff>142875</xdr:rowOff>
    </xdr:from>
    <xdr:to>
      <xdr:col>40</xdr:col>
      <xdr:colOff>571500</xdr:colOff>
      <xdr:row>85</xdr:row>
      <xdr:rowOff>28575</xdr:rowOff>
    </xdr:to>
    <xdr:grpSp>
      <xdr:nvGrpSpPr>
        <xdr:cNvPr id="584" name="Group 598"/>
        <xdr:cNvGrpSpPr>
          <a:grpSpLocks noChangeAspect="1"/>
        </xdr:cNvGrpSpPr>
      </xdr:nvGrpSpPr>
      <xdr:grpSpPr>
        <a:xfrm rot="1106097">
          <a:off x="29127450" y="19764375"/>
          <a:ext cx="704850" cy="114300"/>
          <a:chOff x="162" y="191"/>
          <a:chExt cx="64" cy="12"/>
        </a:xfrm>
        <a:solidFill>
          <a:srgbClr val="FFFFFF"/>
        </a:solidFill>
      </xdr:grpSpPr>
      <xdr:sp>
        <xdr:nvSpPr>
          <xdr:cNvPr id="585" name="Line 599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600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601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602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603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Rectangle 604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819150</xdr:colOff>
      <xdr:row>88</xdr:row>
      <xdr:rowOff>114300</xdr:rowOff>
    </xdr:from>
    <xdr:to>
      <xdr:col>42</xdr:col>
      <xdr:colOff>28575</xdr:colOff>
      <xdr:row>89</xdr:row>
      <xdr:rowOff>0</xdr:rowOff>
    </xdr:to>
    <xdr:grpSp>
      <xdr:nvGrpSpPr>
        <xdr:cNvPr id="591" name="Group 605"/>
        <xdr:cNvGrpSpPr>
          <a:grpSpLocks noChangeAspect="1"/>
        </xdr:cNvGrpSpPr>
      </xdr:nvGrpSpPr>
      <xdr:grpSpPr>
        <a:xfrm rot="1106097">
          <a:off x="30079950" y="20650200"/>
          <a:ext cx="695325" cy="114300"/>
          <a:chOff x="162" y="191"/>
          <a:chExt cx="64" cy="12"/>
        </a:xfrm>
        <a:solidFill>
          <a:srgbClr val="FFFFFF"/>
        </a:solidFill>
      </xdr:grpSpPr>
      <xdr:sp>
        <xdr:nvSpPr>
          <xdr:cNvPr id="592" name="Line 606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607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608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609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610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Rectangle 611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314325</xdr:colOff>
      <xdr:row>92</xdr:row>
      <xdr:rowOff>114300</xdr:rowOff>
    </xdr:from>
    <xdr:to>
      <xdr:col>43</xdr:col>
      <xdr:colOff>47625</xdr:colOff>
      <xdr:row>93</xdr:row>
      <xdr:rowOff>0</xdr:rowOff>
    </xdr:to>
    <xdr:grpSp>
      <xdr:nvGrpSpPr>
        <xdr:cNvPr id="598" name="Group 612"/>
        <xdr:cNvGrpSpPr>
          <a:grpSpLocks noChangeAspect="1"/>
        </xdr:cNvGrpSpPr>
      </xdr:nvGrpSpPr>
      <xdr:grpSpPr>
        <a:xfrm rot="1106097">
          <a:off x="31061025" y="21564600"/>
          <a:ext cx="704850" cy="114300"/>
          <a:chOff x="162" y="191"/>
          <a:chExt cx="64" cy="12"/>
        </a:xfrm>
        <a:solidFill>
          <a:srgbClr val="FFFFFF"/>
        </a:solidFill>
      </xdr:grpSpPr>
      <xdr:sp>
        <xdr:nvSpPr>
          <xdr:cNvPr id="599" name="Line 613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614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Oval 615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Oval 616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617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Rectangle 618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819150</xdr:colOff>
      <xdr:row>93</xdr:row>
      <xdr:rowOff>114300</xdr:rowOff>
    </xdr:from>
    <xdr:to>
      <xdr:col>42</xdr:col>
      <xdr:colOff>28575</xdr:colOff>
      <xdr:row>94</xdr:row>
      <xdr:rowOff>0</xdr:rowOff>
    </xdr:to>
    <xdr:grpSp>
      <xdr:nvGrpSpPr>
        <xdr:cNvPr id="605" name="Group 619"/>
        <xdr:cNvGrpSpPr>
          <a:grpSpLocks noChangeAspect="1"/>
        </xdr:cNvGrpSpPr>
      </xdr:nvGrpSpPr>
      <xdr:grpSpPr>
        <a:xfrm rot="1106097">
          <a:off x="30079950" y="21793200"/>
          <a:ext cx="695325" cy="114300"/>
          <a:chOff x="162" y="191"/>
          <a:chExt cx="64" cy="12"/>
        </a:xfrm>
        <a:solidFill>
          <a:srgbClr val="FFFFFF"/>
        </a:solidFill>
      </xdr:grpSpPr>
      <xdr:sp>
        <xdr:nvSpPr>
          <xdr:cNvPr id="606" name="Line 620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Oval 621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Oval 622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Oval 623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Oval 624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Rectangle 625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190500</xdr:colOff>
      <xdr:row>98</xdr:row>
      <xdr:rowOff>219075</xdr:rowOff>
    </xdr:from>
    <xdr:to>
      <xdr:col>44</xdr:col>
      <xdr:colOff>371475</xdr:colOff>
      <xdr:row>99</xdr:row>
      <xdr:rowOff>104775</xdr:rowOff>
    </xdr:to>
    <xdr:grpSp>
      <xdr:nvGrpSpPr>
        <xdr:cNvPr id="612" name="Group 626"/>
        <xdr:cNvGrpSpPr>
          <a:grpSpLocks noChangeAspect="1"/>
        </xdr:cNvGrpSpPr>
      </xdr:nvGrpSpPr>
      <xdr:grpSpPr>
        <a:xfrm rot="1106097">
          <a:off x="31908750" y="23040975"/>
          <a:ext cx="695325" cy="114300"/>
          <a:chOff x="162" y="191"/>
          <a:chExt cx="64" cy="12"/>
        </a:xfrm>
        <a:solidFill>
          <a:srgbClr val="FFFFFF"/>
        </a:solidFill>
      </xdr:grpSpPr>
      <xdr:sp>
        <xdr:nvSpPr>
          <xdr:cNvPr id="613" name="Line 627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Oval 628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629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630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631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Rectangle 632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571500</xdr:colOff>
      <xdr:row>105</xdr:row>
      <xdr:rowOff>104775</xdr:rowOff>
    </xdr:from>
    <xdr:to>
      <xdr:col>47</xdr:col>
      <xdr:colOff>19050</xdr:colOff>
      <xdr:row>106</xdr:row>
      <xdr:rowOff>104775</xdr:rowOff>
    </xdr:to>
    <xdr:grpSp>
      <xdr:nvGrpSpPr>
        <xdr:cNvPr id="619" name="Group 633"/>
        <xdr:cNvGrpSpPr>
          <a:grpSpLocks/>
        </xdr:cNvGrpSpPr>
      </xdr:nvGrpSpPr>
      <xdr:grpSpPr>
        <a:xfrm rot="846071">
          <a:off x="34290000" y="24526875"/>
          <a:ext cx="419100" cy="228600"/>
          <a:chOff x="892" y="161"/>
          <a:chExt cx="39" cy="24"/>
        </a:xfrm>
        <a:solidFill>
          <a:srgbClr val="FFFFFF"/>
        </a:solidFill>
      </xdr:grpSpPr>
      <xdr:grpSp>
        <xdr:nvGrpSpPr>
          <xdr:cNvPr id="620" name="Group 634"/>
          <xdr:cNvGrpSpPr>
            <a:grpSpLocks/>
          </xdr:cNvGrpSpPr>
        </xdr:nvGrpSpPr>
        <xdr:grpSpPr>
          <a:xfrm>
            <a:off x="892" y="161"/>
            <a:ext cx="39" cy="24"/>
            <a:chOff x="892" y="161"/>
            <a:chExt cx="39" cy="24"/>
          </a:xfrm>
          <a:solidFill>
            <a:srgbClr val="FFFFFF"/>
          </a:solidFill>
        </xdr:grpSpPr>
        <xdr:sp>
          <xdr:nvSpPr>
            <xdr:cNvPr id="621" name="Oval 635"/>
            <xdr:cNvSpPr>
              <a:spLocks noChangeAspect="1"/>
            </xdr:cNvSpPr>
          </xdr:nvSpPr>
          <xdr:spPr>
            <a:xfrm>
              <a:off x="916" y="17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2" name="Oval 636"/>
            <xdr:cNvSpPr>
              <a:spLocks noChangeAspect="1"/>
            </xdr:cNvSpPr>
          </xdr:nvSpPr>
          <xdr:spPr>
            <a:xfrm>
              <a:off x="892" y="16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3" name="Oval 637"/>
            <xdr:cNvSpPr>
              <a:spLocks noChangeAspect="1"/>
            </xdr:cNvSpPr>
          </xdr:nvSpPr>
          <xdr:spPr>
            <a:xfrm>
              <a:off x="904" y="17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4" name="Oval 638"/>
            <xdr:cNvSpPr>
              <a:spLocks noChangeAspect="1"/>
            </xdr:cNvSpPr>
          </xdr:nvSpPr>
          <xdr:spPr>
            <a:xfrm>
              <a:off x="916" y="16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5" name="Rectangle 639"/>
            <xdr:cNvSpPr>
              <a:spLocks noChangeAspect="1"/>
            </xdr:cNvSpPr>
          </xdr:nvSpPr>
          <xdr:spPr>
            <a:xfrm>
              <a:off x="928" y="161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626" name="Group 640"/>
          <xdr:cNvGrpSpPr>
            <a:grpSpLocks/>
          </xdr:cNvGrpSpPr>
        </xdr:nvGrpSpPr>
        <xdr:grpSpPr>
          <a:xfrm>
            <a:off x="904" y="161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627" name="Oval 641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8" name="Line 642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9" name="Line 643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45</xdr:col>
      <xdr:colOff>123825</xdr:colOff>
      <xdr:row>102</xdr:row>
      <xdr:rowOff>66675</xdr:rowOff>
    </xdr:from>
    <xdr:to>
      <xdr:col>46</xdr:col>
      <xdr:colOff>28575</xdr:colOff>
      <xdr:row>103</xdr:row>
      <xdr:rowOff>66675</xdr:rowOff>
    </xdr:to>
    <xdr:grpSp>
      <xdr:nvGrpSpPr>
        <xdr:cNvPr id="630" name="Group 644"/>
        <xdr:cNvGrpSpPr>
          <a:grpSpLocks/>
        </xdr:cNvGrpSpPr>
      </xdr:nvGrpSpPr>
      <xdr:grpSpPr>
        <a:xfrm rot="846071">
          <a:off x="33327975" y="23802975"/>
          <a:ext cx="419100" cy="228600"/>
          <a:chOff x="892" y="161"/>
          <a:chExt cx="39" cy="24"/>
        </a:xfrm>
        <a:solidFill>
          <a:srgbClr val="FFFFFF"/>
        </a:solidFill>
      </xdr:grpSpPr>
      <xdr:grpSp>
        <xdr:nvGrpSpPr>
          <xdr:cNvPr id="631" name="Group 645"/>
          <xdr:cNvGrpSpPr>
            <a:grpSpLocks/>
          </xdr:cNvGrpSpPr>
        </xdr:nvGrpSpPr>
        <xdr:grpSpPr>
          <a:xfrm>
            <a:off x="892" y="161"/>
            <a:ext cx="39" cy="24"/>
            <a:chOff x="892" y="161"/>
            <a:chExt cx="39" cy="24"/>
          </a:xfrm>
          <a:solidFill>
            <a:srgbClr val="FFFFFF"/>
          </a:solidFill>
        </xdr:grpSpPr>
        <xdr:sp>
          <xdr:nvSpPr>
            <xdr:cNvPr id="632" name="Oval 646"/>
            <xdr:cNvSpPr>
              <a:spLocks noChangeAspect="1"/>
            </xdr:cNvSpPr>
          </xdr:nvSpPr>
          <xdr:spPr>
            <a:xfrm>
              <a:off x="916" y="17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3" name="Oval 647"/>
            <xdr:cNvSpPr>
              <a:spLocks noChangeAspect="1"/>
            </xdr:cNvSpPr>
          </xdr:nvSpPr>
          <xdr:spPr>
            <a:xfrm>
              <a:off x="892" y="16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4" name="Oval 648"/>
            <xdr:cNvSpPr>
              <a:spLocks noChangeAspect="1"/>
            </xdr:cNvSpPr>
          </xdr:nvSpPr>
          <xdr:spPr>
            <a:xfrm>
              <a:off x="904" y="17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5" name="Oval 649"/>
            <xdr:cNvSpPr>
              <a:spLocks noChangeAspect="1"/>
            </xdr:cNvSpPr>
          </xdr:nvSpPr>
          <xdr:spPr>
            <a:xfrm>
              <a:off x="916" y="16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6" name="Rectangle 650"/>
            <xdr:cNvSpPr>
              <a:spLocks noChangeAspect="1"/>
            </xdr:cNvSpPr>
          </xdr:nvSpPr>
          <xdr:spPr>
            <a:xfrm>
              <a:off x="928" y="161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637" name="Group 651"/>
          <xdr:cNvGrpSpPr>
            <a:grpSpLocks/>
          </xdr:cNvGrpSpPr>
        </xdr:nvGrpSpPr>
        <xdr:grpSpPr>
          <a:xfrm>
            <a:off x="904" y="161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638" name="Oval 652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9" name="Line 653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0" name="Line 654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39</xdr:col>
      <xdr:colOff>190500</xdr:colOff>
      <xdr:row>102</xdr:row>
      <xdr:rowOff>38100</xdr:rowOff>
    </xdr:from>
    <xdr:to>
      <xdr:col>40</xdr:col>
      <xdr:colOff>371475</xdr:colOff>
      <xdr:row>102</xdr:row>
      <xdr:rowOff>152400</xdr:rowOff>
    </xdr:to>
    <xdr:grpSp>
      <xdr:nvGrpSpPr>
        <xdr:cNvPr id="641" name="Group 655"/>
        <xdr:cNvGrpSpPr>
          <a:grpSpLocks noChangeAspect="1"/>
        </xdr:cNvGrpSpPr>
      </xdr:nvGrpSpPr>
      <xdr:grpSpPr>
        <a:xfrm rot="2212194">
          <a:off x="28936950" y="23774400"/>
          <a:ext cx="695325" cy="114300"/>
          <a:chOff x="162" y="191"/>
          <a:chExt cx="64" cy="12"/>
        </a:xfrm>
        <a:solidFill>
          <a:srgbClr val="FFFFFF"/>
        </a:solidFill>
      </xdr:grpSpPr>
      <xdr:sp>
        <xdr:nvSpPr>
          <xdr:cNvPr id="642" name="Line 656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657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Oval 658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Oval 659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Oval 660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Rectangle 661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228600</xdr:colOff>
      <xdr:row>105</xdr:row>
      <xdr:rowOff>180975</xdr:rowOff>
    </xdr:from>
    <xdr:to>
      <xdr:col>40</xdr:col>
      <xdr:colOff>419100</xdr:colOff>
      <xdr:row>106</xdr:row>
      <xdr:rowOff>66675</xdr:rowOff>
    </xdr:to>
    <xdr:grpSp>
      <xdr:nvGrpSpPr>
        <xdr:cNvPr id="648" name="Group 662"/>
        <xdr:cNvGrpSpPr>
          <a:grpSpLocks noChangeAspect="1"/>
        </xdr:cNvGrpSpPr>
      </xdr:nvGrpSpPr>
      <xdr:grpSpPr>
        <a:xfrm rot="2212194">
          <a:off x="28975050" y="24603075"/>
          <a:ext cx="704850" cy="114300"/>
          <a:chOff x="162" y="191"/>
          <a:chExt cx="64" cy="12"/>
        </a:xfrm>
        <a:solidFill>
          <a:srgbClr val="FFFFFF"/>
        </a:solidFill>
      </xdr:grpSpPr>
      <xdr:sp>
        <xdr:nvSpPr>
          <xdr:cNvPr id="649" name="Line 663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Oval 664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Oval 665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Oval 666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Oval 667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Rectangle 668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161925</xdr:colOff>
      <xdr:row>114</xdr:row>
      <xdr:rowOff>28575</xdr:rowOff>
    </xdr:from>
    <xdr:to>
      <xdr:col>42</xdr:col>
      <xdr:colOff>352425</xdr:colOff>
      <xdr:row>114</xdr:row>
      <xdr:rowOff>142875</xdr:rowOff>
    </xdr:to>
    <xdr:grpSp>
      <xdr:nvGrpSpPr>
        <xdr:cNvPr id="655" name="Group 669"/>
        <xdr:cNvGrpSpPr>
          <a:grpSpLocks noChangeAspect="1"/>
        </xdr:cNvGrpSpPr>
      </xdr:nvGrpSpPr>
      <xdr:grpSpPr>
        <a:xfrm rot="2212194">
          <a:off x="30394275" y="26508075"/>
          <a:ext cx="704850" cy="114300"/>
          <a:chOff x="162" y="191"/>
          <a:chExt cx="64" cy="12"/>
        </a:xfrm>
        <a:solidFill>
          <a:srgbClr val="FFFFFF"/>
        </a:solidFill>
      </xdr:grpSpPr>
      <xdr:sp>
        <xdr:nvSpPr>
          <xdr:cNvPr id="656" name="Line 670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Oval 671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Oval 672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673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Oval 674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Rectangle 675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257175</xdr:colOff>
      <xdr:row>76</xdr:row>
      <xdr:rowOff>114300</xdr:rowOff>
    </xdr:from>
    <xdr:to>
      <xdr:col>28</xdr:col>
      <xdr:colOff>295275</xdr:colOff>
      <xdr:row>76</xdr:row>
      <xdr:rowOff>114300</xdr:rowOff>
    </xdr:to>
    <xdr:sp>
      <xdr:nvSpPr>
        <xdr:cNvPr id="662" name="Line 676"/>
        <xdr:cNvSpPr>
          <a:spLocks/>
        </xdr:cNvSpPr>
      </xdr:nvSpPr>
      <xdr:spPr>
        <a:xfrm flipH="1">
          <a:off x="7229475" y="17907000"/>
          <a:ext cx="13411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276225</xdr:colOff>
      <xdr:row>45</xdr:row>
      <xdr:rowOff>9525</xdr:rowOff>
    </xdr:from>
    <xdr:to>
      <xdr:col>36</xdr:col>
      <xdr:colOff>714375</xdr:colOff>
      <xdr:row>46</xdr:row>
      <xdr:rowOff>0</xdr:rowOff>
    </xdr:to>
    <xdr:grpSp>
      <xdr:nvGrpSpPr>
        <xdr:cNvPr id="663" name="Group 678"/>
        <xdr:cNvGrpSpPr>
          <a:grpSpLocks/>
        </xdr:cNvGrpSpPr>
      </xdr:nvGrpSpPr>
      <xdr:grpSpPr>
        <a:xfrm>
          <a:off x="26565225" y="107156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64" name="Oval 67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Line 68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Rectangle 68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6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762000</xdr:colOff>
      <xdr:row>97</xdr:row>
      <xdr:rowOff>57150</xdr:rowOff>
    </xdr:from>
    <xdr:to>
      <xdr:col>39</xdr:col>
      <xdr:colOff>76200</xdr:colOff>
      <xdr:row>97</xdr:row>
      <xdr:rowOff>171450</xdr:rowOff>
    </xdr:to>
    <xdr:grpSp>
      <xdr:nvGrpSpPr>
        <xdr:cNvPr id="668" name="Group 683"/>
        <xdr:cNvGrpSpPr>
          <a:grpSpLocks noChangeAspect="1"/>
        </xdr:cNvGrpSpPr>
      </xdr:nvGrpSpPr>
      <xdr:grpSpPr>
        <a:xfrm rot="2241576">
          <a:off x="28536900" y="226504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669" name="Oval 68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Oval 68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Rectangle 68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781050</xdr:colOff>
      <xdr:row>81</xdr:row>
      <xdr:rowOff>123825</xdr:rowOff>
    </xdr:from>
    <xdr:to>
      <xdr:col>39</xdr:col>
      <xdr:colOff>95250</xdr:colOff>
      <xdr:row>82</xdr:row>
      <xdr:rowOff>9525</xdr:rowOff>
    </xdr:to>
    <xdr:grpSp>
      <xdr:nvGrpSpPr>
        <xdr:cNvPr id="672" name="Group 687"/>
        <xdr:cNvGrpSpPr>
          <a:grpSpLocks noChangeAspect="1"/>
        </xdr:cNvGrpSpPr>
      </xdr:nvGrpSpPr>
      <xdr:grpSpPr>
        <a:xfrm rot="1135479">
          <a:off x="28555950" y="190595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673" name="Oval 68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Oval 68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Rectangle 69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142875</xdr:colOff>
      <xdr:row>117</xdr:row>
      <xdr:rowOff>114300</xdr:rowOff>
    </xdr:from>
    <xdr:to>
      <xdr:col>42</xdr:col>
      <xdr:colOff>66675</xdr:colOff>
      <xdr:row>118</xdr:row>
      <xdr:rowOff>0</xdr:rowOff>
    </xdr:to>
    <xdr:grpSp>
      <xdr:nvGrpSpPr>
        <xdr:cNvPr id="676" name="Group 691"/>
        <xdr:cNvGrpSpPr>
          <a:grpSpLocks noChangeAspect="1"/>
        </xdr:cNvGrpSpPr>
      </xdr:nvGrpSpPr>
      <xdr:grpSpPr>
        <a:xfrm rot="2425565">
          <a:off x="30375225" y="27279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77" name="Line 69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Oval 69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69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Rectangle 69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228600</xdr:colOff>
      <xdr:row>108</xdr:row>
      <xdr:rowOff>142875</xdr:rowOff>
    </xdr:from>
    <xdr:to>
      <xdr:col>48</xdr:col>
      <xdr:colOff>0</xdr:colOff>
      <xdr:row>109</xdr:row>
      <xdr:rowOff>28575</xdr:rowOff>
    </xdr:to>
    <xdr:grpSp>
      <xdr:nvGrpSpPr>
        <xdr:cNvPr id="681" name="Group 696"/>
        <xdr:cNvGrpSpPr>
          <a:grpSpLocks noChangeAspect="1"/>
        </xdr:cNvGrpSpPr>
      </xdr:nvGrpSpPr>
      <xdr:grpSpPr>
        <a:xfrm rot="1215412">
          <a:off x="34918650" y="2525077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682" name="Oval 69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Oval 69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Rectangle 69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32</xdr:row>
      <xdr:rowOff>114300</xdr:rowOff>
    </xdr:from>
    <xdr:to>
      <xdr:col>62</xdr:col>
      <xdr:colOff>647700</xdr:colOff>
      <xdr:row>34</xdr:row>
      <xdr:rowOff>28575</xdr:rowOff>
    </xdr:to>
    <xdr:grpSp>
      <xdr:nvGrpSpPr>
        <xdr:cNvPr id="685" name="Group 700"/>
        <xdr:cNvGrpSpPr>
          <a:grpSpLocks noChangeAspect="1"/>
        </xdr:cNvGrpSpPr>
      </xdr:nvGrpSpPr>
      <xdr:grpSpPr>
        <a:xfrm>
          <a:off x="45948600" y="78486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686" name="Line 701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Oval 702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35</xdr:row>
      <xdr:rowOff>114300</xdr:rowOff>
    </xdr:from>
    <xdr:to>
      <xdr:col>65</xdr:col>
      <xdr:colOff>419100</xdr:colOff>
      <xdr:row>37</xdr:row>
      <xdr:rowOff>28575</xdr:rowOff>
    </xdr:to>
    <xdr:grpSp>
      <xdr:nvGrpSpPr>
        <xdr:cNvPr id="688" name="Group 703"/>
        <xdr:cNvGrpSpPr>
          <a:grpSpLocks noChangeAspect="1"/>
        </xdr:cNvGrpSpPr>
      </xdr:nvGrpSpPr>
      <xdr:grpSpPr>
        <a:xfrm>
          <a:off x="48167925" y="85344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689" name="Line 704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Oval 705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56</xdr:row>
      <xdr:rowOff>114300</xdr:rowOff>
    </xdr:from>
    <xdr:to>
      <xdr:col>34</xdr:col>
      <xdr:colOff>647700</xdr:colOff>
      <xdr:row>58</xdr:row>
      <xdr:rowOff>28575</xdr:rowOff>
    </xdr:to>
    <xdr:grpSp>
      <xdr:nvGrpSpPr>
        <xdr:cNvPr id="691" name="Group 706"/>
        <xdr:cNvGrpSpPr>
          <a:grpSpLocks noChangeAspect="1"/>
        </xdr:cNvGrpSpPr>
      </xdr:nvGrpSpPr>
      <xdr:grpSpPr>
        <a:xfrm>
          <a:off x="25146000" y="133350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692" name="Line 70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Oval 70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266700</xdr:colOff>
      <xdr:row>62</xdr:row>
      <xdr:rowOff>114300</xdr:rowOff>
    </xdr:from>
    <xdr:to>
      <xdr:col>32</xdr:col>
      <xdr:colOff>476250</xdr:colOff>
      <xdr:row>67</xdr:row>
      <xdr:rowOff>114300</xdr:rowOff>
    </xdr:to>
    <xdr:sp>
      <xdr:nvSpPr>
        <xdr:cNvPr id="694" name="Line 709"/>
        <xdr:cNvSpPr>
          <a:spLocks/>
        </xdr:cNvSpPr>
      </xdr:nvSpPr>
      <xdr:spPr>
        <a:xfrm flipV="1">
          <a:off x="21583650" y="14706600"/>
          <a:ext cx="220980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466725</xdr:colOff>
      <xdr:row>59</xdr:row>
      <xdr:rowOff>114300</xdr:rowOff>
    </xdr:from>
    <xdr:to>
      <xdr:col>34</xdr:col>
      <xdr:colOff>514350</xdr:colOff>
      <xdr:row>60</xdr:row>
      <xdr:rowOff>114300</xdr:rowOff>
    </xdr:to>
    <xdr:grpSp>
      <xdr:nvGrpSpPr>
        <xdr:cNvPr id="695" name="Group 710"/>
        <xdr:cNvGrpSpPr>
          <a:grpSpLocks/>
        </xdr:cNvGrpSpPr>
      </xdr:nvGrpSpPr>
      <xdr:grpSpPr>
        <a:xfrm>
          <a:off x="25269825" y="140208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96" name="Rectangle 7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Rectangle 7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Rectangle 7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62</xdr:row>
      <xdr:rowOff>114300</xdr:rowOff>
    </xdr:from>
    <xdr:to>
      <xdr:col>32</xdr:col>
      <xdr:colOff>647700</xdr:colOff>
      <xdr:row>64</xdr:row>
      <xdr:rowOff>28575</xdr:rowOff>
    </xdr:to>
    <xdr:grpSp>
      <xdr:nvGrpSpPr>
        <xdr:cNvPr id="699" name="Group 714"/>
        <xdr:cNvGrpSpPr>
          <a:grpSpLocks noChangeAspect="1"/>
        </xdr:cNvGrpSpPr>
      </xdr:nvGrpSpPr>
      <xdr:grpSpPr>
        <a:xfrm>
          <a:off x="23660100" y="147066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700" name="Line 715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Oval 716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314325</xdr:colOff>
      <xdr:row>59</xdr:row>
      <xdr:rowOff>114300</xdr:rowOff>
    </xdr:from>
    <xdr:to>
      <xdr:col>45</xdr:col>
      <xdr:colOff>285750</xdr:colOff>
      <xdr:row>59</xdr:row>
      <xdr:rowOff>114300</xdr:rowOff>
    </xdr:to>
    <xdr:sp>
      <xdr:nvSpPr>
        <xdr:cNvPr id="702" name="Line 717"/>
        <xdr:cNvSpPr>
          <a:spLocks/>
        </xdr:cNvSpPr>
      </xdr:nvSpPr>
      <xdr:spPr>
        <a:xfrm>
          <a:off x="27574875" y="14020800"/>
          <a:ext cx="5915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228600</xdr:colOff>
      <xdr:row>59</xdr:row>
      <xdr:rowOff>0</xdr:rowOff>
    </xdr:from>
    <xdr:ext cx="533400" cy="228600"/>
    <xdr:sp>
      <xdr:nvSpPr>
        <xdr:cNvPr id="703" name="text 7125"/>
        <xdr:cNvSpPr txBox="1">
          <a:spLocks noChangeArrowheads="1"/>
        </xdr:cNvSpPr>
      </xdr:nvSpPr>
      <xdr:spPr>
        <a:xfrm>
          <a:off x="30975300" y="139065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>
    <xdr:from>
      <xdr:col>32</xdr:col>
      <xdr:colOff>495300</xdr:colOff>
      <xdr:row>57</xdr:row>
      <xdr:rowOff>114300</xdr:rowOff>
    </xdr:from>
    <xdr:to>
      <xdr:col>35</xdr:col>
      <xdr:colOff>371475</xdr:colOff>
      <xdr:row>62</xdr:row>
      <xdr:rowOff>114300</xdr:rowOff>
    </xdr:to>
    <xdr:sp>
      <xdr:nvSpPr>
        <xdr:cNvPr id="704" name="Line 719"/>
        <xdr:cNvSpPr>
          <a:spLocks/>
        </xdr:cNvSpPr>
      </xdr:nvSpPr>
      <xdr:spPr>
        <a:xfrm flipV="1">
          <a:off x="23812500" y="13563600"/>
          <a:ext cx="2333625" cy="1143000"/>
        </a:xfrm>
        <a:prstGeom prst="line">
          <a:avLst/>
        </a:prstGeom>
        <a:noFill/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342900</xdr:colOff>
      <xdr:row>59</xdr:row>
      <xdr:rowOff>114300</xdr:rowOff>
    </xdr:from>
    <xdr:to>
      <xdr:col>32</xdr:col>
      <xdr:colOff>647700</xdr:colOff>
      <xdr:row>61</xdr:row>
      <xdr:rowOff>28575</xdr:rowOff>
    </xdr:to>
    <xdr:grpSp>
      <xdr:nvGrpSpPr>
        <xdr:cNvPr id="705" name="Group 720"/>
        <xdr:cNvGrpSpPr>
          <a:grpSpLocks noChangeAspect="1"/>
        </xdr:cNvGrpSpPr>
      </xdr:nvGrpSpPr>
      <xdr:grpSpPr>
        <a:xfrm>
          <a:off x="23660100" y="140208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706" name="Line 721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722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56</xdr:row>
      <xdr:rowOff>114300</xdr:rowOff>
    </xdr:from>
    <xdr:to>
      <xdr:col>34</xdr:col>
      <xdr:colOff>504825</xdr:colOff>
      <xdr:row>59</xdr:row>
      <xdr:rowOff>114300</xdr:rowOff>
    </xdr:to>
    <xdr:sp>
      <xdr:nvSpPr>
        <xdr:cNvPr id="708" name="Line 723"/>
        <xdr:cNvSpPr>
          <a:spLocks/>
        </xdr:cNvSpPr>
      </xdr:nvSpPr>
      <xdr:spPr>
        <a:xfrm flipV="1">
          <a:off x="23812500" y="13335000"/>
          <a:ext cx="1495425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485775</xdr:colOff>
      <xdr:row>59</xdr:row>
      <xdr:rowOff>123825</xdr:rowOff>
    </xdr:from>
    <xdr:to>
      <xdr:col>32</xdr:col>
      <xdr:colOff>495300</xdr:colOff>
      <xdr:row>70</xdr:row>
      <xdr:rowOff>114300</xdr:rowOff>
    </xdr:to>
    <xdr:sp>
      <xdr:nvSpPr>
        <xdr:cNvPr id="709" name="Line 724"/>
        <xdr:cNvSpPr>
          <a:spLocks/>
        </xdr:cNvSpPr>
      </xdr:nvSpPr>
      <xdr:spPr>
        <a:xfrm flipV="1">
          <a:off x="18830925" y="14030325"/>
          <a:ext cx="4981575" cy="2505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76</xdr:row>
      <xdr:rowOff>0</xdr:rowOff>
    </xdr:from>
    <xdr:ext cx="533400" cy="228600"/>
    <xdr:sp>
      <xdr:nvSpPr>
        <xdr:cNvPr id="710" name="text 7125"/>
        <xdr:cNvSpPr txBox="1">
          <a:spLocks noChangeArrowheads="1"/>
        </xdr:cNvSpPr>
      </xdr:nvSpPr>
      <xdr:spPr>
        <a:xfrm>
          <a:off x="11658600" y="177927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58 *</a:t>
          </a:r>
        </a:p>
      </xdr:txBody>
    </xdr:sp>
    <xdr:clientData/>
  </xdr:oneCellAnchor>
  <xdr:twoCellAnchor>
    <xdr:from>
      <xdr:col>36</xdr:col>
      <xdr:colOff>314325</xdr:colOff>
      <xdr:row>47</xdr:row>
      <xdr:rowOff>114300</xdr:rowOff>
    </xdr:from>
    <xdr:to>
      <xdr:col>36</xdr:col>
      <xdr:colOff>666750</xdr:colOff>
      <xdr:row>49</xdr:row>
      <xdr:rowOff>0</xdr:rowOff>
    </xdr:to>
    <xdr:grpSp>
      <xdr:nvGrpSpPr>
        <xdr:cNvPr id="711" name="Group 726"/>
        <xdr:cNvGrpSpPr>
          <a:grpSpLocks/>
        </xdr:cNvGrpSpPr>
      </xdr:nvGrpSpPr>
      <xdr:grpSpPr>
        <a:xfrm>
          <a:off x="26603325" y="11277600"/>
          <a:ext cx="352425" cy="342900"/>
          <a:chOff x="651" y="197"/>
          <a:chExt cx="32" cy="36"/>
        </a:xfrm>
        <a:solidFill>
          <a:srgbClr val="FFFFFF"/>
        </a:solidFill>
      </xdr:grpSpPr>
      <xdr:sp>
        <xdr:nvSpPr>
          <xdr:cNvPr id="712" name="Line 727"/>
          <xdr:cNvSpPr>
            <a:spLocks noChangeAspect="1"/>
          </xdr:cNvSpPr>
        </xdr:nvSpPr>
        <xdr:spPr>
          <a:xfrm>
            <a:off x="667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Rectangle 728"/>
          <xdr:cNvSpPr>
            <a:spLocks noChangeAspect="1"/>
          </xdr:cNvSpPr>
        </xdr:nvSpPr>
        <xdr:spPr>
          <a:xfrm>
            <a:off x="651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50</xdr:row>
      <xdr:rowOff>219075</xdr:rowOff>
    </xdr:from>
    <xdr:to>
      <xdr:col>36</xdr:col>
      <xdr:colOff>647700</xdr:colOff>
      <xdr:row>52</xdr:row>
      <xdr:rowOff>114300</xdr:rowOff>
    </xdr:to>
    <xdr:grpSp>
      <xdr:nvGrpSpPr>
        <xdr:cNvPr id="714" name="Group 729"/>
        <xdr:cNvGrpSpPr>
          <a:grpSpLocks noChangeAspect="1"/>
        </xdr:cNvGrpSpPr>
      </xdr:nvGrpSpPr>
      <xdr:grpSpPr>
        <a:xfrm>
          <a:off x="26631900" y="120681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715" name="Line 730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Oval 731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495300</xdr:colOff>
      <xdr:row>32</xdr:row>
      <xdr:rowOff>114300</xdr:rowOff>
    </xdr:from>
    <xdr:to>
      <xdr:col>57</xdr:col>
      <xdr:colOff>266700</xdr:colOff>
      <xdr:row>52</xdr:row>
      <xdr:rowOff>114300</xdr:rowOff>
    </xdr:to>
    <xdr:sp>
      <xdr:nvSpPr>
        <xdr:cNvPr id="717" name="Line 732"/>
        <xdr:cNvSpPr>
          <a:spLocks/>
        </xdr:cNvSpPr>
      </xdr:nvSpPr>
      <xdr:spPr>
        <a:xfrm flipV="1">
          <a:off x="26784300" y="7848600"/>
          <a:ext cx="15601950" cy="4572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342900</xdr:colOff>
      <xdr:row>43</xdr:row>
      <xdr:rowOff>219075</xdr:rowOff>
    </xdr:from>
    <xdr:to>
      <xdr:col>38</xdr:col>
      <xdr:colOff>647700</xdr:colOff>
      <xdr:row>45</xdr:row>
      <xdr:rowOff>114300</xdr:rowOff>
    </xdr:to>
    <xdr:grpSp>
      <xdr:nvGrpSpPr>
        <xdr:cNvPr id="718" name="Group 733"/>
        <xdr:cNvGrpSpPr>
          <a:grpSpLocks noChangeAspect="1"/>
        </xdr:cNvGrpSpPr>
      </xdr:nvGrpSpPr>
      <xdr:grpSpPr>
        <a:xfrm>
          <a:off x="28117800" y="104679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719" name="Line 73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73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495300</xdr:colOff>
      <xdr:row>45</xdr:row>
      <xdr:rowOff>114300</xdr:rowOff>
    </xdr:from>
    <xdr:to>
      <xdr:col>39</xdr:col>
      <xdr:colOff>504825</xdr:colOff>
      <xdr:row>45</xdr:row>
      <xdr:rowOff>114300</xdr:rowOff>
    </xdr:to>
    <xdr:sp>
      <xdr:nvSpPr>
        <xdr:cNvPr id="721" name="Line 736"/>
        <xdr:cNvSpPr>
          <a:spLocks/>
        </xdr:cNvSpPr>
      </xdr:nvSpPr>
      <xdr:spPr>
        <a:xfrm>
          <a:off x="28270200" y="108204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504825</xdr:colOff>
      <xdr:row>47</xdr:row>
      <xdr:rowOff>133350</xdr:rowOff>
    </xdr:from>
    <xdr:to>
      <xdr:col>36</xdr:col>
      <xdr:colOff>476250</xdr:colOff>
      <xdr:row>59</xdr:row>
      <xdr:rowOff>104775</xdr:rowOff>
    </xdr:to>
    <xdr:sp>
      <xdr:nvSpPr>
        <xdr:cNvPr id="722" name="Line 737"/>
        <xdr:cNvSpPr>
          <a:spLocks/>
        </xdr:cNvSpPr>
      </xdr:nvSpPr>
      <xdr:spPr>
        <a:xfrm flipV="1">
          <a:off x="23822025" y="11296650"/>
          <a:ext cx="2943225" cy="2714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104775</xdr:colOff>
      <xdr:row>27</xdr:row>
      <xdr:rowOff>219075</xdr:rowOff>
    </xdr:from>
    <xdr:to>
      <xdr:col>47</xdr:col>
      <xdr:colOff>419100</xdr:colOff>
      <xdr:row>29</xdr:row>
      <xdr:rowOff>114300</xdr:rowOff>
    </xdr:to>
    <xdr:grpSp>
      <xdr:nvGrpSpPr>
        <xdr:cNvPr id="723" name="Group 738"/>
        <xdr:cNvGrpSpPr>
          <a:grpSpLocks noChangeAspect="1"/>
        </xdr:cNvGrpSpPr>
      </xdr:nvGrpSpPr>
      <xdr:grpSpPr>
        <a:xfrm>
          <a:off x="34794825" y="68103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724" name="Line 739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Oval 740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228600</xdr:colOff>
      <xdr:row>32</xdr:row>
      <xdr:rowOff>114300</xdr:rowOff>
    </xdr:from>
    <xdr:to>
      <xdr:col>62</xdr:col>
      <xdr:colOff>466725</xdr:colOff>
      <xdr:row>32</xdr:row>
      <xdr:rowOff>114300</xdr:rowOff>
    </xdr:to>
    <xdr:sp>
      <xdr:nvSpPr>
        <xdr:cNvPr id="726" name="Line 741"/>
        <xdr:cNvSpPr>
          <a:spLocks/>
        </xdr:cNvSpPr>
      </xdr:nvSpPr>
      <xdr:spPr>
        <a:xfrm>
          <a:off x="37890450" y="7848600"/>
          <a:ext cx="818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104775</xdr:colOff>
      <xdr:row>32</xdr:row>
      <xdr:rowOff>114300</xdr:rowOff>
    </xdr:from>
    <xdr:to>
      <xdr:col>57</xdr:col>
      <xdr:colOff>419100</xdr:colOff>
      <xdr:row>34</xdr:row>
      <xdr:rowOff>28575</xdr:rowOff>
    </xdr:to>
    <xdr:grpSp>
      <xdr:nvGrpSpPr>
        <xdr:cNvPr id="727" name="Group 742"/>
        <xdr:cNvGrpSpPr>
          <a:grpSpLocks noChangeAspect="1"/>
        </xdr:cNvGrpSpPr>
      </xdr:nvGrpSpPr>
      <xdr:grpSpPr>
        <a:xfrm>
          <a:off x="42224325" y="78486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728" name="Line 74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74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104775</xdr:colOff>
      <xdr:row>32</xdr:row>
      <xdr:rowOff>114300</xdr:rowOff>
    </xdr:from>
    <xdr:to>
      <xdr:col>55</xdr:col>
      <xdr:colOff>419100</xdr:colOff>
      <xdr:row>34</xdr:row>
      <xdr:rowOff>28575</xdr:rowOff>
    </xdr:to>
    <xdr:grpSp>
      <xdr:nvGrpSpPr>
        <xdr:cNvPr id="730" name="Group 745"/>
        <xdr:cNvGrpSpPr>
          <a:grpSpLocks noChangeAspect="1"/>
        </xdr:cNvGrpSpPr>
      </xdr:nvGrpSpPr>
      <xdr:grpSpPr>
        <a:xfrm>
          <a:off x="40738425" y="78486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731" name="Line 746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Oval 747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32</xdr:row>
      <xdr:rowOff>114300</xdr:rowOff>
    </xdr:from>
    <xdr:to>
      <xdr:col>53</xdr:col>
      <xdr:colOff>419100</xdr:colOff>
      <xdr:row>34</xdr:row>
      <xdr:rowOff>28575</xdr:rowOff>
    </xdr:to>
    <xdr:grpSp>
      <xdr:nvGrpSpPr>
        <xdr:cNvPr id="733" name="Group 748"/>
        <xdr:cNvGrpSpPr>
          <a:grpSpLocks noChangeAspect="1"/>
        </xdr:cNvGrpSpPr>
      </xdr:nvGrpSpPr>
      <xdr:grpSpPr>
        <a:xfrm>
          <a:off x="39252525" y="78486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734" name="Line 74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Oval 75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962025</xdr:colOff>
      <xdr:row>32</xdr:row>
      <xdr:rowOff>114300</xdr:rowOff>
    </xdr:from>
    <xdr:to>
      <xdr:col>52</xdr:col>
      <xdr:colOff>0</xdr:colOff>
      <xdr:row>34</xdr:row>
      <xdr:rowOff>28575</xdr:rowOff>
    </xdr:to>
    <xdr:grpSp>
      <xdr:nvGrpSpPr>
        <xdr:cNvPr id="736" name="Group 751"/>
        <xdr:cNvGrpSpPr>
          <a:grpSpLocks noChangeAspect="1"/>
        </xdr:cNvGrpSpPr>
      </xdr:nvGrpSpPr>
      <xdr:grpSpPr>
        <a:xfrm>
          <a:off x="37652325" y="7848600"/>
          <a:ext cx="523875" cy="371475"/>
          <a:chOff x="402" y="269"/>
          <a:chExt cx="28" cy="39"/>
        </a:xfrm>
        <a:solidFill>
          <a:srgbClr val="FFFFFF"/>
        </a:solidFill>
      </xdr:grpSpPr>
      <xdr:sp>
        <xdr:nvSpPr>
          <xdr:cNvPr id="737" name="Line 75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Oval 75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228600</xdr:colOff>
      <xdr:row>33</xdr:row>
      <xdr:rowOff>114300</xdr:rowOff>
    </xdr:from>
    <xdr:to>
      <xdr:col>48</xdr:col>
      <xdr:colOff>742950</xdr:colOff>
      <xdr:row>35</xdr:row>
      <xdr:rowOff>28575</xdr:rowOff>
    </xdr:to>
    <xdr:grpSp>
      <xdr:nvGrpSpPr>
        <xdr:cNvPr id="739" name="Group 754"/>
        <xdr:cNvGrpSpPr>
          <a:grpSpLocks noChangeAspect="1"/>
        </xdr:cNvGrpSpPr>
      </xdr:nvGrpSpPr>
      <xdr:grpSpPr>
        <a:xfrm>
          <a:off x="35433000" y="8077200"/>
          <a:ext cx="514350" cy="371475"/>
          <a:chOff x="470" y="269"/>
          <a:chExt cx="28" cy="39"/>
        </a:xfrm>
        <a:solidFill>
          <a:srgbClr val="FFFFFF"/>
        </a:solidFill>
      </xdr:grpSpPr>
      <xdr:sp>
        <xdr:nvSpPr>
          <xdr:cNvPr id="740" name="Line 755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Oval 756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504825</xdr:colOff>
      <xdr:row>32</xdr:row>
      <xdr:rowOff>114300</xdr:rowOff>
    </xdr:from>
    <xdr:to>
      <xdr:col>51</xdr:col>
      <xdr:colOff>266700</xdr:colOff>
      <xdr:row>45</xdr:row>
      <xdr:rowOff>104775</xdr:rowOff>
    </xdr:to>
    <xdr:sp>
      <xdr:nvSpPr>
        <xdr:cNvPr id="742" name="Line 757"/>
        <xdr:cNvSpPr>
          <a:spLocks/>
        </xdr:cNvSpPr>
      </xdr:nvSpPr>
      <xdr:spPr>
        <a:xfrm flipV="1">
          <a:off x="28279725" y="7848600"/>
          <a:ext cx="9648825" cy="2962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35</xdr:row>
      <xdr:rowOff>114300</xdr:rowOff>
    </xdr:from>
    <xdr:to>
      <xdr:col>56</xdr:col>
      <xdr:colOff>590550</xdr:colOff>
      <xdr:row>56</xdr:row>
      <xdr:rowOff>114300</xdr:rowOff>
    </xdr:to>
    <xdr:sp>
      <xdr:nvSpPr>
        <xdr:cNvPr id="743" name="Line 758"/>
        <xdr:cNvSpPr>
          <a:spLocks/>
        </xdr:cNvSpPr>
      </xdr:nvSpPr>
      <xdr:spPr>
        <a:xfrm flipV="1">
          <a:off x="25298400" y="8534400"/>
          <a:ext cx="16440150" cy="4800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381000</xdr:colOff>
      <xdr:row>42</xdr:row>
      <xdr:rowOff>0</xdr:rowOff>
    </xdr:from>
    <xdr:to>
      <xdr:col>45</xdr:col>
      <xdr:colOff>247650</xdr:colOff>
      <xdr:row>48</xdr:row>
      <xdr:rowOff>171450</xdr:rowOff>
    </xdr:to>
    <xdr:sp>
      <xdr:nvSpPr>
        <xdr:cNvPr id="744" name="Line 759"/>
        <xdr:cNvSpPr>
          <a:spLocks/>
        </xdr:cNvSpPr>
      </xdr:nvSpPr>
      <xdr:spPr>
        <a:xfrm flipV="1">
          <a:off x="28155900" y="10020300"/>
          <a:ext cx="5295900" cy="1543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32</xdr:row>
      <xdr:rowOff>114300</xdr:rowOff>
    </xdr:from>
    <xdr:to>
      <xdr:col>53</xdr:col>
      <xdr:colOff>247650</xdr:colOff>
      <xdr:row>45</xdr:row>
      <xdr:rowOff>114300</xdr:rowOff>
    </xdr:to>
    <xdr:sp>
      <xdr:nvSpPr>
        <xdr:cNvPr id="745" name="Line 760"/>
        <xdr:cNvSpPr>
          <a:spLocks/>
        </xdr:cNvSpPr>
      </xdr:nvSpPr>
      <xdr:spPr>
        <a:xfrm flipV="1">
          <a:off x="29241750" y="7848600"/>
          <a:ext cx="10153650" cy="2971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647700</xdr:colOff>
      <xdr:row>45</xdr:row>
      <xdr:rowOff>114300</xdr:rowOff>
    </xdr:from>
    <xdr:to>
      <xdr:col>38</xdr:col>
      <xdr:colOff>495300</xdr:colOff>
      <xdr:row>55</xdr:row>
      <xdr:rowOff>123825</xdr:rowOff>
    </xdr:to>
    <xdr:sp>
      <xdr:nvSpPr>
        <xdr:cNvPr id="746" name="Line 761"/>
        <xdr:cNvSpPr>
          <a:spLocks/>
        </xdr:cNvSpPr>
      </xdr:nvSpPr>
      <xdr:spPr>
        <a:xfrm flipV="1">
          <a:off x="20993100" y="10820400"/>
          <a:ext cx="7277100" cy="2295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323850</xdr:colOff>
      <xdr:row>51</xdr:row>
      <xdr:rowOff>0</xdr:rowOff>
    </xdr:from>
    <xdr:ext cx="533400" cy="228600"/>
    <xdr:sp>
      <xdr:nvSpPr>
        <xdr:cNvPr id="747" name="text 7125"/>
        <xdr:cNvSpPr txBox="1">
          <a:spLocks noChangeArrowheads="1"/>
        </xdr:cNvSpPr>
      </xdr:nvSpPr>
      <xdr:spPr>
        <a:xfrm>
          <a:off x="23641050" y="120777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27</a:t>
          </a:r>
        </a:p>
      </xdr:txBody>
    </xdr:sp>
    <xdr:clientData/>
  </xdr:oneCellAnchor>
  <xdr:twoCellAnchor>
    <xdr:from>
      <xdr:col>35</xdr:col>
      <xdr:colOff>371475</xdr:colOff>
      <xdr:row>37</xdr:row>
      <xdr:rowOff>114300</xdr:rowOff>
    </xdr:from>
    <xdr:to>
      <xdr:col>56</xdr:col>
      <xdr:colOff>514350</xdr:colOff>
      <xdr:row>57</xdr:row>
      <xdr:rowOff>114300</xdr:rowOff>
    </xdr:to>
    <xdr:sp>
      <xdr:nvSpPr>
        <xdr:cNvPr id="748" name="Line 763"/>
        <xdr:cNvSpPr>
          <a:spLocks/>
        </xdr:cNvSpPr>
      </xdr:nvSpPr>
      <xdr:spPr>
        <a:xfrm flipV="1">
          <a:off x="26146125" y="8991600"/>
          <a:ext cx="15516225" cy="4572000"/>
        </a:xfrm>
        <a:prstGeom prst="line">
          <a:avLst/>
        </a:prstGeom>
        <a:noFill/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47</xdr:row>
      <xdr:rowOff>123825</xdr:rowOff>
    </xdr:from>
    <xdr:ext cx="514350" cy="228600"/>
    <xdr:sp>
      <xdr:nvSpPr>
        <xdr:cNvPr id="749" name="text 7125"/>
        <xdr:cNvSpPr txBox="1">
          <a:spLocks noChangeArrowheads="1"/>
        </xdr:cNvSpPr>
      </xdr:nvSpPr>
      <xdr:spPr>
        <a:xfrm>
          <a:off x="33204150" y="112871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oneCellAnchor>
    <xdr:from>
      <xdr:col>45</xdr:col>
      <xdr:colOff>0</xdr:colOff>
      <xdr:row>43</xdr:row>
      <xdr:rowOff>95250</xdr:rowOff>
    </xdr:from>
    <xdr:ext cx="514350" cy="228600"/>
    <xdr:sp>
      <xdr:nvSpPr>
        <xdr:cNvPr id="750" name="text 7125"/>
        <xdr:cNvSpPr txBox="1">
          <a:spLocks noChangeArrowheads="1"/>
        </xdr:cNvSpPr>
      </xdr:nvSpPr>
      <xdr:spPr>
        <a:xfrm>
          <a:off x="33204150" y="103441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17 *</a:t>
          </a:r>
        </a:p>
      </xdr:txBody>
    </xdr:sp>
    <xdr:clientData/>
  </xdr:oneCellAnchor>
  <xdr:oneCellAnchor>
    <xdr:from>
      <xdr:col>45</xdr:col>
      <xdr:colOff>0</xdr:colOff>
      <xdr:row>41</xdr:row>
      <xdr:rowOff>85725</xdr:rowOff>
    </xdr:from>
    <xdr:ext cx="514350" cy="228600"/>
    <xdr:sp>
      <xdr:nvSpPr>
        <xdr:cNvPr id="751" name="text 7125"/>
        <xdr:cNvSpPr txBox="1">
          <a:spLocks noChangeArrowheads="1"/>
        </xdr:cNvSpPr>
      </xdr:nvSpPr>
      <xdr:spPr>
        <a:xfrm>
          <a:off x="33204150" y="98774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19 *)</a:t>
          </a:r>
        </a:p>
      </xdr:txBody>
    </xdr:sp>
    <xdr:clientData/>
  </xdr:oneCellAnchor>
  <xdr:oneCellAnchor>
    <xdr:from>
      <xdr:col>45</xdr:col>
      <xdr:colOff>0</xdr:colOff>
      <xdr:row>39</xdr:row>
      <xdr:rowOff>142875</xdr:rowOff>
    </xdr:from>
    <xdr:ext cx="514350" cy="228600"/>
    <xdr:sp>
      <xdr:nvSpPr>
        <xdr:cNvPr id="752" name="text 7125"/>
        <xdr:cNvSpPr txBox="1">
          <a:spLocks noChangeArrowheads="1"/>
        </xdr:cNvSpPr>
      </xdr:nvSpPr>
      <xdr:spPr>
        <a:xfrm>
          <a:off x="33204150" y="94773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21 *</a:t>
          </a:r>
        </a:p>
      </xdr:txBody>
    </xdr:sp>
    <xdr:clientData/>
  </xdr:oneCellAnchor>
  <xdr:oneCellAnchor>
    <xdr:from>
      <xdr:col>45</xdr:col>
      <xdr:colOff>0</xdr:colOff>
      <xdr:row>37</xdr:row>
      <xdr:rowOff>219075</xdr:rowOff>
    </xdr:from>
    <xdr:ext cx="514350" cy="228600"/>
    <xdr:sp>
      <xdr:nvSpPr>
        <xdr:cNvPr id="753" name="text 7125"/>
        <xdr:cNvSpPr txBox="1">
          <a:spLocks noChangeArrowheads="1"/>
        </xdr:cNvSpPr>
      </xdr:nvSpPr>
      <xdr:spPr>
        <a:xfrm>
          <a:off x="33204150" y="90963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23</a:t>
          </a:r>
        </a:p>
      </xdr:txBody>
    </xdr:sp>
    <xdr:clientData/>
  </xdr:oneCellAnchor>
  <xdr:twoCellAnchor>
    <xdr:from>
      <xdr:col>42</xdr:col>
      <xdr:colOff>476250</xdr:colOff>
      <xdr:row>33</xdr:row>
      <xdr:rowOff>104775</xdr:rowOff>
    </xdr:from>
    <xdr:to>
      <xdr:col>48</xdr:col>
      <xdr:colOff>504825</xdr:colOff>
      <xdr:row>39</xdr:row>
      <xdr:rowOff>114300</xdr:rowOff>
    </xdr:to>
    <xdr:sp>
      <xdr:nvSpPr>
        <xdr:cNvPr id="754" name="Line 769"/>
        <xdr:cNvSpPr>
          <a:spLocks/>
        </xdr:cNvSpPr>
      </xdr:nvSpPr>
      <xdr:spPr>
        <a:xfrm flipV="1">
          <a:off x="31222950" y="8067675"/>
          <a:ext cx="4486275" cy="1381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35</xdr:row>
      <xdr:rowOff>219075</xdr:rowOff>
    </xdr:from>
    <xdr:ext cx="514350" cy="228600"/>
    <xdr:sp>
      <xdr:nvSpPr>
        <xdr:cNvPr id="755" name="text 7125"/>
        <xdr:cNvSpPr txBox="1">
          <a:spLocks noChangeArrowheads="1"/>
        </xdr:cNvSpPr>
      </xdr:nvSpPr>
      <xdr:spPr>
        <a:xfrm>
          <a:off x="33204150" y="86391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25</a:t>
          </a:r>
        </a:p>
      </xdr:txBody>
    </xdr:sp>
    <xdr:clientData/>
  </xdr:oneCellAnchor>
  <xdr:twoCellAnchor>
    <xdr:from>
      <xdr:col>36</xdr:col>
      <xdr:colOff>495300</xdr:colOff>
      <xdr:row>36</xdr:row>
      <xdr:rowOff>38100</xdr:rowOff>
    </xdr:from>
    <xdr:to>
      <xdr:col>40</xdr:col>
      <xdr:colOff>323850</xdr:colOff>
      <xdr:row>47</xdr:row>
      <xdr:rowOff>114300</xdr:rowOff>
    </xdr:to>
    <xdr:sp>
      <xdr:nvSpPr>
        <xdr:cNvPr id="756" name="Line 773"/>
        <xdr:cNvSpPr>
          <a:spLocks/>
        </xdr:cNvSpPr>
      </xdr:nvSpPr>
      <xdr:spPr>
        <a:xfrm flipV="1">
          <a:off x="26784300" y="8686800"/>
          <a:ext cx="2800350" cy="2590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56</xdr:col>
      <xdr:colOff>371475</xdr:colOff>
      <xdr:row>65</xdr:row>
      <xdr:rowOff>47625</xdr:rowOff>
    </xdr:from>
    <xdr:to>
      <xdr:col>56</xdr:col>
      <xdr:colOff>533400</xdr:colOff>
      <xdr:row>65</xdr:row>
      <xdr:rowOff>200025</xdr:rowOff>
    </xdr:to>
    <xdr:pic>
      <xdr:nvPicPr>
        <xdr:cNvPr id="757" name="obrázek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19475" y="15325725"/>
          <a:ext cx="1619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56</xdr:col>
      <xdr:colOff>371475</xdr:colOff>
      <xdr:row>67</xdr:row>
      <xdr:rowOff>47625</xdr:rowOff>
    </xdr:from>
    <xdr:to>
      <xdr:col>56</xdr:col>
      <xdr:colOff>533400</xdr:colOff>
      <xdr:row>67</xdr:row>
      <xdr:rowOff>200025</xdr:rowOff>
    </xdr:to>
    <xdr:pic>
      <xdr:nvPicPr>
        <xdr:cNvPr id="758" name="obrázek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19475" y="15782925"/>
          <a:ext cx="1619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56</xdr:col>
      <xdr:colOff>371475</xdr:colOff>
      <xdr:row>63</xdr:row>
      <xdr:rowOff>47625</xdr:rowOff>
    </xdr:from>
    <xdr:to>
      <xdr:col>56</xdr:col>
      <xdr:colOff>533400</xdr:colOff>
      <xdr:row>63</xdr:row>
      <xdr:rowOff>200025</xdr:rowOff>
    </xdr:to>
    <xdr:pic>
      <xdr:nvPicPr>
        <xdr:cNvPr id="759" name="obrázek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19475" y="14868525"/>
          <a:ext cx="1619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47</xdr:col>
      <xdr:colOff>171450</xdr:colOff>
      <xdr:row>61</xdr:row>
      <xdr:rowOff>38100</xdr:rowOff>
    </xdr:from>
    <xdr:to>
      <xdr:col>47</xdr:col>
      <xdr:colOff>333375</xdr:colOff>
      <xdr:row>61</xdr:row>
      <xdr:rowOff>190500</xdr:rowOff>
    </xdr:to>
    <xdr:pic>
      <xdr:nvPicPr>
        <xdr:cNvPr id="760" name="obrázek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861500" y="14401800"/>
          <a:ext cx="1619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34</xdr:col>
      <xdr:colOff>314325</xdr:colOff>
      <xdr:row>63</xdr:row>
      <xdr:rowOff>161925</xdr:rowOff>
    </xdr:from>
    <xdr:to>
      <xdr:col>35</xdr:col>
      <xdr:colOff>85725</xdr:colOff>
      <xdr:row>64</xdr:row>
      <xdr:rowOff>9525</xdr:rowOff>
    </xdr:to>
    <xdr:sp>
      <xdr:nvSpPr>
        <xdr:cNvPr id="761" name="Line 778"/>
        <xdr:cNvSpPr>
          <a:spLocks/>
        </xdr:cNvSpPr>
      </xdr:nvSpPr>
      <xdr:spPr>
        <a:xfrm flipV="1">
          <a:off x="25117425" y="14982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85725</xdr:colOff>
      <xdr:row>63</xdr:row>
      <xdr:rowOff>123825</xdr:rowOff>
    </xdr:from>
    <xdr:to>
      <xdr:col>36</xdr:col>
      <xdr:colOff>504825</xdr:colOff>
      <xdr:row>63</xdr:row>
      <xdr:rowOff>161925</xdr:rowOff>
    </xdr:to>
    <xdr:sp>
      <xdr:nvSpPr>
        <xdr:cNvPr id="762" name="Line 779"/>
        <xdr:cNvSpPr>
          <a:spLocks/>
        </xdr:cNvSpPr>
      </xdr:nvSpPr>
      <xdr:spPr>
        <a:xfrm flipV="1">
          <a:off x="25860375" y="14944725"/>
          <a:ext cx="9334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104775</xdr:colOff>
      <xdr:row>64</xdr:row>
      <xdr:rowOff>9525</xdr:rowOff>
    </xdr:from>
    <xdr:to>
      <xdr:col>34</xdr:col>
      <xdr:colOff>342900</xdr:colOff>
      <xdr:row>64</xdr:row>
      <xdr:rowOff>152400</xdr:rowOff>
    </xdr:to>
    <xdr:sp>
      <xdr:nvSpPr>
        <xdr:cNvPr id="763" name="Line 780"/>
        <xdr:cNvSpPr>
          <a:spLocks/>
        </xdr:cNvSpPr>
      </xdr:nvSpPr>
      <xdr:spPr>
        <a:xfrm flipV="1">
          <a:off x="24393525" y="15059025"/>
          <a:ext cx="75247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64</xdr:row>
      <xdr:rowOff>152400</xdr:rowOff>
    </xdr:from>
    <xdr:to>
      <xdr:col>33</xdr:col>
      <xdr:colOff>104775</xdr:colOff>
      <xdr:row>67</xdr:row>
      <xdr:rowOff>114300</xdr:rowOff>
    </xdr:to>
    <xdr:sp>
      <xdr:nvSpPr>
        <xdr:cNvPr id="764" name="Line 781"/>
        <xdr:cNvSpPr>
          <a:spLocks/>
        </xdr:cNvSpPr>
      </xdr:nvSpPr>
      <xdr:spPr>
        <a:xfrm flipV="1">
          <a:off x="22326600" y="15201900"/>
          <a:ext cx="2066925" cy="647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285750</xdr:colOff>
      <xdr:row>61</xdr:row>
      <xdr:rowOff>152400</xdr:rowOff>
    </xdr:from>
    <xdr:to>
      <xdr:col>40</xdr:col>
      <xdr:colOff>514350</xdr:colOff>
      <xdr:row>62</xdr:row>
      <xdr:rowOff>0</xdr:rowOff>
    </xdr:to>
    <xdr:sp>
      <xdr:nvSpPr>
        <xdr:cNvPr id="765" name="Line 782"/>
        <xdr:cNvSpPr>
          <a:spLocks/>
        </xdr:cNvSpPr>
      </xdr:nvSpPr>
      <xdr:spPr>
        <a:xfrm flipV="1">
          <a:off x="29032200" y="14516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61</xdr:row>
      <xdr:rowOff>114300</xdr:rowOff>
    </xdr:from>
    <xdr:to>
      <xdr:col>41</xdr:col>
      <xdr:colOff>285750</xdr:colOff>
      <xdr:row>61</xdr:row>
      <xdr:rowOff>152400</xdr:rowOff>
    </xdr:to>
    <xdr:sp>
      <xdr:nvSpPr>
        <xdr:cNvPr id="766" name="Line 783"/>
        <xdr:cNvSpPr>
          <a:spLocks/>
        </xdr:cNvSpPr>
      </xdr:nvSpPr>
      <xdr:spPr>
        <a:xfrm flipV="1">
          <a:off x="29775150" y="14478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62</xdr:row>
      <xdr:rowOff>0</xdr:rowOff>
    </xdr:from>
    <xdr:to>
      <xdr:col>39</xdr:col>
      <xdr:colOff>285750</xdr:colOff>
      <xdr:row>62</xdr:row>
      <xdr:rowOff>142875</xdr:rowOff>
    </xdr:to>
    <xdr:sp>
      <xdr:nvSpPr>
        <xdr:cNvPr id="767" name="Line 784"/>
        <xdr:cNvSpPr>
          <a:spLocks/>
        </xdr:cNvSpPr>
      </xdr:nvSpPr>
      <xdr:spPr>
        <a:xfrm flipV="1">
          <a:off x="28289250" y="145923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62</xdr:row>
      <xdr:rowOff>142875</xdr:rowOff>
    </xdr:from>
    <xdr:to>
      <xdr:col>38</xdr:col>
      <xdr:colOff>495300</xdr:colOff>
      <xdr:row>63</xdr:row>
      <xdr:rowOff>123825</xdr:rowOff>
    </xdr:to>
    <xdr:sp>
      <xdr:nvSpPr>
        <xdr:cNvPr id="768" name="Line 785"/>
        <xdr:cNvSpPr>
          <a:spLocks/>
        </xdr:cNvSpPr>
      </xdr:nvSpPr>
      <xdr:spPr>
        <a:xfrm flipV="1">
          <a:off x="27508200" y="14735175"/>
          <a:ext cx="76200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45</xdr:col>
      <xdr:colOff>161925</xdr:colOff>
      <xdr:row>59</xdr:row>
      <xdr:rowOff>38100</xdr:rowOff>
    </xdr:from>
    <xdr:to>
      <xdr:col>45</xdr:col>
      <xdr:colOff>323850</xdr:colOff>
      <xdr:row>59</xdr:row>
      <xdr:rowOff>190500</xdr:rowOff>
    </xdr:to>
    <xdr:pic>
      <xdr:nvPicPr>
        <xdr:cNvPr id="769" name="obrázek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66075" y="13944600"/>
          <a:ext cx="1619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40</xdr:col>
      <xdr:colOff>495300</xdr:colOff>
      <xdr:row>78</xdr:row>
      <xdr:rowOff>104775</xdr:rowOff>
    </xdr:from>
    <xdr:to>
      <xdr:col>41</xdr:col>
      <xdr:colOff>457200</xdr:colOff>
      <xdr:row>79</xdr:row>
      <xdr:rowOff>104775</xdr:rowOff>
    </xdr:to>
    <xdr:sp>
      <xdr:nvSpPr>
        <xdr:cNvPr id="770" name="Line 787"/>
        <xdr:cNvSpPr>
          <a:spLocks/>
        </xdr:cNvSpPr>
      </xdr:nvSpPr>
      <xdr:spPr>
        <a:xfrm>
          <a:off x="29756100" y="18354675"/>
          <a:ext cx="9334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123825</xdr:colOff>
      <xdr:row>78</xdr:row>
      <xdr:rowOff>171450</xdr:rowOff>
    </xdr:from>
    <xdr:ext cx="495300" cy="228600"/>
    <xdr:sp>
      <xdr:nvSpPr>
        <xdr:cNvPr id="771" name="text 7125"/>
        <xdr:cNvSpPr txBox="1">
          <a:spLocks noChangeArrowheads="1"/>
        </xdr:cNvSpPr>
      </xdr:nvSpPr>
      <xdr:spPr>
        <a:xfrm>
          <a:off x="30356175" y="18421350"/>
          <a:ext cx="4953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 c</a:t>
          </a:r>
        </a:p>
      </xdr:txBody>
    </xdr:sp>
    <xdr:clientData/>
  </xdr:oneCellAnchor>
  <xdr:twoCellAnchor editAs="oneCell">
    <xdr:from>
      <xdr:col>56</xdr:col>
      <xdr:colOff>419100</xdr:colOff>
      <xdr:row>37</xdr:row>
      <xdr:rowOff>66675</xdr:rowOff>
    </xdr:from>
    <xdr:to>
      <xdr:col>56</xdr:col>
      <xdr:colOff>581025</xdr:colOff>
      <xdr:row>37</xdr:row>
      <xdr:rowOff>219075</xdr:rowOff>
    </xdr:to>
    <xdr:pic>
      <xdr:nvPicPr>
        <xdr:cNvPr id="772" name="obrázek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67100" y="8943975"/>
          <a:ext cx="1619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45</xdr:col>
      <xdr:colOff>0</xdr:colOff>
      <xdr:row>45</xdr:row>
      <xdr:rowOff>123825</xdr:rowOff>
    </xdr:from>
    <xdr:to>
      <xdr:col>46</xdr:col>
      <xdr:colOff>0</xdr:colOff>
      <xdr:row>46</xdr:row>
      <xdr:rowOff>123825</xdr:rowOff>
    </xdr:to>
    <xdr:sp>
      <xdr:nvSpPr>
        <xdr:cNvPr id="773" name="text 7166"/>
        <xdr:cNvSpPr txBox="1">
          <a:spLocks noChangeArrowheads="1"/>
        </xdr:cNvSpPr>
      </xdr:nvSpPr>
      <xdr:spPr>
        <a:xfrm>
          <a:off x="33204150" y="1082992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15 *</a:t>
          </a:r>
        </a:p>
      </xdr:txBody>
    </xdr:sp>
    <xdr:clientData/>
  </xdr:twoCellAnchor>
  <xdr:twoCellAnchor>
    <xdr:from>
      <xdr:col>46</xdr:col>
      <xdr:colOff>352425</xdr:colOff>
      <xdr:row>32</xdr:row>
      <xdr:rowOff>114300</xdr:rowOff>
    </xdr:from>
    <xdr:to>
      <xdr:col>55</xdr:col>
      <xdr:colOff>276225</xdr:colOff>
      <xdr:row>41</xdr:row>
      <xdr:rowOff>47625</xdr:rowOff>
    </xdr:to>
    <xdr:sp>
      <xdr:nvSpPr>
        <xdr:cNvPr id="774" name="Line 791"/>
        <xdr:cNvSpPr>
          <a:spLocks/>
        </xdr:cNvSpPr>
      </xdr:nvSpPr>
      <xdr:spPr>
        <a:xfrm flipV="1">
          <a:off x="34070925" y="7848600"/>
          <a:ext cx="6838950" cy="1990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104775</xdr:colOff>
      <xdr:row>27</xdr:row>
      <xdr:rowOff>219075</xdr:rowOff>
    </xdr:from>
    <xdr:to>
      <xdr:col>57</xdr:col>
      <xdr:colOff>419100</xdr:colOff>
      <xdr:row>29</xdr:row>
      <xdr:rowOff>114300</xdr:rowOff>
    </xdr:to>
    <xdr:grpSp>
      <xdr:nvGrpSpPr>
        <xdr:cNvPr id="775" name="Group 792"/>
        <xdr:cNvGrpSpPr>
          <a:grpSpLocks noChangeAspect="1"/>
        </xdr:cNvGrpSpPr>
      </xdr:nvGrpSpPr>
      <xdr:grpSpPr>
        <a:xfrm>
          <a:off x="42224325" y="68103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776" name="Line 793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Oval 794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571500</xdr:colOff>
      <xdr:row>31</xdr:row>
      <xdr:rowOff>0</xdr:rowOff>
    </xdr:from>
    <xdr:to>
      <xdr:col>57</xdr:col>
      <xdr:colOff>228600</xdr:colOff>
      <xdr:row>31</xdr:row>
      <xdr:rowOff>0</xdr:rowOff>
    </xdr:to>
    <xdr:sp>
      <xdr:nvSpPr>
        <xdr:cNvPr id="778" name="Line 795"/>
        <xdr:cNvSpPr>
          <a:spLocks/>
        </xdr:cNvSpPr>
      </xdr:nvSpPr>
      <xdr:spPr>
        <a:xfrm>
          <a:off x="38747700" y="7505700"/>
          <a:ext cx="3600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781050</xdr:colOff>
      <xdr:row>30</xdr:row>
      <xdr:rowOff>114300</xdr:rowOff>
    </xdr:from>
    <xdr:ext cx="514350" cy="228600"/>
    <xdr:sp>
      <xdr:nvSpPr>
        <xdr:cNvPr id="779" name="text 7125"/>
        <xdr:cNvSpPr txBox="1">
          <a:spLocks noChangeArrowheads="1"/>
        </xdr:cNvSpPr>
      </xdr:nvSpPr>
      <xdr:spPr>
        <a:xfrm>
          <a:off x="38957250" y="73914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25 a</a:t>
          </a:r>
        </a:p>
      </xdr:txBody>
    </xdr:sp>
    <xdr:clientData/>
  </xdr:oneCellAnchor>
  <xdr:twoCellAnchor editAs="absolute">
    <xdr:from>
      <xdr:col>47</xdr:col>
      <xdr:colOff>85725</xdr:colOff>
      <xdr:row>30</xdr:row>
      <xdr:rowOff>57150</xdr:rowOff>
    </xdr:from>
    <xdr:to>
      <xdr:col>48</xdr:col>
      <xdr:colOff>9525</xdr:colOff>
      <xdr:row>30</xdr:row>
      <xdr:rowOff>171450</xdr:rowOff>
    </xdr:to>
    <xdr:grpSp>
      <xdr:nvGrpSpPr>
        <xdr:cNvPr id="780" name="Group 798"/>
        <xdr:cNvGrpSpPr>
          <a:grpSpLocks noChangeAspect="1"/>
        </xdr:cNvGrpSpPr>
      </xdr:nvGrpSpPr>
      <xdr:grpSpPr>
        <a:xfrm>
          <a:off x="34775775" y="73342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81" name="Line 79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Oval 80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Oval 80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Rectangle 80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29</xdr:row>
      <xdr:rowOff>114300</xdr:rowOff>
    </xdr:from>
    <xdr:to>
      <xdr:col>5</xdr:col>
      <xdr:colOff>0</xdr:colOff>
      <xdr:row>29</xdr:row>
      <xdr:rowOff>114300</xdr:rowOff>
    </xdr:to>
    <xdr:sp>
      <xdr:nvSpPr>
        <xdr:cNvPr id="785" name="Line 803"/>
        <xdr:cNvSpPr>
          <a:spLocks/>
        </xdr:cNvSpPr>
      </xdr:nvSpPr>
      <xdr:spPr>
        <a:xfrm>
          <a:off x="1028700" y="7162800"/>
          <a:ext cx="2457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30</xdr:row>
      <xdr:rowOff>57150</xdr:rowOff>
    </xdr:from>
    <xdr:to>
      <xdr:col>2</xdr:col>
      <xdr:colOff>495300</xdr:colOff>
      <xdr:row>30</xdr:row>
      <xdr:rowOff>171450</xdr:rowOff>
    </xdr:to>
    <xdr:grpSp>
      <xdr:nvGrpSpPr>
        <xdr:cNvPr id="786" name="Group 804"/>
        <xdr:cNvGrpSpPr>
          <a:grpSpLocks/>
        </xdr:cNvGrpSpPr>
      </xdr:nvGrpSpPr>
      <xdr:grpSpPr>
        <a:xfrm>
          <a:off x="1085850" y="7334250"/>
          <a:ext cx="438150" cy="114300"/>
          <a:chOff x="8283" y="769"/>
          <a:chExt cx="40" cy="12"/>
        </a:xfrm>
        <a:solidFill>
          <a:srgbClr val="FFFFFF"/>
        </a:solidFill>
      </xdr:grpSpPr>
      <xdr:sp>
        <xdr:nvSpPr>
          <xdr:cNvPr id="787" name="Line 805"/>
          <xdr:cNvSpPr>
            <a:spLocks noChangeAspect="1"/>
          </xdr:cNvSpPr>
        </xdr:nvSpPr>
        <xdr:spPr>
          <a:xfrm>
            <a:off x="8286" y="77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Oval 806"/>
          <xdr:cNvSpPr>
            <a:spLocks noChangeAspect="1"/>
          </xdr:cNvSpPr>
        </xdr:nvSpPr>
        <xdr:spPr>
          <a:xfrm>
            <a:off x="8311" y="7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Oval 807"/>
          <xdr:cNvSpPr>
            <a:spLocks noChangeAspect="1"/>
          </xdr:cNvSpPr>
        </xdr:nvSpPr>
        <xdr:spPr>
          <a:xfrm>
            <a:off x="8299" y="7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Rectangle 808"/>
          <xdr:cNvSpPr>
            <a:spLocks noChangeAspect="1"/>
          </xdr:cNvSpPr>
        </xdr:nvSpPr>
        <xdr:spPr>
          <a:xfrm>
            <a:off x="8283" y="7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295275</xdr:colOff>
      <xdr:row>49</xdr:row>
      <xdr:rowOff>180975</xdr:rowOff>
    </xdr:from>
    <xdr:to>
      <xdr:col>41</xdr:col>
      <xdr:colOff>19050</xdr:colOff>
      <xdr:row>50</xdr:row>
      <xdr:rowOff>66675</xdr:rowOff>
    </xdr:to>
    <xdr:grpSp>
      <xdr:nvGrpSpPr>
        <xdr:cNvPr id="791" name="Group 809"/>
        <xdr:cNvGrpSpPr>
          <a:grpSpLocks noChangeAspect="1"/>
        </xdr:cNvGrpSpPr>
      </xdr:nvGrpSpPr>
      <xdr:grpSpPr>
        <a:xfrm rot="20573836">
          <a:off x="29556075" y="118014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792" name="Line 81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Oval 81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Oval 81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Oval 81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Oval 81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Rectangle 81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523875</xdr:colOff>
      <xdr:row>36</xdr:row>
      <xdr:rowOff>66675</xdr:rowOff>
    </xdr:from>
    <xdr:to>
      <xdr:col>57</xdr:col>
      <xdr:colOff>247650</xdr:colOff>
      <xdr:row>36</xdr:row>
      <xdr:rowOff>180975</xdr:rowOff>
    </xdr:to>
    <xdr:grpSp>
      <xdr:nvGrpSpPr>
        <xdr:cNvPr id="798" name="Group 816"/>
        <xdr:cNvGrpSpPr>
          <a:grpSpLocks noChangeAspect="1"/>
        </xdr:cNvGrpSpPr>
      </xdr:nvGrpSpPr>
      <xdr:grpSpPr>
        <a:xfrm>
          <a:off x="41671875" y="8715375"/>
          <a:ext cx="695325" cy="114300"/>
          <a:chOff x="29" y="215"/>
          <a:chExt cx="64" cy="12"/>
        </a:xfrm>
        <a:solidFill>
          <a:srgbClr val="FFFFFF"/>
        </a:solidFill>
      </xdr:grpSpPr>
      <xdr:sp>
        <xdr:nvSpPr>
          <xdr:cNvPr id="799" name="Line 817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Oval 818"/>
          <xdr:cNvSpPr>
            <a:spLocks noChangeAspect="1"/>
          </xdr:cNvSpPr>
        </xdr:nvSpPr>
        <xdr:spPr>
          <a:xfrm>
            <a:off x="57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Oval 819"/>
          <xdr:cNvSpPr>
            <a:spLocks noChangeAspect="1"/>
          </xdr:cNvSpPr>
        </xdr:nvSpPr>
        <xdr:spPr>
          <a:xfrm>
            <a:off x="8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Oval 820"/>
          <xdr:cNvSpPr>
            <a:spLocks noChangeAspect="1"/>
          </xdr:cNvSpPr>
        </xdr:nvSpPr>
        <xdr:spPr>
          <a:xfrm>
            <a:off x="69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Oval 821"/>
          <xdr:cNvSpPr>
            <a:spLocks noChangeAspect="1"/>
          </xdr:cNvSpPr>
        </xdr:nvSpPr>
        <xdr:spPr>
          <a:xfrm>
            <a:off x="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Rectangle 822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847725</xdr:colOff>
      <xdr:row>34</xdr:row>
      <xdr:rowOff>57150</xdr:rowOff>
    </xdr:from>
    <xdr:to>
      <xdr:col>61</xdr:col>
      <xdr:colOff>447675</xdr:colOff>
      <xdr:row>34</xdr:row>
      <xdr:rowOff>171450</xdr:rowOff>
    </xdr:to>
    <xdr:grpSp>
      <xdr:nvGrpSpPr>
        <xdr:cNvPr id="805" name="Group 823"/>
        <xdr:cNvGrpSpPr>
          <a:grpSpLocks noChangeAspect="1"/>
        </xdr:cNvGrpSpPr>
      </xdr:nvGrpSpPr>
      <xdr:grpSpPr>
        <a:xfrm>
          <a:off x="44967525" y="8248650"/>
          <a:ext cx="571500" cy="114300"/>
          <a:chOff x="174" y="431"/>
          <a:chExt cx="52" cy="12"/>
        </a:xfrm>
        <a:solidFill>
          <a:srgbClr val="FFFFFF"/>
        </a:solidFill>
      </xdr:grpSpPr>
      <xdr:sp>
        <xdr:nvSpPr>
          <xdr:cNvPr id="806" name="Line 824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Oval 825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Oval 826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Oval 827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Rectangle 828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962025</xdr:colOff>
      <xdr:row>37</xdr:row>
      <xdr:rowOff>133350</xdr:rowOff>
    </xdr:from>
    <xdr:to>
      <xdr:col>39</xdr:col>
      <xdr:colOff>428625</xdr:colOff>
      <xdr:row>38</xdr:row>
      <xdr:rowOff>19050</xdr:rowOff>
    </xdr:to>
    <xdr:grpSp>
      <xdr:nvGrpSpPr>
        <xdr:cNvPr id="811" name="Group 829"/>
        <xdr:cNvGrpSpPr>
          <a:grpSpLocks noChangeAspect="1"/>
        </xdr:cNvGrpSpPr>
      </xdr:nvGrpSpPr>
      <xdr:grpSpPr>
        <a:xfrm rot="18900000">
          <a:off x="28736925" y="90106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12" name="Line 83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Oval 83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Oval 83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Rectangle 83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66675</xdr:colOff>
      <xdr:row>43</xdr:row>
      <xdr:rowOff>85725</xdr:rowOff>
    </xdr:from>
    <xdr:to>
      <xdr:col>39</xdr:col>
      <xdr:colOff>504825</xdr:colOff>
      <xdr:row>43</xdr:row>
      <xdr:rowOff>200025</xdr:rowOff>
    </xdr:to>
    <xdr:grpSp>
      <xdr:nvGrpSpPr>
        <xdr:cNvPr id="816" name="Group 834"/>
        <xdr:cNvGrpSpPr>
          <a:grpSpLocks noChangeAspect="1"/>
        </xdr:cNvGrpSpPr>
      </xdr:nvGrpSpPr>
      <xdr:grpSpPr>
        <a:xfrm rot="20573836">
          <a:off x="28813125" y="103346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17" name="Line 83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Oval 83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Oval 83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0" name="Rectangle 83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504825</xdr:colOff>
      <xdr:row>33</xdr:row>
      <xdr:rowOff>190500</xdr:rowOff>
    </xdr:from>
    <xdr:to>
      <xdr:col>54</xdr:col>
      <xdr:colOff>552450</xdr:colOff>
      <xdr:row>34</xdr:row>
      <xdr:rowOff>190500</xdr:rowOff>
    </xdr:to>
    <xdr:grpSp>
      <xdr:nvGrpSpPr>
        <xdr:cNvPr id="821" name="Group 841"/>
        <xdr:cNvGrpSpPr>
          <a:grpSpLocks/>
        </xdr:cNvGrpSpPr>
      </xdr:nvGrpSpPr>
      <xdr:grpSpPr>
        <a:xfrm>
          <a:off x="40166925" y="81534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22" name="Rectangle 84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Rectangle 84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Rectangle 84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32</xdr:row>
      <xdr:rowOff>114300</xdr:rowOff>
    </xdr:from>
    <xdr:to>
      <xdr:col>70</xdr:col>
      <xdr:colOff>495300</xdr:colOff>
      <xdr:row>35</xdr:row>
      <xdr:rowOff>114300</xdr:rowOff>
    </xdr:to>
    <xdr:sp>
      <xdr:nvSpPr>
        <xdr:cNvPr id="825" name="Line 845"/>
        <xdr:cNvSpPr>
          <a:spLocks/>
        </xdr:cNvSpPr>
      </xdr:nvSpPr>
      <xdr:spPr>
        <a:xfrm flipV="1">
          <a:off x="48329850" y="784860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342900</xdr:colOff>
      <xdr:row>12</xdr:row>
      <xdr:rowOff>219075</xdr:rowOff>
    </xdr:from>
    <xdr:to>
      <xdr:col>64</xdr:col>
      <xdr:colOff>647700</xdr:colOff>
      <xdr:row>14</xdr:row>
      <xdr:rowOff>114300</xdr:rowOff>
    </xdr:to>
    <xdr:grpSp>
      <xdr:nvGrpSpPr>
        <xdr:cNvPr id="826" name="Group 846"/>
        <xdr:cNvGrpSpPr>
          <a:grpSpLocks noChangeAspect="1"/>
        </xdr:cNvGrpSpPr>
      </xdr:nvGrpSpPr>
      <xdr:grpSpPr>
        <a:xfrm>
          <a:off x="47434500" y="33813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827" name="Line 84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Oval 84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10</xdr:row>
      <xdr:rowOff>219075</xdr:rowOff>
    </xdr:from>
    <xdr:to>
      <xdr:col>63</xdr:col>
      <xdr:colOff>419100</xdr:colOff>
      <xdr:row>12</xdr:row>
      <xdr:rowOff>114300</xdr:rowOff>
    </xdr:to>
    <xdr:grpSp>
      <xdr:nvGrpSpPr>
        <xdr:cNvPr id="829" name="Group 849"/>
        <xdr:cNvGrpSpPr>
          <a:grpSpLocks noChangeAspect="1"/>
        </xdr:cNvGrpSpPr>
      </xdr:nvGrpSpPr>
      <xdr:grpSpPr>
        <a:xfrm>
          <a:off x="46682025" y="29241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830" name="Line 850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Oval 851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8</xdr:row>
      <xdr:rowOff>219075</xdr:rowOff>
    </xdr:from>
    <xdr:to>
      <xdr:col>62</xdr:col>
      <xdr:colOff>647700</xdr:colOff>
      <xdr:row>10</xdr:row>
      <xdr:rowOff>114300</xdr:rowOff>
    </xdr:to>
    <xdr:grpSp>
      <xdr:nvGrpSpPr>
        <xdr:cNvPr id="832" name="Group 852"/>
        <xdr:cNvGrpSpPr>
          <a:grpSpLocks noChangeAspect="1"/>
        </xdr:cNvGrpSpPr>
      </xdr:nvGrpSpPr>
      <xdr:grpSpPr>
        <a:xfrm>
          <a:off x="45948600" y="24669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833" name="Line 853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Oval 854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20</xdr:row>
      <xdr:rowOff>219075</xdr:rowOff>
    </xdr:from>
    <xdr:to>
      <xdr:col>54</xdr:col>
      <xdr:colOff>647700</xdr:colOff>
      <xdr:row>22</xdr:row>
      <xdr:rowOff>114300</xdr:rowOff>
    </xdr:to>
    <xdr:grpSp>
      <xdr:nvGrpSpPr>
        <xdr:cNvPr id="835" name="Group 855"/>
        <xdr:cNvGrpSpPr>
          <a:grpSpLocks noChangeAspect="1"/>
        </xdr:cNvGrpSpPr>
      </xdr:nvGrpSpPr>
      <xdr:grpSpPr>
        <a:xfrm>
          <a:off x="40005000" y="52101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836" name="Line 856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Oval 857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22</xdr:row>
      <xdr:rowOff>219075</xdr:rowOff>
    </xdr:from>
    <xdr:to>
      <xdr:col>52</xdr:col>
      <xdr:colOff>647700</xdr:colOff>
      <xdr:row>24</xdr:row>
      <xdr:rowOff>114300</xdr:rowOff>
    </xdr:to>
    <xdr:grpSp>
      <xdr:nvGrpSpPr>
        <xdr:cNvPr id="838" name="Group 858"/>
        <xdr:cNvGrpSpPr>
          <a:grpSpLocks noChangeAspect="1"/>
        </xdr:cNvGrpSpPr>
      </xdr:nvGrpSpPr>
      <xdr:grpSpPr>
        <a:xfrm>
          <a:off x="38519100" y="56673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839" name="Line 85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Oval 86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24</xdr:row>
      <xdr:rowOff>219075</xdr:rowOff>
    </xdr:from>
    <xdr:to>
      <xdr:col>50</xdr:col>
      <xdr:colOff>647700</xdr:colOff>
      <xdr:row>26</xdr:row>
      <xdr:rowOff>114300</xdr:rowOff>
    </xdr:to>
    <xdr:grpSp>
      <xdr:nvGrpSpPr>
        <xdr:cNvPr id="841" name="Group 861"/>
        <xdr:cNvGrpSpPr>
          <a:grpSpLocks noChangeAspect="1"/>
        </xdr:cNvGrpSpPr>
      </xdr:nvGrpSpPr>
      <xdr:grpSpPr>
        <a:xfrm>
          <a:off x="37033200" y="61245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842" name="Line 862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Oval 863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266700</xdr:colOff>
      <xdr:row>26</xdr:row>
      <xdr:rowOff>114300</xdr:rowOff>
    </xdr:from>
    <xdr:to>
      <xdr:col>50</xdr:col>
      <xdr:colOff>495300</xdr:colOff>
      <xdr:row>29</xdr:row>
      <xdr:rowOff>114300</xdr:rowOff>
    </xdr:to>
    <xdr:sp>
      <xdr:nvSpPr>
        <xdr:cNvPr id="844" name="Line 864"/>
        <xdr:cNvSpPr>
          <a:spLocks/>
        </xdr:cNvSpPr>
      </xdr:nvSpPr>
      <xdr:spPr>
        <a:xfrm flipV="1">
          <a:off x="34956750" y="647700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22</xdr:row>
      <xdr:rowOff>114300</xdr:rowOff>
    </xdr:from>
    <xdr:to>
      <xdr:col>54</xdr:col>
      <xdr:colOff>495300</xdr:colOff>
      <xdr:row>26</xdr:row>
      <xdr:rowOff>114300</xdr:rowOff>
    </xdr:to>
    <xdr:sp>
      <xdr:nvSpPr>
        <xdr:cNvPr id="845" name="Line 865"/>
        <xdr:cNvSpPr>
          <a:spLocks/>
        </xdr:cNvSpPr>
      </xdr:nvSpPr>
      <xdr:spPr>
        <a:xfrm flipV="1">
          <a:off x="37185600" y="5562600"/>
          <a:ext cx="29718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542925</xdr:colOff>
      <xdr:row>20</xdr:row>
      <xdr:rowOff>152400</xdr:rowOff>
    </xdr:from>
    <xdr:to>
      <xdr:col>57</xdr:col>
      <xdr:colOff>314325</xdr:colOff>
      <xdr:row>21</xdr:row>
      <xdr:rowOff>0</xdr:rowOff>
    </xdr:to>
    <xdr:sp>
      <xdr:nvSpPr>
        <xdr:cNvPr id="846" name="Line 866"/>
        <xdr:cNvSpPr>
          <a:spLocks/>
        </xdr:cNvSpPr>
      </xdr:nvSpPr>
      <xdr:spPr>
        <a:xfrm flipV="1">
          <a:off x="41690925" y="5143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314325</xdr:colOff>
      <xdr:row>20</xdr:row>
      <xdr:rowOff>114300</xdr:rowOff>
    </xdr:from>
    <xdr:to>
      <xdr:col>58</xdr:col>
      <xdr:colOff>542925</xdr:colOff>
      <xdr:row>20</xdr:row>
      <xdr:rowOff>152400</xdr:rowOff>
    </xdr:to>
    <xdr:sp>
      <xdr:nvSpPr>
        <xdr:cNvPr id="847" name="Line 867"/>
        <xdr:cNvSpPr>
          <a:spLocks/>
        </xdr:cNvSpPr>
      </xdr:nvSpPr>
      <xdr:spPr>
        <a:xfrm flipV="1">
          <a:off x="42433875" y="5105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276225</xdr:colOff>
      <xdr:row>21</xdr:row>
      <xdr:rowOff>0</xdr:rowOff>
    </xdr:from>
    <xdr:to>
      <xdr:col>56</xdr:col>
      <xdr:colOff>542925</xdr:colOff>
      <xdr:row>21</xdr:row>
      <xdr:rowOff>133350</xdr:rowOff>
    </xdr:to>
    <xdr:sp>
      <xdr:nvSpPr>
        <xdr:cNvPr id="848" name="Line 868"/>
        <xdr:cNvSpPr>
          <a:spLocks/>
        </xdr:cNvSpPr>
      </xdr:nvSpPr>
      <xdr:spPr>
        <a:xfrm flipV="1">
          <a:off x="40909875" y="5219700"/>
          <a:ext cx="7810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21</xdr:row>
      <xdr:rowOff>133350</xdr:rowOff>
    </xdr:from>
    <xdr:to>
      <xdr:col>55</xdr:col>
      <xdr:colOff>276225</xdr:colOff>
      <xdr:row>22</xdr:row>
      <xdr:rowOff>114300</xdr:rowOff>
    </xdr:to>
    <xdr:sp>
      <xdr:nvSpPr>
        <xdr:cNvPr id="849" name="Line 869"/>
        <xdr:cNvSpPr>
          <a:spLocks/>
        </xdr:cNvSpPr>
      </xdr:nvSpPr>
      <xdr:spPr>
        <a:xfrm flipV="1">
          <a:off x="40157400" y="5353050"/>
          <a:ext cx="7524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466725</xdr:colOff>
      <xdr:row>62</xdr:row>
      <xdr:rowOff>28575</xdr:rowOff>
    </xdr:from>
    <xdr:to>
      <xdr:col>40</xdr:col>
      <xdr:colOff>514350</xdr:colOff>
      <xdr:row>63</xdr:row>
      <xdr:rowOff>28575</xdr:rowOff>
    </xdr:to>
    <xdr:grpSp>
      <xdr:nvGrpSpPr>
        <xdr:cNvPr id="850" name="Group 870"/>
        <xdr:cNvGrpSpPr>
          <a:grpSpLocks/>
        </xdr:cNvGrpSpPr>
      </xdr:nvGrpSpPr>
      <xdr:grpSpPr>
        <a:xfrm>
          <a:off x="29727525" y="146208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51" name="Rectangle 87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Rectangle 87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Rectangle 87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381000</xdr:colOff>
      <xdr:row>81</xdr:row>
      <xdr:rowOff>47625</xdr:rowOff>
    </xdr:from>
    <xdr:to>
      <xdr:col>45</xdr:col>
      <xdr:colOff>428625</xdr:colOff>
      <xdr:row>82</xdr:row>
      <xdr:rowOff>47625</xdr:rowOff>
    </xdr:to>
    <xdr:grpSp>
      <xdr:nvGrpSpPr>
        <xdr:cNvPr id="854" name="Group 874"/>
        <xdr:cNvGrpSpPr>
          <a:grpSpLocks/>
        </xdr:cNvGrpSpPr>
      </xdr:nvGrpSpPr>
      <xdr:grpSpPr>
        <a:xfrm>
          <a:off x="33585150" y="189833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55" name="Rectangle 87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Rectangle 87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Rectangle 87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457200</xdr:colOff>
      <xdr:row>13</xdr:row>
      <xdr:rowOff>0</xdr:rowOff>
    </xdr:from>
    <xdr:to>
      <xdr:col>62</xdr:col>
      <xdr:colOff>504825</xdr:colOff>
      <xdr:row>14</xdr:row>
      <xdr:rowOff>0</xdr:rowOff>
    </xdr:to>
    <xdr:grpSp>
      <xdr:nvGrpSpPr>
        <xdr:cNvPr id="858" name="Group 878"/>
        <xdr:cNvGrpSpPr>
          <a:grpSpLocks/>
        </xdr:cNvGrpSpPr>
      </xdr:nvGrpSpPr>
      <xdr:grpSpPr>
        <a:xfrm>
          <a:off x="46062900" y="3390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59" name="Rectangle 87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Rectangle 88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Rectangle 88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419100</xdr:colOff>
      <xdr:row>11</xdr:row>
      <xdr:rowOff>9525</xdr:rowOff>
    </xdr:from>
    <xdr:to>
      <xdr:col>61</xdr:col>
      <xdr:colOff>466725</xdr:colOff>
      <xdr:row>12</xdr:row>
      <xdr:rowOff>9525</xdr:rowOff>
    </xdr:to>
    <xdr:grpSp>
      <xdr:nvGrpSpPr>
        <xdr:cNvPr id="862" name="Group 882"/>
        <xdr:cNvGrpSpPr>
          <a:grpSpLocks/>
        </xdr:cNvGrpSpPr>
      </xdr:nvGrpSpPr>
      <xdr:grpSpPr>
        <a:xfrm>
          <a:off x="45510450" y="29432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63" name="Rectangle 8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Rectangle 8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Rectangle 8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742950</xdr:colOff>
      <xdr:row>9</xdr:row>
      <xdr:rowOff>95250</xdr:rowOff>
    </xdr:from>
    <xdr:to>
      <xdr:col>60</xdr:col>
      <xdr:colOff>790575</xdr:colOff>
      <xdr:row>10</xdr:row>
      <xdr:rowOff>95250</xdr:rowOff>
    </xdr:to>
    <xdr:grpSp>
      <xdr:nvGrpSpPr>
        <xdr:cNvPr id="866" name="Group 886"/>
        <xdr:cNvGrpSpPr>
          <a:grpSpLocks/>
        </xdr:cNvGrpSpPr>
      </xdr:nvGrpSpPr>
      <xdr:grpSpPr>
        <a:xfrm>
          <a:off x="44862750" y="25717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67" name="Rectangle 88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Rectangle 88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Rectangle 88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495300</xdr:colOff>
      <xdr:row>10</xdr:row>
      <xdr:rowOff>114300</xdr:rowOff>
    </xdr:from>
    <xdr:to>
      <xdr:col>64</xdr:col>
      <xdr:colOff>495300</xdr:colOff>
      <xdr:row>14</xdr:row>
      <xdr:rowOff>114300</xdr:rowOff>
    </xdr:to>
    <xdr:sp>
      <xdr:nvSpPr>
        <xdr:cNvPr id="870" name="Line 890"/>
        <xdr:cNvSpPr>
          <a:spLocks/>
        </xdr:cNvSpPr>
      </xdr:nvSpPr>
      <xdr:spPr>
        <a:xfrm>
          <a:off x="46101000" y="2819400"/>
          <a:ext cx="14859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962025</xdr:colOff>
      <xdr:row>33</xdr:row>
      <xdr:rowOff>57150</xdr:rowOff>
    </xdr:from>
    <xdr:to>
      <xdr:col>53</xdr:col>
      <xdr:colOff>28575</xdr:colOff>
      <xdr:row>34</xdr:row>
      <xdr:rowOff>57150</xdr:rowOff>
    </xdr:to>
    <xdr:grpSp>
      <xdr:nvGrpSpPr>
        <xdr:cNvPr id="871" name="Group 891"/>
        <xdr:cNvGrpSpPr>
          <a:grpSpLocks/>
        </xdr:cNvGrpSpPr>
      </xdr:nvGrpSpPr>
      <xdr:grpSpPr>
        <a:xfrm>
          <a:off x="39138225" y="80200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872" name="Rectangle 89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Rectangle 89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Rectangle 89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876300</xdr:colOff>
      <xdr:row>33</xdr:row>
      <xdr:rowOff>95250</xdr:rowOff>
    </xdr:from>
    <xdr:to>
      <xdr:col>50</xdr:col>
      <xdr:colOff>923925</xdr:colOff>
      <xdr:row>34</xdr:row>
      <xdr:rowOff>95250</xdr:rowOff>
    </xdr:to>
    <xdr:grpSp>
      <xdr:nvGrpSpPr>
        <xdr:cNvPr id="875" name="Group 895"/>
        <xdr:cNvGrpSpPr>
          <a:grpSpLocks/>
        </xdr:cNvGrpSpPr>
      </xdr:nvGrpSpPr>
      <xdr:grpSpPr>
        <a:xfrm>
          <a:off x="37566600" y="80581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76" name="Rectangle 89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Rectangle 89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Rectangle 89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466725</xdr:colOff>
      <xdr:row>33</xdr:row>
      <xdr:rowOff>9525</xdr:rowOff>
    </xdr:from>
    <xdr:to>
      <xdr:col>50</xdr:col>
      <xdr:colOff>0</xdr:colOff>
      <xdr:row>34</xdr:row>
      <xdr:rowOff>9525</xdr:rowOff>
    </xdr:to>
    <xdr:grpSp>
      <xdr:nvGrpSpPr>
        <xdr:cNvPr id="879" name="Group 899"/>
        <xdr:cNvGrpSpPr>
          <a:grpSpLocks/>
        </xdr:cNvGrpSpPr>
      </xdr:nvGrpSpPr>
      <xdr:grpSpPr>
        <a:xfrm>
          <a:off x="36642675" y="79724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80" name="Rectangle 90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Rectangle 90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Rectangle 90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838200</xdr:colOff>
      <xdr:row>31</xdr:row>
      <xdr:rowOff>114300</xdr:rowOff>
    </xdr:from>
    <xdr:to>
      <xdr:col>50</xdr:col>
      <xdr:colOff>885825</xdr:colOff>
      <xdr:row>32</xdr:row>
      <xdr:rowOff>114300</xdr:rowOff>
    </xdr:to>
    <xdr:grpSp>
      <xdr:nvGrpSpPr>
        <xdr:cNvPr id="883" name="Group 903"/>
        <xdr:cNvGrpSpPr>
          <a:grpSpLocks/>
        </xdr:cNvGrpSpPr>
      </xdr:nvGrpSpPr>
      <xdr:grpSpPr>
        <a:xfrm>
          <a:off x="37528500" y="76200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84" name="Rectangle 90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Rectangle 90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Rectangle 90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428625</xdr:colOff>
      <xdr:row>44</xdr:row>
      <xdr:rowOff>85725</xdr:rowOff>
    </xdr:from>
    <xdr:to>
      <xdr:col>39</xdr:col>
      <xdr:colOff>476250</xdr:colOff>
      <xdr:row>45</xdr:row>
      <xdr:rowOff>85725</xdr:rowOff>
    </xdr:to>
    <xdr:grpSp>
      <xdr:nvGrpSpPr>
        <xdr:cNvPr id="887" name="Group 907"/>
        <xdr:cNvGrpSpPr>
          <a:grpSpLocks/>
        </xdr:cNvGrpSpPr>
      </xdr:nvGrpSpPr>
      <xdr:grpSpPr>
        <a:xfrm>
          <a:off x="29175075" y="105632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88" name="Rectangle 90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Rectangle 90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Rectangle 91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476250</xdr:colOff>
      <xdr:row>50</xdr:row>
      <xdr:rowOff>123825</xdr:rowOff>
    </xdr:from>
    <xdr:to>
      <xdr:col>34</xdr:col>
      <xdr:colOff>523875</xdr:colOff>
      <xdr:row>51</xdr:row>
      <xdr:rowOff>123825</xdr:rowOff>
    </xdr:to>
    <xdr:grpSp>
      <xdr:nvGrpSpPr>
        <xdr:cNvPr id="891" name="Group 911"/>
        <xdr:cNvGrpSpPr>
          <a:grpSpLocks/>
        </xdr:cNvGrpSpPr>
      </xdr:nvGrpSpPr>
      <xdr:grpSpPr>
        <a:xfrm>
          <a:off x="25279350" y="119729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92" name="Rectangle 91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Rectangle 91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Rectangle 91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476250</xdr:colOff>
      <xdr:row>42</xdr:row>
      <xdr:rowOff>123825</xdr:rowOff>
    </xdr:from>
    <xdr:to>
      <xdr:col>38</xdr:col>
      <xdr:colOff>523875</xdr:colOff>
      <xdr:row>43</xdr:row>
      <xdr:rowOff>123825</xdr:rowOff>
    </xdr:to>
    <xdr:grpSp>
      <xdr:nvGrpSpPr>
        <xdr:cNvPr id="895" name="Group 915"/>
        <xdr:cNvGrpSpPr>
          <a:grpSpLocks/>
        </xdr:cNvGrpSpPr>
      </xdr:nvGrpSpPr>
      <xdr:grpSpPr>
        <a:xfrm>
          <a:off x="28251150" y="101441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96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200025</xdr:colOff>
      <xdr:row>27</xdr:row>
      <xdr:rowOff>123825</xdr:rowOff>
    </xdr:from>
    <xdr:to>
      <xdr:col>61</xdr:col>
      <xdr:colOff>238125</xdr:colOff>
      <xdr:row>28</xdr:row>
      <xdr:rowOff>123825</xdr:rowOff>
    </xdr:to>
    <xdr:grpSp>
      <xdr:nvGrpSpPr>
        <xdr:cNvPr id="899" name="Group 925"/>
        <xdr:cNvGrpSpPr>
          <a:grpSpLocks/>
        </xdr:cNvGrpSpPr>
      </xdr:nvGrpSpPr>
      <xdr:grpSpPr>
        <a:xfrm>
          <a:off x="45291375" y="67151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00" name="Rectangle 92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Rectangle 92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Rectangle 92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466725</xdr:colOff>
      <xdr:row>25</xdr:row>
      <xdr:rowOff>0</xdr:rowOff>
    </xdr:from>
    <xdr:to>
      <xdr:col>54</xdr:col>
      <xdr:colOff>514350</xdr:colOff>
      <xdr:row>26</xdr:row>
      <xdr:rowOff>0</xdr:rowOff>
    </xdr:to>
    <xdr:grpSp>
      <xdr:nvGrpSpPr>
        <xdr:cNvPr id="903" name="Group 929"/>
        <xdr:cNvGrpSpPr>
          <a:grpSpLocks/>
        </xdr:cNvGrpSpPr>
      </xdr:nvGrpSpPr>
      <xdr:grpSpPr>
        <a:xfrm>
          <a:off x="40128825" y="61341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04" name="Rectangle 93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Rectangle 93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Rectangle 93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466725</xdr:colOff>
      <xdr:row>23</xdr:row>
      <xdr:rowOff>0</xdr:rowOff>
    </xdr:from>
    <xdr:to>
      <xdr:col>56</xdr:col>
      <xdr:colOff>514350</xdr:colOff>
      <xdr:row>24</xdr:row>
      <xdr:rowOff>0</xdr:rowOff>
    </xdr:to>
    <xdr:grpSp>
      <xdr:nvGrpSpPr>
        <xdr:cNvPr id="907" name="Group 933"/>
        <xdr:cNvGrpSpPr>
          <a:grpSpLocks/>
        </xdr:cNvGrpSpPr>
      </xdr:nvGrpSpPr>
      <xdr:grpSpPr>
        <a:xfrm>
          <a:off x="41614725" y="56769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08" name="Rectangle 93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Rectangle 93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Rectangle 93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104775</xdr:colOff>
      <xdr:row>21</xdr:row>
      <xdr:rowOff>0</xdr:rowOff>
    </xdr:from>
    <xdr:to>
      <xdr:col>58</xdr:col>
      <xdr:colOff>152400</xdr:colOff>
      <xdr:row>22</xdr:row>
      <xdr:rowOff>0</xdr:rowOff>
    </xdr:to>
    <xdr:grpSp>
      <xdr:nvGrpSpPr>
        <xdr:cNvPr id="911" name="Group 937"/>
        <xdr:cNvGrpSpPr>
          <a:grpSpLocks/>
        </xdr:cNvGrpSpPr>
      </xdr:nvGrpSpPr>
      <xdr:grpSpPr>
        <a:xfrm>
          <a:off x="42738675" y="52197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12" name="Rectangle 93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Rectangle 93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Rectangle 94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628650</xdr:colOff>
      <xdr:row>102</xdr:row>
      <xdr:rowOff>9525</xdr:rowOff>
    </xdr:from>
    <xdr:to>
      <xdr:col>35</xdr:col>
      <xdr:colOff>323850</xdr:colOff>
      <xdr:row>103</xdr:row>
      <xdr:rowOff>152400</xdr:rowOff>
    </xdr:to>
    <xdr:grpSp>
      <xdr:nvGrpSpPr>
        <xdr:cNvPr id="915" name="Group 941"/>
        <xdr:cNvGrpSpPr>
          <a:grpSpLocks/>
        </xdr:cNvGrpSpPr>
      </xdr:nvGrpSpPr>
      <xdr:grpSpPr>
        <a:xfrm>
          <a:off x="25431750" y="23745825"/>
          <a:ext cx="666750" cy="371475"/>
          <a:chOff x="-74" y="8"/>
          <a:chExt cx="61" cy="16263"/>
        </a:xfrm>
        <a:solidFill>
          <a:srgbClr val="FFFFFF"/>
        </a:solidFill>
      </xdr:grpSpPr>
      <xdr:sp>
        <xdr:nvSpPr>
          <xdr:cNvPr id="916" name="kreslení 34"/>
          <xdr:cNvSpPr>
            <a:spLocks/>
          </xdr:cNvSpPr>
        </xdr:nvSpPr>
        <xdr:spPr>
          <a:xfrm>
            <a:off x="-74" y="8"/>
            <a:ext cx="61" cy="16263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text 35"/>
          <xdr:cNvSpPr txBox="1">
            <a:spLocks noChangeArrowheads="1"/>
          </xdr:cNvSpPr>
        </xdr:nvSpPr>
        <xdr:spPr>
          <a:xfrm>
            <a:off x="-68" y="5013"/>
            <a:ext cx="49" cy="9591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lIns="36576" tIns="0" rIns="36576" bIns="27432" anchor="b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St.  1</a:t>
            </a:r>
          </a:p>
        </xdr:txBody>
      </xdr:sp>
    </xdr:grpSp>
    <xdr:clientData/>
  </xdr:twoCellAnchor>
  <xdr:twoCellAnchor editAs="absolute">
    <xdr:from>
      <xdr:col>58</xdr:col>
      <xdr:colOff>314325</xdr:colOff>
      <xdr:row>30</xdr:row>
      <xdr:rowOff>133350</xdr:rowOff>
    </xdr:from>
    <xdr:to>
      <xdr:col>59</xdr:col>
      <xdr:colOff>9525</xdr:colOff>
      <xdr:row>32</xdr:row>
      <xdr:rowOff>47625</xdr:rowOff>
    </xdr:to>
    <xdr:grpSp>
      <xdr:nvGrpSpPr>
        <xdr:cNvPr id="918" name="Group 944"/>
        <xdr:cNvGrpSpPr>
          <a:grpSpLocks/>
        </xdr:cNvGrpSpPr>
      </xdr:nvGrpSpPr>
      <xdr:grpSpPr>
        <a:xfrm>
          <a:off x="42948225" y="7410450"/>
          <a:ext cx="666750" cy="371475"/>
          <a:chOff x="-74" y="8"/>
          <a:chExt cx="61" cy="16263"/>
        </a:xfrm>
        <a:solidFill>
          <a:srgbClr val="FFFFFF"/>
        </a:solidFill>
      </xdr:grpSpPr>
      <xdr:sp>
        <xdr:nvSpPr>
          <xdr:cNvPr id="919" name="kreslení 34"/>
          <xdr:cNvSpPr>
            <a:spLocks/>
          </xdr:cNvSpPr>
        </xdr:nvSpPr>
        <xdr:spPr>
          <a:xfrm>
            <a:off x="-74" y="8"/>
            <a:ext cx="61" cy="16263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text 35"/>
          <xdr:cNvSpPr txBox="1">
            <a:spLocks noChangeArrowheads="1"/>
          </xdr:cNvSpPr>
        </xdr:nvSpPr>
        <xdr:spPr>
          <a:xfrm>
            <a:off x="-68" y="5013"/>
            <a:ext cx="49" cy="9591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lIns="36576" tIns="0" rIns="36576" bIns="27432" anchor="b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St.  8</a:t>
            </a:r>
          </a:p>
        </xdr:txBody>
      </xdr:sp>
    </xdr:grpSp>
    <xdr:clientData/>
  </xdr:twoCellAnchor>
  <xdr:twoCellAnchor>
    <xdr:from>
      <xdr:col>40</xdr:col>
      <xdr:colOff>0</xdr:colOff>
      <xdr:row>31</xdr:row>
      <xdr:rowOff>0</xdr:rowOff>
    </xdr:from>
    <xdr:to>
      <xdr:col>46</xdr:col>
      <xdr:colOff>514350</xdr:colOff>
      <xdr:row>33</xdr:row>
      <xdr:rowOff>161925</xdr:rowOff>
    </xdr:to>
    <xdr:sp>
      <xdr:nvSpPr>
        <xdr:cNvPr id="921" name="text 54"/>
        <xdr:cNvSpPr>
          <a:spLocks/>
        </xdr:cNvSpPr>
      </xdr:nvSpPr>
      <xdr:spPr>
        <a:xfrm>
          <a:off x="29260800" y="750570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Děčín východ přechod. nádr.</a:t>
          </a:r>
        </a:p>
      </xdr:txBody>
    </xdr:sp>
    <xdr:clientData/>
  </xdr:twoCellAnchor>
  <xdr:twoCellAnchor>
    <xdr:from>
      <xdr:col>46</xdr:col>
      <xdr:colOff>723900</xdr:colOff>
      <xdr:row>27</xdr:row>
      <xdr:rowOff>47625</xdr:rowOff>
    </xdr:from>
    <xdr:to>
      <xdr:col>47</xdr:col>
      <xdr:colOff>447675</xdr:colOff>
      <xdr:row>27</xdr:row>
      <xdr:rowOff>161925</xdr:rowOff>
    </xdr:to>
    <xdr:grpSp>
      <xdr:nvGrpSpPr>
        <xdr:cNvPr id="922" name="Group 948"/>
        <xdr:cNvGrpSpPr>
          <a:grpSpLocks/>
        </xdr:cNvGrpSpPr>
      </xdr:nvGrpSpPr>
      <xdr:grpSpPr>
        <a:xfrm>
          <a:off x="34442400" y="6638925"/>
          <a:ext cx="695325" cy="114300"/>
          <a:chOff x="435" y="431"/>
          <a:chExt cx="64" cy="12"/>
        </a:xfrm>
        <a:solidFill>
          <a:srgbClr val="FFFFFF"/>
        </a:solidFill>
      </xdr:grpSpPr>
      <xdr:sp>
        <xdr:nvSpPr>
          <xdr:cNvPr id="923" name="Line 949"/>
          <xdr:cNvSpPr>
            <a:spLocks noChangeAspect="1"/>
          </xdr:cNvSpPr>
        </xdr:nvSpPr>
        <xdr:spPr>
          <a:xfrm>
            <a:off x="483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Oval 950"/>
          <xdr:cNvSpPr>
            <a:spLocks noChangeAspect="1"/>
          </xdr:cNvSpPr>
        </xdr:nvSpPr>
        <xdr:spPr>
          <a:xfrm>
            <a:off x="45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Oval 951"/>
          <xdr:cNvSpPr>
            <a:spLocks noChangeAspect="1"/>
          </xdr:cNvSpPr>
        </xdr:nvSpPr>
        <xdr:spPr>
          <a:xfrm>
            <a:off x="435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Oval 952"/>
          <xdr:cNvSpPr>
            <a:spLocks noChangeAspect="1"/>
          </xdr:cNvSpPr>
        </xdr:nvSpPr>
        <xdr:spPr>
          <a:xfrm>
            <a:off x="44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7" name="Rectangle 953"/>
          <xdr:cNvSpPr>
            <a:spLocks noChangeAspect="1"/>
          </xdr:cNvSpPr>
        </xdr:nvSpPr>
        <xdr:spPr>
          <a:xfrm>
            <a:off x="496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Rectangle 954"/>
          <xdr:cNvSpPr>
            <a:spLocks noChangeAspect="1"/>
          </xdr:cNvSpPr>
        </xdr:nvSpPr>
        <xdr:spPr>
          <a:xfrm>
            <a:off x="471" y="43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Line 955"/>
          <xdr:cNvSpPr>
            <a:spLocks noChangeAspect="1"/>
          </xdr:cNvSpPr>
        </xdr:nvSpPr>
        <xdr:spPr>
          <a:xfrm>
            <a:off x="471" y="431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428625</xdr:colOff>
      <xdr:row>36</xdr:row>
      <xdr:rowOff>76200</xdr:rowOff>
    </xdr:from>
    <xdr:to>
      <xdr:col>85</xdr:col>
      <xdr:colOff>266700</xdr:colOff>
      <xdr:row>37</xdr:row>
      <xdr:rowOff>152400</xdr:rowOff>
    </xdr:to>
    <xdr:grpSp>
      <xdr:nvGrpSpPr>
        <xdr:cNvPr id="930" name="Group 956"/>
        <xdr:cNvGrpSpPr>
          <a:grpSpLocks/>
        </xdr:cNvGrpSpPr>
      </xdr:nvGrpSpPr>
      <xdr:grpSpPr>
        <a:xfrm>
          <a:off x="51977925" y="8724900"/>
          <a:ext cx="11210925" cy="304800"/>
          <a:chOff x="89" y="239"/>
          <a:chExt cx="863" cy="32"/>
        </a:xfrm>
        <a:solidFill>
          <a:srgbClr val="FFFFFF"/>
        </a:solidFill>
      </xdr:grpSpPr>
      <xdr:sp>
        <xdr:nvSpPr>
          <xdr:cNvPr id="931" name="Rectangle 957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Rectangle 95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Rectangle 95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4" name="Rectangle 96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5" name="Rectangle 96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6" name="Rectangle 96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7" name="Rectangle 96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8" name="Rectangle 96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9" name="Rectangle 96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400050</xdr:colOff>
      <xdr:row>33</xdr:row>
      <xdr:rowOff>66675</xdr:rowOff>
    </xdr:from>
    <xdr:to>
      <xdr:col>80</xdr:col>
      <xdr:colOff>495300</xdr:colOff>
      <xdr:row>34</xdr:row>
      <xdr:rowOff>142875</xdr:rowOff>
    </xdr:to>
    <xdr:grpSp>
      <xdr:nvGrpSpPr>
        <xdr:cNvPr id="940" name="Group 967"/>
        <xdr:cNvGrpSpPr>
          <a:grpSpLocks/>
        </xdr:cNvGrpSpPr>
      </xdr:nvGrpSpPr>
      <xdr:grpSpPr>
        <a:xfrm>
          <a:off x="53435250" y="8029575"/>
          <a:ext cx="6038850" cy="304800"/>
          <a:chOff x="89" y="191"/>
          <a:chExt cx="863" cy="32"/>
        </a:xfrm>
        <a:solidFill>
          <a:srgbClr val="FFFFFF"/>
        </a:solidFill>
      </xdr:grpSpPr>
      <xdr:sp>
        <xdr:nvSpPr>
          <xdr:cNvPr id="941" name="Rectangle 968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2" name="Rectangle 969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3" name="Rectangle 970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4" name="Rectangle 971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5" name="Rectangle 972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6" name="Rectangle 973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7" name="Rectangle 974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8" name="Rectangle 975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9" name="Rectangle 976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0" name="Rectangle 977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Rectangle 978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2" name="Rectangle 979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Rectangle 980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4" name="Rectangle 981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5" name="Rectangle 982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6" name="Rectangle 983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190500</xdr:colOff>
      <xdr:row>30</xdr:row>
      <xdr:rowOff>66675</xdr:rowOff>
    </xdr:from>
    <xdr:to>
      <xdr:col>81</xdr:col>
      <xdr:colOff>0</xdr:colOff>
      <xdr:row>31</xdr:row>
      <xdr:rowOff>142875</xdr:rowOff>
    </xdr:to>
    <xdr:grpSp>
      <xdr:nvGrpSpPr>
        <xdr:cNvPr id="957" name="Group 984"/>
        <xdr:cNvGrpSpPr>
          <a:grpSpLocks/>
        </xdr:cNvGrpSpPr>
      </xdr:nvGrpSpPr>
      <xdr:grpSpPr>
        <a:xfrm>
          <a:off x="53225700" y="7343775"/>
          <a:ext cx="6724650" cy="304800"/>
          <a:chOff x="89" y="191"/>
          <a:chExt cx="863" cy="32"/>
        </a:xfrm>
        <a:solidFill>
          <a:srgbClr val="FFFFFF"/>
        </a:solidFill>
      </xdr:grpSpPr>
      <xdr:sp>
        <xdr:nvSpPr>
          <xdr:cNvPr id="958" name="Rectangle 985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9" name="Rectangle 986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Rectangle 987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Rectangle 988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2" name="Rectangle 989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3" name="Rectangle 990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4" name="Rectangle 991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Rectangle 992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6" name="Rectangle 993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7" name="Rectangle 994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8" name="Rectangle 995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9" name="Rectangle 996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0" name="Rectangle 997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1" name="Rectangle 998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2" name="Rectangle 999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Rectangle 1000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0</xdr:colOff>
      <xdr:row>27</xdr:row>
      <xdr:rowOff>66675</xdr:rowOff>
    </xdr:from>
    <xdr:to>
      <xdr:col>80</xdr:col>
      <xdr:colOff>447675</xdr:colOff>
      <xdr:row>28</xdr:row>
      <xdr:rowOff>142875</xdr:rowOff>
    </xdr:to>
    <xdr:grpSp>
      <xdr:nvGrpSpPr>
        <xdr:cNvPr id="974" name="Group 1001"/>
        <xdr:cNvGrpSpPr>
          <a:grpSpLocks/>
        </xdr:cNvGrpSpPr>
      </xdr:nvGrpSpPr>
      <xdr:grpSpPr>
        <a:xfrm>
          <a:off x="53035200" y="6657975"/>
          <a:ext cx="6391275" cy="304800"/>
          <a:chOff x="89" y="191"/>
          <a:chExt cx="863" cy="32"/>
        </a:xfrm>
        <a:solidFill>
          <a:srgbClr val="FFFFFF"/>
        </a:solidFill>
      </xdr:grpSpPr>
      <xdr:sp>
        <xdr:nvSpPr>
          <xdr:cNvPr id="975" name="Rectangle 1002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6" name="Rectangle 1003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7" name="Rectangle 1004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8" name="Rectangle 1005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9" name="Rectangle 1006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0" name="Rectangle 1007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1" name="Rectangle 1008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2" name="Rectangle 1009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3" name="Rectangle 1010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4" name="Rectangle 1011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5" name="Rectangle 1012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6" name="Rectangle 1013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Rectangle 1014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Rectangle 1015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9" name="Rectangle 1016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0" name="Rectangle 1017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0</xdr:colOff>
      <xdr:row>71</xdr:row>
      <xdr:rowOff>76200</xdr:rowOff>
    </xdr:from>
    <xdr:to>
      <xdr:col>81</xdr:col>
      <xdr:colOff>0</xdr:colOff>
      <xdr:row>72</xdr:row>
      <xdr:rowOff>152400</xdr:rowOff>
    </xdr:to>
    <xdr:grpSp>
      <xdr:nvGrpSpPr>
        <xdr:cNvPr id="991" name="Group 1018"/>
        <xdr:cNvGrpSpPr>
          <a:grpSpLocks/>
        </xdr:cNvGrpSpPr>
      </xdr:nvGrpSpPr>
      <xdr:grpSpPr>
        <a:xfrm>
          <a:off x="52520850" y="16725900"/>
          <a:ext cx="7429500" cy="304800"/>
          <a:chOff x="89" y="191"/>
          <a:chExt cx="863" cy="32"/>
        </a:xfrm>
        <a:solidFill>
          <a:srgbClr val="FFFFFF"/>
        </a:solidFill>
      </xdr:grpSpPr>
      <xdr:sp>
        <xdr:nvSpPr>
          <xdr:cNvPr id="992" name="Rectangle 1019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3" name="Rectangle 1020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4" name="Rectangle 1021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5" name="Rectangle 1022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Rectangle 1023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7" name="Rectangle 1024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8" name="Rectangle 1025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9" name="Rectangle 1026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0" name="Rectangle 1027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1" name="Rectangle 1028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2" name="Rectangle 1029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3" name="Rectangle 1030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4" name="Rectangle 1031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5" name="Rectangle 1032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6" name="Rectangle 1033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7" name="Rectangle 1034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0</xdr:colOff>
      <xdr:row>68</xdr:row>
      <xdr:rowOff>85725</xdr:rowOff>
    </xdr:from>
    <xdr:to>
      <xdr:col>82</xdr:col>
      <xdr:colOff>0</xdr:colOff>
      <xdr:row>69</xdr:row>
      <xdr:rowOff>161925</xdr:rowOff>
    </xdr:to>
    <xdr:grpSp>
      <xdr:nvGrpSpPr>
        <xdr:cNvPr id="1008" name="Group 1035"/>
        <xdr:cNvGrpSpPr>
          <a:grpSpLocks/>
        </xdr:cNvGrpSpPr>
      </xdr:nvGrpSpPr>
      <xdr:grpSpPr>
        <a:xfrm>
          <a:off x="52520850" y="16049625"/>
          <a:ext cx="7943850" cy="304800"/>
          <a:chOff x="89" y="287"/>
          <a:chExt cx="863" cy="32"/>
        </a:xfrm>
        <a:solidFill>
          <a:srgbClr val="FFFFFF"/>
        </a:solidFill>
      </xdr:grpSpPr>
      <xdr:sp>
        <xdr:nvSpPr>
          <xdr:cNvPr id="1009" name="Rectangle 1036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0" name="Rectangle 1037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1" name="Rectangle 1038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2" name="Rectangle 1039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3" name="Rectangle 1040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4" name="Rectangle 1041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5" name="Rectangle 1042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6" name="Rectangle 1043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7" name="Rectangle 1044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0</xdr:colOff>
      <xdr:row>61</xdr:row>
      <xdr:rowOff>0</xdr:rowOff>
    </xdr:from>
    <xdr:to>
      <xdr:col>76</xdr:col>
      <xdr:colOff>514350</xdr:colOff>
      <xdr:row>63</xdr:row>
      <xdr:rowOff>161925</xdr:rowOff>
    </xdr:to>
    <xdr:sp>
      <xdr:nvSpPr>
        <xdr:cNvPr id="1018" name="text 54"/>
        <xdr:cNvSpPr>
          <a:spLocks/>
        </xdr:cNvSpPr>
      </xdr:nvSpPr>
      <xdr:spPr>
        <a:xfrm>
          <a:off x="51549300" y="1436370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Děčín východ dolní nádraží</a:t>
          </a:r>
        </a:p>
      </xdr:txBody>
    </xdr:sp>
    <xdr:clientData/>
  </xdr:twoCellAnchor>
  <xdr:twoCellAnchor>
    <xdr:from>
      <xdr:col>74</xdr:col>
      <xdr:colOff>342900</xdr:colOff>
      <xdr:row>16</xdr:row>
      <xdr:rowOff>219075</xdr:rowOff>
    </xdr:from>
    <xdr:to>
      <xdr:col>74</xdr:col>
      <xdr:colOff>647700</xdr:colOff>
      <xdr:row>18</xdr:row>
      <xdr:rowOff>114300</xdr:rowOff>
    </xdr:to>
    <xdr:grpSp>
      <xdr:nvGrpSpPr>
        <xdr:cNvPr id="1019" name="Group 1046"/>
        <xdr:cNvGrpSpPr>
          <a:grpSpLocks noChangeAspect="1"/>
        </xdr:cNvGrpSpPr>
      </xdr:nvGrpSpPr>
      <xdr:grpSpPr>
        <a:xfrm>
          <a:off x="54864000" y="42957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020" name="Line 1047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1" name="Oval 1048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228600</xdr:colOff>
      <xdr:row>17</xdr:row>
      <xdr:rowOff>19050</xdr:rowOff>
    </xdr:from>
    <xdr:to>
      <xdr:col>71</xdr:col>
      <xdr:colOff>276225</xdr:colOff>
      <xdr:row>18</xdr:row>
      <xdr:rowOff>19050</xdr:rowOff>
    </xdr:to>
    <xdr:grpSp>
      <xdr:nvGrpSpPr>
        <xdr:cNvPr id="1022" name="Group 1049"/>
        <xdr:cNvGrpSpPr>
          <a:grpSpLocks/>
        </xdr:cNvGrpSpPr>
      </xdr:nvGrpSpPr>
      <xdr:grpSpPr>
        <a:xfrm>
          <a:off x="52749450" y="43243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23" name="Rectangle 105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4" name="Rectangle 105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5" name="Rectangle 105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14</xdr:row>
      <xdr:rowOff>219075</xdr:rowOff>
    </xdr:from>
    <xdr:to>
      <xdr:col>70</xdr:col>
      <xdr:colOff>647700</xdr:colOff>
      <xdr:row>16</xdr:row>
      <xdr:rowOff>114300</xdr:rowOff>
    </xdr:to>
    <xdr:grpSp>
      <xdr:nvGrpSpPr>
        <xdr:cNvPr id="1026" name="Group 1053"/>
        <xdr:cNvGrpSpPr>
          <a:grpSpLocks noChangeAspect="1"/>
        </xdr:cNvGrpSpPr>
      </xdr:nvGrpSpPr>
      <xdr:grpSpPr>
        <a:xfrm>
          <a:off x="51892200" y="38385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027" name="Line 105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8" name="Oval 105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28575</xdr:colOff>
      <xdr:row>15</xdr:row>
      <xdr:rowOff>47625</xdr:rowOff>
    </xdr:from>
    <xdr:to>
      <xdr:col>68</xdr:col>
      <xdr:colOff>76200</xdr:colOff>
      <xdr:row>16</xdr:row>
      <xdr:rowOff>47625</xdr:rowOff>
    </xdr:to>
    <xdr:grpSp>
      <xdr:nvGrpSpPr>
        <xdr:cNvPr id="1029" name="Group 1056"/>
        <xdr:cNvGrpSpPr>
          <a:grpSpLocks/>
        </xdr:cNvGrpSpPr>
      </xdr:nvGrpSpPr>
      <xdr:grpSpPr>
        <a:xfrm>
          <a:off x="50091975" y="3895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30" name="Rectangle 105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Rectangle 105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2" name="Rectangle 105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466725</xdr:colOff>
      <xdr:row>14</xdr:row>
      <xdr:rowOff>114300</xdr:rowOff>
    </xdr:from>
    <xdr:to>
      <xdr:col>67</xdr:col>
      <xdr:colOff>238125</xdr:colOff>
      <xdr:row>14</xdr:row>
      <xdr:rowOff>152400</xdr:rowOff>
    </xdr:to>
    <xdr:sp>
      <xdr:nvSpPr>
        <xdr:cNvPr id="1033" name="Line 1060"/>
        <xdr:cNvSpPr>
          <a:spLocks/>
        </xdr:cNvSpPr>
      </xdr:nvSpPr>
      <xdr:spPr>
        <a:xfrm>
          <a:off x="49044225" y="3733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238125</xdr:colOff>
      <xdr:row>14</xdr:row>
      <xdr:rowOff>152400</xdr:rowOff>
    </xdr:from>
    <xdr:to>
      <xdr:col>68</xdr:col>
      <xdr:colOff>466725</xdr:colOff>
      <xdr:row>15</xdr:row>
      <xdr:rowOff>0</xdr:rowOff>
    </xdr:to>
    <xdr:sp>
      <xdr:nvSpPr>
        <xdr:cNvPr id="1034" name="Line 1061"/>
        <xdr:cNvSpPr>
          <a:spLocks/>
        </xdr:cNvSpPr>
      </xdr:nvSpPr>
      <xdr:spPr>
        <a:xfrm>
          <a:off x="49787175" y="37719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466725</xdr:colOff>
      <xdr:row>15</xdr:row>
      <xdr:rowOff>0</xdr:rowOff>
    </xdr:from>
    <xdr:to>
      <xdr:col>69</xdr:col>
      <xdr:colOff>238125</xdr:colOff>
      <xdr:row>15</xdr:row>
      <xdr:rowOff>142875</xdr:rowOff>
    </xdr:to>
    <xdr:sp>
      <xdr:nvSpPr>
        <xdr:cNvPr id="1035" name="Line 1062"/>
        <xdr:cNvSpPr>
          <a:spLocks/>
        </xdr:cNvSpPr>
      </xdr:nvSpPr>
      <xdr:spPr>
        <a:xfrm>
          <a:off x="50530125" y="38481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238125</xdr:colOff>
      <xdr:row>15</xdr:row>
      <xdr:rowOff>142875</xdr:rowOff>
    </xdr:from>
    <xdr:to>
      <xdr:col>70</xdr:col>
      <xdr:colOff>495300</xdr:colOff>
      <xdr:row>16</xdr:row>
      <xdr:rowOff>114300</xdr:rowOff>
    </xdr:to>
    <xdr:sp>
      <xdr:nvSpPr>
        <xdr:cNvPr id="1036" name="Line 1063"/>
        <xdr:cNvSpPr>
          <a:spLocks/>
        </xdr:cNvSpPr>
      </xdr:nvSpPr>
      <xdr:spPr>
        <a:xfrm>
          <a:off x="51273075" y="3990975"/>
          <a:ext cx="7715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342900</xdr:colOff>
      <xdr:row>32</xdr:row>
      <xdr:rowOff>114300</xdr:rowOff>
    </xdr:from>
    <xdr:to>
      <xdr:col>70</xdr:col>
      <xdr:colOff>647700</xdr:colOff>
      <xdr:row>34</xdr:row>
      <xdr:rowOff>28575</xdr:rowOff>
    </xdr:to>
    <xdr:grpSp>
      <xdr:nvGrpSpPr>
        <xdr:cNvPr id="1037" name="Group 1064"/>
        <xdr:cNvGrpSpPr>
          <a:grpSpLocks noChangeAspect="1"/>
        </xdr:cNvGrpSpPr>
      </xdr:nvGrpSpPr>
      <xdr:grpSpPr>
        <a:xfrm>
          <a:off x="51892200" y="78486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038" name="Line 1065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9" name="Oval 1066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381000</xdr:colOff>
      <xdr:row>33</xdr:row>
      <xdr:rowOff>171450</xdr:rowOff>
    </xdr:from>
    <xdr:to>
      <xdr:col>69</xdr:col>
      <xdr:colOff>428625</xdr:colOff>
      <xdr:row>34</xdr:row>
      <xdr:rowOff>171450</xdr:rowOff>
    </xdr:to>
    <xdr:grpSp>
      <xdr:nvGrpSpPr>
        <xdr:cNvPr id="1040" name="Group 1067"/>
        <xdr:cNvGrpSpPr>
          <a:grpSpLocks/>
        </xdr:cNvGrpSpPr>
      </xdr:nvGrpSpPr>
      <xdr:grpSpPr>
        <a:xfrm>
          <a:off x="51415950" y="81343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41" name="Rectangle 106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2" name="Rectangle 106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3" name="Rectangle 107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457200</xdr:colOff>
      <xdr:row>30</xdr:row>
      <xdr:rowOff>114300</xdr:rowOff>
    </xdr:from>
    <xdr:to>
      <xdr:col>68</xdr:col>
      <xdr:colOff>504825</xdr:colOff>
      <xdr:row>31</xdr:row>
      <xdr:rowOff>114300</xdr:rowOff>
    </xdr:to>
    <xdr:grpSp>
      <xdr:nvGrpSpPr>
        <xdr:cNvPr id="1044" name="Group 1071"/>
        <xdr:cNvGrpSpPr>
          <a:grpSpLocks/>
        </xdr:cNvGrpSpPr>
      </xdr:nvGrpSpPr>
      <xdr:grpSpPr>
        <a:xfrm>
          <a:off x="50520600" y="73914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45" name="Rectangle 107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6" name="Rectangle 107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7" name="Rectangle 107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27</xdr:row>
      <xdr:rowOff>219075</xdr:rowOff>
    </xdr:from>
    <xdr:to>
      <xdr:col>95</xdr:col>
      <xdr:colOff>419100</xdr:colOff>
      <xdr:row>29</xdr:row>
      <xdr:rowOff>114300</xdr:rowOff>
    </xdr:to>
    <xdr:grpSp>
      <xdr:nvGrpSpPr>
        <xdr:cNvPr id="1048" name="Group 1075"/>
        <xdr:cNvGrpSpPr>
          <a:grpSpLocks noChangeAspect="1"/>
        </xdr:cNvGrpSpPr>
      </xdr:nvGrpSpPr>
      <xdr:grpSpPr>
        <a:xfrm>
          <a:off x="70456425" y="68103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049" name="Line 107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0" name="Oval 107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104775</xdr:colOff>
      <xdr:row>29</xdr:row>
      <xdr:rowOff>114300</xdr:rowOff>
    </xdr:from>
    <xdr:to>
      <xdr:col>93</xdr:col>
      <xdr:colOff>419100</xdr:colOff>
      <xdr:row>31</xdr:row>
      <xdr:rowOff>28575</xdr:rowOff>
    </xdr:to>
    <xdr:grpSp>
      <xdr:nvGrpSpPr>
        <xdr:cNvPr id="1051" name="Group 1078"/>
        <xdr:cNvGrpSpPr>
          <a:grpSpLocks noChangeAspect="1"/>
        </xdr:cNvGrpSpPr>
      </xdr:nvGrpSpPr>
      <xdr:grpSpPr>
        <a:xfrm>
          <a:off x="68970525" y="71628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052" name="Line 1079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3" name="Oval 1080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104775</xdr:colOff>
      <xdr:row>32</xdr:row>
      <xdr:rowOff>114300</xdr:rowOff>
    </xdr:from>
    <xdr:to>
      <xdr:col>91</xdr:col>
      <xdr:colOff>419100</xdr:colOff>
      <xdr:row>34</xdr:row>
      <xdr:rowOff>28575</xdr:rowOff>
    </xdr:to>
    <xdr:grpSp>
      <xdr:nvGrpSpPr>
        <xdr:cNvPr id="1054" name="Group 1081"/>
        <xdr:cNvGrpSpPr>
          <a:grpSpLocks noChangeAspect="1"/>
        </xdr:cNvGrpSpPr>
      </xdr:nvGrpSpPr>
      <xdr:grpSpPr>
        <a:xfrm>
          <a:off x="67484625" y="78486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055" name="Line 1082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6" name="Oval 1083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104775</xdr:colOff>
      <xdr:row>24</xdr:row>
      <xdr:rowOff>219075</xdr:rowOff>
    </xdr:from>
    <xdr:to>
      <xdr:col>91</xdr:col>
      <xdr:colOff>419100</xdr:colOff>
      <xdr:row>26</xdr:row>
      <xdr:rowOff>114300</xdr:rowOff>
    </xdr:to>
    <xdr:grpSp>
      <xdr:nvGrpSpPr>
        <xdr:cNvPr id="1057" name="Group 1084"/>
        <xdr:cNvGrpSpPr>
          <a:grpSpLocks noChangeAspect="1"/>
        </xdr:cNvGrpSpPr>
      </xdr:nvGrpSpPr>
      <xdr:grpSpPr>
        <a:xfrm>
          <a:off x="67484625" y="61245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058" name="Line 1085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9" name="Oval 1086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104775</xdr:colOff>
      <xdr:row>35</xdr:row>
      <xdr:rowOff>114300</xdr:rowOff>
    </xdr:from>
    <xdr:to>
      <xdr:col>89</xdr:col>
      <xdr:colOff>419100</xdr:colOff>
      <xdr:row>37</xdr:row>
      <xdr:rowOff>28575</xdr:rowOff>
    </xdr:to>
    <xdr:grpSp>
      <xdr:nvGrpSpPr>
        <xdr:cNvPr id="1060" name="Group 1087"/>
        <xdr:cNvGrpSpPr>
          <a:grpSpLocks noChangeAspect="1"/>
        </xdr:cNvGrpSpPr>
      </xdr:nvGrpSpPr>
      <xdr:grpSpPr>
        <a:xfrm>
          <a:off x="65998725" y="85344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061" name="Line 1088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2" name="Oval 1089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247650</xdr:colOff>
      <xdr:row>20</xdr:row>
      <xdr:rowOff>104775</xdr:rowOff>
    </xdr:from>
    <xdr:to>
      <xdr:col>91</xdr:col>
      <xdr:colOff>266700</xdr:colOff>
      <xdr:row>26</xdr:row>
      <xdr:rowOff>114300</xdr:rowOff>
    </xdr:to>
    <xdr:sp>
      <xdr:nvSpPr>
        <xdr:cNvPr id="1063" name="Line 1090"/>
        <xdr:cNvSpPr>
          <a:spLocks/>
        </xdr:cNvSpPr>
      </xdr:nvSpPr>
      <xdr:spPr>
        <a:xfrm>
          <a:off x="63169800" y="5095875"/>
          <a:ext cx="447675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104775</xdr:colOff>
      <xdr:row>22</xdr:row>
      <xdr:rowOff>219075</xdr:rowOff>
    </xdr:from>
    <xdr:to>
      <xdr:col>89</xdr:col>
      <xdr:colOff>419100</xdr:colOff>
      <xdr:row>24</xdr:row>
      <xdr:rowOff>114300</xdr:rowOff>
    </xdr:to>
    <xdr:grpSp>
      <xdr:nvGrpSpPr>
        <xdr:cNvPr id="1064" name="Group 1091"/>
        <xdr:cNvGrpSpPr>
          <a:grpSpLocks noChangeAspect="1"/>
        </xdr:cNvGrpSpPr>
      </xdr:nvGrpSpPr>
      <xdr:grpSpPr>
        <a:xfrm>
          <a:off x="65998725" y="56673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065" name="Line 1092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6" name="Oval 1093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104775</xdr:colOff>
      <xdr:row>20</xdr:row>
      <xdr:rowOff>219075</xdr:rowOff>
    </xdr:from>
    <xdr:to>
      <xdr:col>87</xdr:col>
      <xdr:colOff>419100</xdr:colOff>
      <xdr:row>22</xdr:row>
      <xdr:rowOff>114300</xdr:rowOff>
    </xdr:to>
    <xdr:grpSp>
      <xdr:nvGrpSpPr>
        <xdr:cNvPr id="1067" name="Group 1094"/>
        <xdr:cNvGrpSpPr>
          <a:grpSpLocks noChangeAspect="1"/>
        </xdr:cNvGrpSpPr>
      </xdr:nvGrpSpPr>
      <xdr:grpSpPr>
        <a:xfrm>
          <a:off x="64512825" y="52101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068" name="Line 1095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9" name="Oval 1096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104775</xdr:colOff>
      <xdr:row>18</xdr:row>
      <xdr:rowOff>219075</xdr:rowOff>
    </xdr:from>
    <xdr:to>
      <xdr:col>85</xdr:col>
      <xdr:colOff>419100</xdr:colOff>
      <xdr:row>20</xdr:row>
      <xdr:rowOff>114300</xdr:rowOff>
    </xdr:to>
    <xdr:grpSp>
      <xdr:nvGrpSpPr>
        <xdr:cNvPr id="1070" name="Group 1097"/>
        <xdr:cNvGrpSpPr>
          <a:grpSpLocks noChangeAspect="1"/>
        </xdr:cNvGrpSpPr>
      </xdr:nvGrpSpPr>
      <xdr:grpSpPr>
        <a:xfrm>
          <a:off x="63026925" y="47529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071" name="Line 1098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2" name="Oval 1099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457200</xdr:colOff>
      <xdr:row>18</xdr:row>
      <xdr:rowOff>114300</xdr:rowOff>
    </xdr:from>
    <xdr:to>
      <xdr:col>83</xdr:col>
      <xdr:colOff>228600</xdr:colOff>
      <xdr:row>18</xdr:row>
      <xdr:rowOff>190500</xdr:rowOff>
    </xdr:to>
    <xdr:sp>
      <xdr:nvSpPr>
        <xdr:cNvPr id="1073" name="Line 1100"/>
        <xdr:cNvSpPr>
          <a:spLocks/>
        </xdr:cNvSpPr>
      </xdr:nvSpPr>
      <xdr:spPr>
        <a:xfrm>
          <a:off x="60921900" y="4648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228600</xdr:colOff>
      <xdr:row>18</xdr:row>
      <xdr:rowOff>190500</xdr:rowOff>
    </xdr:from>
    <xdr:to>
      <xdr:col>84</xdr:col>
      <xdr:colOff>457200</xdr:colOff>
      <xdr:row>19</xdr:row>
      <xdr:rowOff>104775</xdr:rowOff>
    </xdr:to>
    <xdr:sp>
      <xdr:nvSpPr>
        <xdr:cNvPr id="1074" name="Line 1101"/>
        <xdr:cNvSpPr>
          <a:spLocks/>
        </xdr:cNvSpPr>
      </xdr:nvSpPr>
      <xdr:spPr>
        <a:xfrm>
          <a:off x="61664850" y="47244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457200</xdr:colOff>
      <xdr:row>19</xdr:row>
      <xdr:rowOff>104775</xdr:rowOff>
    </xdr:from>
    <xdr:to>
      <xdr:col>85</xdr:col>
      <xdr:colOff>266700</xdr:colOff>
      <xdr:row>20</xdr:row>
      <xdr:rowOff>114300</xdr:rowOff>
    </xdr:to>
    <xdr:sp>
      <xdr:nvSpPr>
        <xdr:cNvPr id="1075" name="Line 1102"/>
        <xdr:cNvSpPr>
          <a:spLocks/>
        </xdr:cNvSpPr>
      </xdr:nvSpPr>
      <xdr:spPr>
        <a:xfrm>
          <a:off x="62407800" y="4867275"/>
          <a:ext cx="7810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94</xdr:col>
      <xdr:colOff>914400</xdr:colOff>
      <xdr:row>33</xdr:row>
      <xdr:rowOff>133350</xdr:rowOff>
    </xdr:from>
    <xdr:to>
      <xdr:col>96</xdr:col>
      <xdr:colOff>95250</xdr:colOff>
      <xdr:row>35</xdr:row>
      <xdr:rowOff>47625</xdr:rowOff>
    </xdr:to>
    <xdr:grpSp>
      <xdr:nvGrpSpPr>
        <xdr:cNvPr id="1076" name="Group 1103"/>
        <xdr:cNvGrpSpPr>
          <a:grpSpLocks/>
        </xdr:cNvGrpSpPr>
      </xdr:nvGrpSpPr>
      <xdr:grpSpPr>
        <a:xfrm>
          <a:off x="70294500" y="8096250"/>
          <a:ext cx="666750" cy="371475"/>
          <a:chOff x="-74" y="8"/>
          <a:chExt cx="61" cy="16263"/>
        </a:xfrm>
        <a:solidFill>
          <a:srgbClr val="FFFFFF"/>
        </a:solidFill>
      </xdr:grpSpPr>
      <xdr:sp>
        <xdr:nvSpPr>
          <xdr:cNvPr id="1077" name="kreslení 34"/>
          <xdr:cNvSpPr>
            <a:spLocks/>
          </xdr:cNvSpPr>
        </xdr:nvSpPr>
        <xdr:spPr>
          <a:xfrm>
            <a:off x="-74" y="8"/>
            <a:ext cx="61" cy="16263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8" name="text 35"/>
          <xdr:cNvSpPr txBox="1">
            <a:spLocks noChangeArrowheads="1"/>
          </xdr:cNvSpPr>
        </xdr:nvSpPr>
        <xdr:spPr>
          <a:xfrm>
            <a:off x="-68" y="5013"/>
            <a:ext cx="49" cy="9591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lIns="36576" tIns="0" rIns="36576" bIns="27432" anchor="b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St.  7</a:t>
            </a:r>
          </a:p>
        </xdr:txBody>
      </xdr:sp>
    </xdr:grpSp>
    <xdr:clientData/>
  </xdr:twoCellAnchor>
  <xdr:twoCellAnchor>
    <xdr:from>
      <xdr:col>87</xdr:col>
      <xdr:colOff>66675</xdr:colOff>
      <xdr:row>36</xdr:row>
      <xdr:rowOff>0</xdr:rowOff>
    </xdr:from>
    <xdr:to>
      <xdr:col>87</xdr:col>
      <xdr:colOff>104775</xdr:colOff>
      <xdr:row>37</xdr:row>
      <xdr:rowOff>0</xdr:rowOff>
    </xdr:to>
    <xdr:grpSp>
      <xdr:nvGrpSpPr>
        <xdr:cNvPr id="1079" name="Group 1106"/>
        <xdr:cNvGrpSpPr>
          <a:grpSpLocks/>
        </xdr:cNvGrpSpPr>
      </xdr:nvGrpSpPr>
      <xdr:grpSpPr>
        <a:xfrm>
          <a:off x="64474725" y="86487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80" name="Rectangle 110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1" name="Rectangle 110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2" name="Rectangle 110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714375</xdr:colOff>
      <xdr:row>32</xdr:row>
      <xdr:rowOff>219075</xdr:rowOff>
    </xdr:from>
    <xdr:to>
      <xdr:col>88</xdr:col>
      <xdr:colOff>752475</xdr:colOff>
      <xdr:row>33</xdr:row>
      <xdr:rowOff>219075</xdr:rowOff>
    </xdr:to>
    <xdr:grpSp>
      <xdr:nvGrpSpPr>
        <xdr:cNvPr id="1083" name="Group 1110"/>
        <xdr:cNvGrpSpPr>
          <a:grpSpLocks/>
        </xdr:cNvGrpSpPr>
      </xdr:nvGrpSpPr>
      <xdr:grpSpPr>
        <a:xfrm>
          <a:off x="65636775" y="79533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84" name="Rectangle 111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5" name="Rectangle 111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6" name="Rectangle 111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400050</xdr:colOff>
      <xdr:row>29</xdr:row>
      <xdr:rowOff>219075</xdr:rowOff>
    </xdr:from>
    <xdr:to>
      <xdr:col>90</xdr:col>
      <xdr:colOff>447675</xdr:colOff>
      <xdr:row>30</xdr:row>
      <xdr:rowOff>219075</xdr:rowOff>
    </xdr:to>
    <xdr:grpSp>
      <xdr:nvGrpSpPr>
        <xdr:cNvPr id="1087" name="Group 1114"/>
        <xdr:cNvGrpSpPr>
          <a:grpSpLocks/>
        </xdr:cNvGrpSpPr>
      </xdr:nvGrpSpPr>
      <xdr:grpSpPr>
        <a:xfrm>
          <a:off x="66808350" y="72675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88" name="Rectangle 111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9" name="Rectangle 111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0" name="Rectangle 111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104775</xdr:colOff>
      <xdr:row>24</xdr:row>
      <xdr:rowOff>219075</xdr:rowOff>
    </xdr:from>
    <xdr:to>
      <xdr:col>88</xdr:col>
      <xdr:colOff>152400</xdr:colOff>
      <xdr:row>25</xdr:row>
      <xdr:rowOff>219075</xdr:rowOff>
    </xdr:to>
    <xdr:grpSp>
      <xdr:nvGrpSpPr>
        <xdr:cNvPr id="1091" name="Group 1118"/>
        <xdr:cNvGrpSpPr>
          <a:grpSpLocks/>
        </xdr:cNvGrpSpPr>
      </xdr:nvGrpSpPr>
      <xdr:grpSpPr>
        <a:xfrm>
          <a:off x="65027175" y="61245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92" name="Rectangle 111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3" name="Rectangle 112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4" name="Rectangle 112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676275</xdr:colOff>
      <xdr:row>23</xdr:row>
      <xdr:rowOff>0</xdr:rowOff>
    </xdr:from>
    <xdr:to>
      <xdr:col>86</xdr:col>
      <xdr:colOff>723900</xdr:colOff>
      <xdr:row>24</xdr:row>
      <xdr:rowOff>0</xdr:rowOff>
    </xdr:to>
    <xdr:grpSp>
      <xdr:nvGrpSpPr>
        <xdr:cNvPr id="1095" name="Group 1122"/>
        <xdr:cNvGrpSpPr>
          <a:grpSpLocks/>
        </xdr:cNvGrpSpPr>
      </xdr:nvGrpSpPr>
      <xdr:grpSpPr>
        <a:xfrm>
          <a:off x="64112775" y="56769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96" name="Rectangle 112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7" name="Rectangle 112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8" name="Rectangle 112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76200</xdr:colOff>
      <xdr:row>21</xdr:row>
      <xdr:rowOff>0</xdr:rowOff>
    </xdr:from>
    <xdr:to>
      <xdr:col>85</xdr:col>
      <xdr:colOff>123825</xdr:colOff>
      <xdr:row>22</xdr:row>
      <xdr:rowOff>0</xdr:rowOff>
    </xdr:to>
    <xdr:grpSp>
      <xdr:nvGrpSpPr>
        <xdr:cNvPr id="1099" name="Group 1126"/>
        <xdr:cNvGrpSpPr>
          <a:grpSpLocks/>
        </xdr:cNvGrpSpPr>
      </xdr:nvGrpSpPr>
      <xdr:grpSpPr>
        <a:xfrm>
          <a:off x="62998350" y="52197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00" name="Rectangle 112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1" name="Rectangle 112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2" name="Rectangle 112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495300</xdr:colOff>
      <xdr:row>19</xdr:row>
      <xdr:rowOff>0</xdr:rowOff>
    </xdr:from>
    <xdr:to>
      <xdr:col>82</xdr:col>
      <xdr:colOff>533400</xdr:colOff>
      <xdr:row>20</xdr:row>
      <xdr:rowOff>0</xdr:rowOff>
    </xdr:to>
    <xdr:grpSp>
      <xdr:nvGrpSpPr>
        <xdr:cNvPr id="1103" name="Group 1130"/>
        <xdr:cNvGrpSpPr>
          <a:grpSpLocks/>
        </xdr:cNvGrpSpPr>
      </xdr:nvGrpSpPr>
      <xdr:grpSpPr>
        <a:xfrm>
          <a:off x="60960000" y="47625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04" name="Rectangle 113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5" name="Rectangle 113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6" name="Rectangle 113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57150</xdr:colOff>
      <xdr:row>30</xdr:row>
      <xdr:rowOff>57150</xdr:rowOff>
    </xdr:from>
    <xdr:to>
      <xdr:col>98</xdr:col>
      <xdr:colOff>238125</xdr:colOff>
      <xdr:row>30</xdr:row>
      <xdr:rowOff>171450</xdr:rowOff>
    </xdr:to>
    <xdr:grpSp>
      <xdr:nvGrpSpPr>
        <xdr:cNvPr id="1107" name="Group 1134"/>
        <xdr:cNvGrpSpPr>
          <a:grpSpLocks/>
        </xdr:cNvGrpSpPr>
      </xdr:nvGrpSpPr>
      <xdr:grpSpPr>
        <a:xfrm>
          <a:off x="71894700" y="7334250"/>
          <a:ext cx="695325" cy="114300"/>
          <a:chOff x="274" y="431"/>
          <a:chExt cx="64" cy="12"/>
        </a:xfrm>
        <a:solidFill>
          <a:srgbClr val="FFFFFF"/>
        </a:solidFill>
      </xdr:grpSpPr>
      <xdr:sp>
        <xdr:nvSpPr>
          <xdr:cNvPr id="1108" name="Rectangle 1135"/>
          <xdr:cNvSpPr>
            <a:spLocks noChangeAspect="1"/>
          </xdr:cNvSpPr>
        </xdr:nvSpPr>
        <xdr:spPr>
          <a:xfrm>
            <a:off x="290" y="43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9" name="Line 1136"/>
          <xdr:cNvSpPr>
            <a:spLocks noChangeAspect="1"/>
          </xdr:cNvSpPr>
        </xdr:nvSpPr>
        <xdr:spPr>
          <a:xfrm>
            <a:off x="290" y="431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0" name="Line 1137"/>
          <xdr:cNvSpPr>
            <a:spLocks noChangeAspect="1"/>
          </xdr:cNvSpPr>
        </xdr:nvSpPr>
        <xdr:spPr>
          <a:xfrm>
            <a:off x="277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1" name="Oval 1138"/>
          <xdr:cNvSpPr>
            <a:spLocks noChangeAspect="1"/>
          </xdr:cNvSpPr>
        </xdr:nvSpPr>
        <xdr:spPr>
          <a:xfrm>
            <a:off x="302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2" name="Oval 1139"/>
          <xdr:cNvSpPr>
            <a:spLocks noChangeAspect="1"/>
          </xdr:cNvSpPr>
        </xdr:nvSpPr>
        <xdr:spPr>
          <a:xfrm>
            <a:off x="326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3" name="Oval 1140"/>
          <xdr:cNvSpPr>
            <a:spLocks noChangeAspect="1"/>
          </xdr:cNvSpPr>
        </xdr:nvSpPr>
        <xdr:spPr>
          <a:xfrm>
            <a:off x="314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4" name="Rectangle 1141"/>
          <xdr:cNvSpPr>
            <a:spLocks noChangeAspect="1"/>
          </xdr:cNvSpPr>
        </xdr:nvSpPr>
        <xdr:spPr>
          <a:xfrm>
            <a:off x="274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0</xdr:colOff>
      <xdr:row>29</xdr:row>
      <xdr:rowOff>114300</xdr:rowOff>
    </xdr:from>
    <xdr:to>
      <xdr:col>130</xdr:col>
      <xdr:colOff>0</xdr:colOff>
      <xdr:row>29</xdr:row>
      <xdr:rowOff>114300</xdr:rowOff>
    </xdr:to>
    <xdr:sp>
      <xdr:nvSpPr>
        <xdr:cNvPr id="1115" name="Line 1142"/>
        <xdr:cNvSpPr>
          <a:spLocks/>
        </xdr:cNvSpPr>
      </xdr:nvSpPr>
      <xdr:spPr>
        <a:xfrm>
          <a:off x="93154500" y="7162800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0</xdr:colOff>
      <xdr:row>29</xdr:row>
      <xdr:rowOff>114300</xdr:rowOff>
    </xdr:from>
    <xdr:to>
      <xdr:col>131</xdr:col>
      <xdr:colOff>0</xdr:colOff>
      <xdr:row>29</xdr:row>
      <xdr:rowOff>114300</xdr:rowOff>
    </xdr:to>
    <xdr:sp>
      <xdr:nvSpPr>
        <xdr:cNvPr id="1116" name="Line 1143"/>
        <xdr:cNvSpPr>
          <a:spLocks/>
        </xdr:cNvSpPr>
      </xdr:nvSpPr>
      <xdr:spPr>
        <a:xfrm>
          <a:off x="96126300" y="7162800"/>
          <a:ext cx="97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285750</xdr:colOff>
      <xdr:row>86</xdr:row>
      <xdr:rowOff>114300</xdr:rowOff>
    </xdr:from>
    <xdr:to>
      <xdr:col>131</xdr:col>
      <xdr:colOff>0</xdr:colOff>
      <xdr:row>86</xdr:row>
      <xdr:rowOff>114300</xdr:rowOff>
    </xdr:to>
    <xdr:sp>
      <xdr:nvSpPr>
        <xdr:cNvPr id="1117" name="Line 1144"/>
        <xdr:cNvSpPr>
          <a:spLocks/>
        </xdr:cNvSpPr>
      </xdr:nvSpPr>
      <xdr:spPr>
        <a:xfrm>
          <a:off x="72123300" y="20193000"/>
          <a:ext cx="249745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495300</xdr:colOff>
      <xdr:row>85</xdr:row>
      <xdr:rowOff>57150</xdr:rowOff>
    </xdr:from>
    <xdr:to>
      <xdr:col>128</xdr:col>
      <xdr:colOff>942975</xdr:colOff>
      <xdr:row>85</xdr:row>
      <xdr:rowOff>171450</xdr:rowOff>
    </xdr:to>
    <xdr:grpSp>
      <xdr:nvGrpSpPr>
        <xdr:cNvPr id="1118" name="Group 1145"/>
        <xdr:cNvGrpSpPr>
          <a:grpSpLocks/>
        </xdr:cNvGrpSpPr>
      </xdr:nvGrpSpPr>
      <xdr:grpSpPr>
        <a:xfrm>
          <a:off x="95135700" y="19907250"/>
          <a:ext cx="447675" cy="114300"/>
          <a:chOff x="275" y="359"/>
          <a:chExt cx="41" cy="12"/>
        </a:xfrm>
        <a:solidFill>
          <a:srgbClr val="FFFFFF"/>
        </a:solidFill>
      </xdr:grpSpPr>
      <xdr:sp>
        <xdr:nvSpPr>
          <xdr:cNvPr id="1119" name="Line 1146"/>
          <xdr:cNvSpPr>
            <a:spLocks noChangeAspect="1"/>
          </xdr:cNvSpPr>
        </xdr:nvSpPr>
        <xdr:spPr>
          <a:xfrm>
            <a:off x="30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0" name="Oval 1147"/>
          <xdr:cNvSpPr>
            <a:spLocks noChangeAspect="1"/>
          </xdr:cNvSpPr>
        </xdr:nvSpPr>
        <xdr:spPr>
          <a:xfrm>
            <a:off x="275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1" name="Oval 1148"/>
          <xdr:cNvSpPr>
            <a:spLocks noChangeAspect="1"/>
          </xdr:cNvSpPr>
        </xdr:nvSpPr>
        <xdr:spPr>
          <a:xfrm>
            <a:off x="287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2" name="Rectangle 1149"/>
          <xdr:cNvSpPr>
            <a:spLocks noChangeAspect="1"/>
          </xdr:cNvSpPr>
        </xdr:nvSpPr>
        <xdr:spPr>
          <a:xfrm>
            <a:off x="31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47625</xdr:colOff>
      <xdr:row>71</xdr:row>
      <xdr:rowOff>66675</xdr:rowOff>
    </xdr:from>
    <xdr:to>
      <xdr:col>92</xdr:col>
      <xdr:colOff>238125</xdr:colOff>
      <xdr:row>71</xdr:row>
      <xdr:rowOff>180975</xdr:rowOff>
    </xdr:to>
    <xdr:grpSp>
      <xdr:nvGrpSpPr>
        <xdr:cNvPr id="1123" name="Group 1150"/>
        <xdr:cNvGrpSpPr>
          <a:grpSpLocks noChangeAspect="1"/>
        </xdr:cNvGrpSpPr>
      </xdr:nvGrpSpPr>
      <xdr:grpSpPr>
        <a:xfrm>
          <a:off x="67427475" y="1671637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124" name="Line 115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5" name="Oval 115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6" name="Oval 115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7" name="Oval 115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8" name="Oval 115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9" name="Rectangle 115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600075</xdr:colOff>
      <xdr:row>72</xdr:row>
      <xdr:rowOff>57150</xdr:rowOff>
    </xdr:from>
    <xdr:to>
      <xdr:col>129</xdr:col>
      <xdr:colOff>457200</xdr:colOff>
      <xdr:row>72</xdr:row>
      <xdr:rowOff>171450</xdr:rowOff>
    </xdr:to>
    <xdr:grpSp>
      <xdr:nvGrpSpPr>
        <xdr:cNvPr id="1130" name="Group 1157"/>
        <xdr:cNvGrpSpPr>
          <a:grpSpLocks noChangeAspect="1"/>
        </xdr:cNvGrpSpPr>
      </xdr:nvGrpSpPr>
      <xdr:grpSpPr>
        <a:xfrm>
          <a:off x="95240475" y="169354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131" name="Line 115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2" name="Oval 115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3" name="Oval 116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4" name="Oval 116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5" name="Oval 116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6" name="Oval 116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7" name="Rectangle 116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85725</xdr:colOff>
      <xdr:row>72</xdr:row>
      <xdr:rowOff>57150</xdr:rowOff>
    </xdr:from>
    <xdr:to>
      <xdr:col>125</xdr:col>
      <xdr:colOff>390525</xdr:colOff>
      <xdr:row>72</xdr:row>
      <xdr:rowOff>171450</xdr:rowOff>
    </xdr:to>
    <xdr:grpSp>
      <xdr:nvGrpSpPr>
        <xdr:cNvPr id="1138" name="Group 1165"/>
        <xdr:cNvGrpSpPr>
          <a:grpSpLocks noChangeAspect="1"/>
        </xdr:cNvGrpSpPr>
      </xdr:nvGrpSpPr>
      <xdr:grpSpPr>
        <a:xfrm>
          <a:off x="92725875" y="169354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139" name="Oval 116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0" name="Oval 116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1" name="Rectangle 116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104775</xdr:colOff>
      <xdr:row>71</xdr:row>
      <xdr:rowOff>219075</xdr:rowOff>
    </xdr:from>
    <xdr:to>
      <xdr:col>101</xdr:col>
      <xdr:colOff>419100</xdr:colOff>
      <xdr:row>73</xdr:row>
      <xdr:rowOff>114300</xdr:rowOff>
    </xdr:to>
    <xdr:grpSp>
      <xdr:nvGrpSpPr>
        <xdr:cNvPr id="1142" name="Group 1169"/>
        <xdr:cNvGrpSpPr>
          <a:grpSpLocks noChangeAspect="1"/>
        </xdr:cNvGrpSpPr>
      </xdr:nvGrpSpPr>
      <xdr:grpSpPr>
        <a:xfrm>
          <a:off x="74914125" y="168687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43" name="Line 117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4" name="Oval 117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342900</xdr:colOff>
      <xdr:row>79</xdr:row>
      <xdr:rowOff>114300</xdr:rowOff>
    </xdr:from>
    <xdr:to>
      <xdr:col>120</xdr:col>
      <xdr:colOff>647700</xdr:colOff>
      <xdr:row>81</xdr:row>
      <xdr:rowOff>28575</xdr:rowOff>
    </xdr:to>
    <xdr:grpSp>
      <xdr:nvGrpSpPr>
        <xdr:cNvPr id="1145" name="Group 1172"/>
        <xdr:cNvGrpSpPr>
          <a:grpSpLocks noChangeAspect="1"/>
        </xdr:cNvGrpSpPr>
      </xdr:nvGrpSpPr>
      <xdr:grpSpPr>
        <a:xfrm>
          <a:off x="89039700" y="185928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46" name="Line 11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7" name="Oval 11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504825</xdr:colOff>
      <xdr:row>76</xdr:row>
      <xdr:rowOff>114300</xdr:rowOff>
    </xdr:from>
    <xdr:to>
      <xdr:col>96</xdr:col>
      <xdr:colOff>495300</xdr:colOff>
      <xdr:row>76</xdr:row>
      <xdr:rowOff>114300</xdr:rowOff>
    </xdr:to>
    <xdr:sp>
      <xdr:nvSpPr>
        <xdr:cNvPr id="1148" name="Line 1175"/>
        <xdr:cNvSpPr>
          <a:spLocks/>
        </xdr:cNvSpPr>
      </xdr:nvSpPr>
      <xdr:spPr>
        <a:xfrm>
          <a:off x="68399025" y="17907000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457200</xdr:colOff>
      <xdr:row>76</xdr:row>
      <xdr:rowOff>114300</xdr:rowOff>
    </xdr:from>
    <xdr:to>
      <xdr:col>106</xdr:col>
      <xdr:colOff>657225</xdr:colOff>
      <xdr:row>76</xdr:row>
      <xdr:rowOff>114300</xdr:rowOff>
    </xdr:to>
    <xdr:sp>
      <xdr:nvSpPr>
        <xdr:cNvPr id="1149" name="Line 1176"/>
        <xdr:cNvSpPr>
          <a:spLocks/>
        </xdr:cNvSpPr>
      </xdr:nvSpPr>
      <xdr:spPr>
        <a:xfrm>
          <a:off x="71323200" y="17907000"/>
          <a:ext cx="7629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342900</xdr:colOff>
      <xdr:row>82</xdr:row>
      <xdr:rowOff>114300</xdr:rowOff>
    </xdr:from>
    <xdr:to>
      <xdr:col>114</xdr:col>
      <xdr:colOff>647700</xdr:colOff>
      <xdr:row>84</xdr:row>
      <xdr:rowOff>28575</xdr:rowOff>
    </xdr:to>
    <xdr:grpSp>
      <xdr:nvGrpSpPr>
        <xdr:cNvPr id="1150" name="Group 1177"/>
        <xdr:cNvGrpSpPr>
          <a:grpSpLocks noChangeAspect="1"/>
        </xdr:cNvGrpSpPr>
      </xdr:nvGrpSpPr>
      <xdr:grpSpPr>
        <a:xfrm>
          <a:off x="84582000" y="192786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51" name="Line 117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2" name="Oval 117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438150</xdr:colOff>
      <xdr:row>85</xdr:row>
      <xdr:rowOff>57150</xdr:rowOff>
    </xdr:from>
    <xdr:to>
      <xdr:col>109</xdr:col>
      <xdr:colOff>295275</xdr:colOff>
      <xdr:row>85</xdr:row>
      <xdr:rowOff>171450</xdr:rowOff>
    </xdr:to>
    <xdr:grpSp>
      <xdr:nvGrpSpPr>
        <xdr:cNvPr id="1153" name="Group 1180"/>
        <xdr:cNvGrpSpPr>
          <a:grpSpLocks noChangeAspect="1"/>
        </xdr:cNvGrpSpPr>
      </xdr:nvGrpSpPr>
      <xdr:grpSpPr>
        <a:xfrm>
          <a:off x="80219550" y="199072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154" name="Line 118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5" name="Oval 118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6" name="Oval 118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7" name="Oval 118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8" name="Oval 118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9" name="Oval 118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0" name="Rectangle 118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495300</xdr:colOff>
      <xdr:row>73</xdr:row>
      <xdr:rowOff>114300</xdr:rowOff>
    </xdr:from>
    <xdr:to>
      <xdr:col>125</xdr:col>
      <xdr:colOff>266700</xdr:colOff>
      <xdr:row>79</xdr:row>
      <xdr:rowOff>114300</xdr:rowOff>
    </xdr:to>
    <xdr:sp>
      <xdr:nvSpPr>
        <xdr:cNvPr id="1161" name="Line 1188"/>
        <xdr:cNvSpPr>
          <a:spLocks/>
        </xdr:cNvSpPr>
      </xdr:nvSpPr>
      <xdr:spPr>
        <a:xfrm flipV="1">
          <a:off x="89192100" y="17221200"/>
          <a:ext cx="37147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438150</xdr:colOff>
      <xdr:row>79</xdr:row>
      <xdr:rowOff>114300</xdr:rowOff>
    </xdr:from>
    <xdr:to>
      <xdr:col>120</xdr:col>
      <xdr:colOff>495300</xdr:colOff>
      <xdr:row>79</xdr:row>
      <xdr:rowOff>114300</xdr:rowOff>
    </xdr:to>
    <xdr:sp>
      <xdr:nvSpPr>
        <xdr:cNvPr id="1162" name="Line 1189"/>
        <xdr:cNvSpPr>
          <a:spLocks/>
        </xdr:cNvSpPr>
      </xdr:nvSpPr>
      <xdr:spPr>
        <a:xfrm>
          <a:off x="67818000" y="18592800"/>
          <a:ext cx="2137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0</xdr:colOff>
      <xdr:row>82</xdr:row>
      <xdr:rowOff>114300</xdr:rowOff>
    </xdr:from>
    <xdr:to>
      <xdr:col>114</xdr:col>
      <xdr:colOff>495300</xdr:colOff>
      <xdr:row>82</xdr:row>
      <xdr:rowOff>114300</xdr:rowOff>
    </xdr:to>
    <xdr:sp>
      <xdr:nvSpPr>
        <xdr:cNvPr id="1163" name="Line 1190"/>
        <xdr:cNvSpPr>
          <a:spLocks/>
        </xdr:cNvSpPr>
      </xdr:nvSpPr>
      <xdr:spPr>
        <a:xfrm>
          <a:off x="73323450" y="19278600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495300</xdr:colOff>
      <xdr:row>82</xdr:row>
      <xdr:rowOff>114300</xdr:rowOff>
    </xdr:from>
    <xdr:to>
      <xdr:col>118</xdr:col>
      <xdr:colOff>457200</xdr:colOff>
      <xdr:row>82</xdr:row>
      <xdr:rowOff>114300</xdr:rowOff>
    </xdr:to>
    <xdr:sp>
      <xdr:nvSpPr>
        <xdr:cNvPr id="1164" name="Line 1191"/>
        <xdr:cNvSpPr>
          <a:spLocks/>
        </xdr:cNvSpPr>
      </xdr:nvSpPr>
      <xdr:spPr>
        <a:xfrm>
          <a:off x="84734400" y="1927860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85725</xdr:colOff>
      <xdr:row>68</xdr:row>
      <xdr:rowOff>104775</xdr:rowOff>
    </xdr:from>
    <xdr:to>
      <xdr:col>92</xdr:col>
      <xdr:colOff>742950</xdr:colOff>
      <xdr:row>68</xdr:row>
      <xdr:rowOff>104775</xdr:rowOff>
    </xdr:to>
    <xdr:sp>
      <xdr:nvSpPr>
        <xdr:cNvPr id="1165" name="Line 1192"/>
        <xdr:cNvSpPr>
          <a:spLocks/>
        </xdr:cNvSpPr>
      </xdr:nvSpPr>
      <xdr:spPr>
        <a:xfrm>
          <a:off x="67465575" y="160686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92</xdr:col>
      <xdr:colOff>657225</xdr:colOff>
      <xdr:row>68</xdr:row>
      <xdr:rowOff>28575</xdr:rowOff>
    </xdr:from>
    <xdr:to>
      <xdr:col>92</xdr:col>
      <xdr:colOff>819150</xdr:colOff>
      <xdr:row>68</xdr:row>
      <xdr:rowOff>180975</xdr:rowOff>
    </xdr:to>
    <xdr:pic>
      <xdr:nvPicPr>
        <xdr:cNvPr id="1166" name="obrázek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51425" y="15992475"/>
          <a:ext cx="1619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89</xdr:col>
      <xdr:colOff>142875</xdr:colOff>
      <xdr:row>68</xdr:row>
      <xdr:rowOff>142875</xdr:rowOff>
    </xdr:from>
    <xdr:to>
      <xdr:col>90</xdr:col>
      <xdr:colOff>304800</xdr:colOff>
      <xdr:row>69</xdr:row>
      <xdr:rowOff>38100</xdr:rowOff>
    </xdr:to>
    <xdr:sp>
      <xdr:nvSpPr>
        <xdr:cNvPr id="1167" name="Line 1194"/>
        <xdr:cNvSpPr>
          <a:spLocks/>
        </xdr:cNvSpPr>
      </xdr:nvSpPr>
      <xdr:spPr>
        <a:xfrm flipV="1">
          <a:off x="66036825" y="16106775"/>
          <a:ext cx="67627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295275</xdr:colOff>
      <xdr:row>68</xdr:row>
      <xdr:rowOff>104775</xdr:rowOff>
    </xdr:from>
    <xdr:to>
      <xdr:col>91</xdr:col>
      <xdr:colOff>47625</xdr:colOff>
      <xdr:row>68</xdr:row>
      <xdr:rowOff>142875</xdr:rowOff>
    </xdr:to>
    <xdr:sp>
      <xdr:nvSpPr>
        <xdr:cNvPr id="1168" name="Line 1195"/>
        <xdr:cNvSpPr>
          <a:spLocks/>
        </xdr:cNvSpPr>
      </xdr:nvSpPr>
      <xdr:spPr>
        <a:xfrm flipV="1">
          <a:off x="66703575" y="16068675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69</xdr:row>
      <xdr:rowOff>47625</xdr:rowOff>
    </xdr:from>
    <xdr:to>
      <xdr:col>89</xdr:col>
      <xdr:colOff>123825</xdr:colOff>
      <xdr:row>70</xdr:row>
      <xdr:rowOff>114300</xdr:rowOff>
    </xdr:to>
    <xdr:sp>
      <xdr:nvSpPr>
        <xdr:cNvPr id="1169" name="Line 1196"/>
        <xdr:cNvSpPr>
          <a:spLocks/>
        </xdr:cNvSpPr>
      </xdr:nvSpPr>
      <xdr:spPr>
        <a:xfrm flipV="1">
          <a:off x="65417700" y="16240125"/>
          <a:ext cx="600075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91</xdr:col>
      <xdr:colOff>0</xdr:colOff>
      <xdr:row>68</xdr:row>
      <xdr:rowOff>0</xdr:rowOff>
    </xdr:from>
    <xdr:ext cx="514350" cy="228600"/>
    <xdr:sp>
      <xdr:nvSpPr>
        <xdr:cNvPr id="1170" name="text 7125"/>
        <xdr:cNvSpPr txBox="1">
          <a:spLocks noChangeArrowheads="1"/>
        </xdr:cNvSpPr>
      </xdr:nvSpPr>
      <xdr:spPr>
        <a:xfrm>
          <a:off x="67379850" y="159639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b</a:t>
          </a:r>
        </a:p>
      </xdr:txBody>
    </xdr:sp>
    <xdr:clientData/>
  </xdr:oneCellAnchor>
  <xdr:twoCellAnchor editAs="absolute">
    <xdr:from>
      <xdr:col>90</xdr:col>
      <xdr:colOff>590550</xdr:colOff>
      <xdr:row>67</xdr:row>
      <xdr:rowOff>47625</xdr:rowOff>
    </xdr:from>
    <xdr:to>
      <xdr:col>90</xdr:col>
      <xdr:colOff>942975</xdr:colOff>
      <xdr:row>67</xdr:row>
      <xdr:rowOff>171450</xdr:rowOff>
    </xdr:to>
    <xdr:sp>
      <xdr:nvSpPr>
        <xdr:cNvPr id="1171" name="kreslení 16"/>
        <xdr:cNvSpPr>
          <a:spLocks/>
        </xdr:cNvSpPr>
      </xdr:nvSpPr>
      <xdr:spPr>
        <a:xfrm>
          <a:off x="66998850" y="157829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90</xdr:col>
      <xdr:colOff>828675</xdr:colOff>
      <xdr:row>68</xdr:row>
      <xdr:rowOff>219075</xdr:rowOff>
    </xdr:from>
    <xdr:to>
      <xdr:col>90</xdr:col>
      <xdr:colOff>876300</xdr:colOff>
      <xdr:row>69</xdr:row>
      <xdr:rowOff>219075</xdr:rowOff>
    </xdr:to>
    <xdr:grpSp>
      <xdr:nvGrpSpPr>
        <xdr:cNvPr id="1172" name="Group 1199"/>
        <xdr:cNvGrpSpPr>
          <a:grpSpLocks/>
        </xdr:cNvGrpSpPr>
      </xdr:nvGrpSpPr>
      <xdr:grpSpPr>
        <a:xfrm>
          <a:off x="67236975" y="161829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73" name="Rectangle 120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4" name="Rectangle 120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5" name="Rectangle 120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125</xdr:col>
      <xdr:colOff>171450</xdr:colOff>
      <xdr:row>76</xdr:row>
      <xdr:rowOff>47625</xdr:rowOff>
    </xdr:from>
    <xdr:to>
      <xdr:col>125</xdr:col>
      <xdr:colOff>333375</xdr:colOff>
      <xdr:row>76</xdr:row>
      <xdr:rowOff>200025</xdr:rowOff>
    </xdr:to>
    <xdr:pic>
      <xdr:nvPicPr>
        <xdr:cNvPr id="1176" name="obrázek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811600" y="17840325"/>
          <a:ext cx="1619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106</xdr:col>
      <xdr:colOff>590550</xdr:colOff>
      <xdr:row>76</xdr:row>
      <xdr:rowOff>38100</xdr:rowOff>
    </xdr:from>
    <xdr:to>
      <xdr:col>106</xdr:col>
      <xdr:colOff>752475</xdr:colOff>
      <xdr:row>76</xdr:row>
      <xdr:rowOff>190500</xdr:rowOff>
    </xdr:to>
    <xdr:pic>
      <xdr:nvPicPr>
        <xdr:cNvPr id="1177" name="obrázek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886050" y="17830800"/>
          <a:ext cx="1619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104</xdr:col>
      <xdr:colOff>228600</xdr:colOff>
      <xdr:row>76</xdr:row>
      <xdr:rowOff>0</xdr:rowOff>
    </xdr:from>
    <xdr:ext cx="533400" cy="228600"/>
    <xdr:sp>
      <xdr:nvSpPr>
        <xdr:cNvPr id="1178" name="text 7125"/>
        <xdr:cNvSpPr txBox="1">
          <a:spLocks noChangeArrowheads="1"/>
        </xdr:cNvSpPr>
      </xdr:nvSpPr>
      <xdr:spPr>
        <a:xfrm>
          <a:off x="77038200" y="177927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121</xdr:col>
      <xdr:colOff>447675</xdr:colOff>
      <xdr:row>76</xdr:row>
      <xdr:rowOff>104775</xdr:rowOff>
    </xdr:from>
    <xdr:to>
      <xdr:col>125</xdr:col>
      <xdr:colOff>238125</xdr:colOff>
      <xdr:row>80</xdr:row>
      <xdr:rowOff>219075</xdr:rowOff>
    </xdr:to>
    <xdr:sp>
      <xdr:nvSpPr>
        <xdr:cNvPr id="1179" name="Line 1206"/>
        <xdr:cNvSpPr>
          <a:spLocks/>
        </xdr:cNvSpPr>
      </xdr:nvSpPr>
      <xdr:spPr>
        <a:xfrm flipV="1">
          <a:off x="90116025" y="17897475"/>
          <a:ext cx="2762250" cy="1028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122</xdr:col>
      <xdr:colOff>962025</xdr:colOff>
      <xdr:row>78</xdr:row>
      <xdr:rowOff>76200</xdr:rowOff>
    </xdr:from>
    <xdr:ext cx="533400" cy="228600"/>
    <xdr:sp>
      <xdr:nvSpPr>
        <xdr:cNvPr id="1180" name="text 7125"/>
        <xdr:cNvSpPr txBox="1">
          <a:spLocks noChangeArrowheads="1"/>
        </xdr:cNvSpPr>
      </xdr:nvSpPr>
      <xdr:spPr>
        <a:xfrm>
          <a:off x="91144725" y="183261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24 b</a:t>
          </a:r>
        </a:p>
      </xdr:txBody>
    </xdr:sp>
    <xdr:clientData/>
  </xdr:oneCellAnchor>
  <xdr:twoCellAnchor>
    <xdr:from>
      <xdr:col>114</xdr:col>
      <xdr:colOff>495300</xdr:colOff>
      <xdr:row>79</xdr:row>
      <xdr:rowOff>114300</xdr:rowOff>
    </xdr:from>
    <xdr:to>
      <xdr:col>120</xdr:col>
      <xdr:colOff>476250</xdr:colOff>
      <xdr:row>82</xdr:row>
      <xdr:rowOff>114300</xdr:rowOff>
    </xdr:to>
    <xdr:sp>
      <xdr:nvSpPr>
        <xdr:cNvPr id="1181" name="Line 1208"/>
        <xdr:cNvSpPr>
          <a:spLocks/>
        </xdr:cNvSpPr>
      </xdr:nvSpPr>
      <xdr:spPr>
        <a:xfrm flipV="1">
          <a:off x="84734400" y="18592800"/>
          <a:ext cx="4438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104775</xdr:colOff>
      <xdr:row>82</xdr:row>
      <xdr:rowOff>114300</xdr:rowOff>
    </xdr:from>
    <xdr:to>
      <xdr:col>107</xdr:col>
      <xdr:colOff>419100</xdr:colOff>
      <xdr:row>84</xdr:row>
      <xdr:rowOff>28575</xdr:rowOff>
    </xdr:to>
    <xdr:grpSp>
      <xdr:nvGrpSpPr>
        <xdr:cNvPr id="1182" name="Group 1209"/>
        <xdr:cNvGrpSpPr>
          <a:grpSpLocks noChangeAspect="1"/>
        </xdr:cNvGrpSpPr>
      </xdr:nvGrpSpPr>
      <xdr:grpSpPr>
        <a:xfrm>
          <a:off x="79371825" y="192786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83" name="Line 12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4" name="Oval 12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342900</xdr:colOff>
      <xdr:row>82</xdr:row>
      <xdr:rowOff>114300</xdr:rowOff>
    </xdr:from>
    <xdr:to>
      <xdr:col>102</xdr:col>
      <xdr:colOff>647700</xdr:colOff>
      <xdr:row>84</xdr:row>
      <xdr:rowOff>28575</xdr:rowOff>
    </xdr:to>
    <xdr:grpSp>
      <xdr:nvGrpSpPr>
        <xdr:cNvPr id="1185" name="Group 1212"/>
        <xdr:cNvGrpSpPr>
          <a:grpSpLocks noChangeAspect="1"/>
        </xdr:cNvGrpSpPr>
      </xdr:nvGrpSpPr>
      <xdr:grpSpPr>
        <a:xfrm>
          <a:off x="75666600" y="192786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86" name="Line 12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7" name="Oval 12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104775</xdr:colOff>
      <xdr:row>77</xdr:row>
      <xdr:rowOff>219075</xdr:rowOff>
    </xdr:from>
    <xdr:to>
      <xdr:col>101</xdr:col>
      <xdr:colOff>419100</xdr:colOff>
      <xdr:row>79</xdr:row>
      <xdr:rowOff>114300</xdr:rowOff>
    </xdr:to>
    <xdr:grpSp>
      <xdr:nvGrpSpPr>
        <xdr:cNvPr id="1188" name="Group 1215"/>
        <xdr:cNvGrpSpPr>
          <a:grpSpLocks noChangeAspect="1"/>
        </xdr:cNvGrpSpPr>
      </xdr:nvGrpSpPr>
      <xdr:grpSpPr>
        <a:xfrm>
          <a:off x="74914125" y="182403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89" name="Line 121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0" name="Oval 121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104775</xdr:colOff>
      <xdr:row>79</xdr:row>
      <xdr:rowOff>114300</xdr:rowOff>
    </xdr:from>
    <xdr:to>
      <xdr:col>99</xdr:col>
      <xdr:colOff>419100</xdr:colOff>
      <xdr:row>81</xdr:row>
      <xdr:rowOff>28575</xdr:rowOff>
    </xdr:to>
    <xdr:grpSp>
      <xdr:nvGrpSpPr>
        <xdr:cNvPr id="1191" name="Group 1218"/>
        <xdr:cNvGrpSpPr>
          <a:grpSpLocks noChangeAspect="1"/>
        </xdr:cNvGrpSpPr>
      </xdr:nvGrpSpPr>
      <xdr:grpSpPr>
        <a:xfrm>
          <a:off x="73428225" y="185928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92" name="Line 12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3" name="Oval 12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314325</xdr:colOff>
      <xdr:row>80</xdr:row>
      <xdr:rowOff>104775</xdr:rowOff>
    </xdr:from>
    <xdr:to>
      <xdr:col>95</xdr:col>
      <xdr:colOff>361950</xdr:colOff>
      <xdr:row>81</xdr:row>
      <xdr:rowOff>104775</xdr:rowOff>
    </xdr:to>
    <xdr:grpSp>
      <xdr:nvGrpSpPr>
        <xdr:cNvPr id="1194" name="Group 1221"/>
        <xdr:cNvGrpSpPr>
          <a:grpSpLocks/>
        </xdr:cNvGrpSpPr>
      </xdr:nvGrpSpPr>
      <xdr:grpSpPr>
        <a:xfrm>
          <a:off x="70665975" y="188118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95" name="Rectangle 122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6" name="Rectangle 122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7" name="Rectangle 122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104775</xdr:colOff>
      <xdr:row>86</xdr:row>
      <xdr:rowOff>114300</xdr:rowOff>
    </xdr:from>
    <xdr:to>
      <xdr:col>97</xdr:col>
      <xdr:colOff>419100</xdr:colOff>
      <xdr:row>88</xdr:row>
      <xdr:rowOff>28575</xdr:rowOff>
    </xdr:to>
    <xdr:grpSp>
      <xdr:nvGrpSpPr>
        <xdr:cNvPr id="1198" name="Group 1225"/>
        <xdr:cNvGrpSpPr>
          <a:grpSpLocks noChangeAspect="1"/>
        </xdr:cNvGrpSpPr>
      </xdr:nvGrpSpPr>
      <xdr:grpSpPr>
        <a:xfrm>
          <a:off x="71942325" y="201930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99" name="Line 122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0" name="Oval 122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342900</xdr:colOff>
      <xdr:row>74</xdr:row>
      <xdr:rowOff>219075</xdr:rowOff>
    </xdr:from>
    <xdr:to>
      <xdr:col>96</xdr:col>
      <xdr:colOff>647700</xdr:colOff>
      <xdr:row>76</xdr:row>
      <xdr:rowOff>114300</xdr:rowOff>
    </xdr:to>
    <xdr:grpSp>
      <xdr:nvGrpSpPr>
        <xdr:cNvPr id="1201" name="Group 1228"/>
        <xdr:cNvGrpSpPr>
          <a:grpSpLocks noChangeAspect="1"/>
        </xdr:cNvGrpSpPr>
      </xdr:nvGrpSpPr>
      <xdr:grpSpPr>
        <a:xfrm>
          <a:off x="71208900" y="175545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02" name="Line 12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3" name="Oval 12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495300</xdr:colOff>
      <xdr:row>79</xdr:row>
      <xdr:rowOff>114300</xdr:rowOff>
    </xdr:from>
    <xdr:to>
      <xdr:col>107</xdr:col>
      <xdr:colOff>266700</xdr:colOff>
      <xdr:row>82</xdr:row>
      <xdr:rowOff>114300</xdr:rowOff>
    </xdr:to>
    <xdr:sp>
      <xdr:nvSpPr>
        <xdr:cNvPr id="1204" name="Line 1231"/>
        <xdr:cNvSpPr>
          <a:spLocks/>
        </xdr:cNvSpPr>
      </xdr:nvSpPr>
      <xdr:spPr>
        <a:xfrm>
          <a:off x="75819000" y="1859280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76</xdr:row>
      <xdr:rowOff>123825</xdr:rowOff>
    </xdr:from>
    <xdr:to>
      <xdr:col>101</xdr:col>
      <xdr:colOff>276225</xdr:colOff>
      <xdr:row>79</xdr:row>
      <xdr:rowOff>114300</xdr:rowOff>
    </xdr:to>
    <xdr:sp>
      <xdr:nvSpPr>
        <xdr:cNvPr id="1205" name="Line 1232"/>
        <xdr:cNvSpPr>
          <a:spLocks/>
        </xdr:cNvSpPr>
      </xdr:nvSpPr>
      <xdr:spPr>
        <a:xfrm>
          <a:off x="71361300" y="17916525"/>
          <a:ext cx="37242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99</xdr:col>
      <xdr:colOff>409575</xdr:colOff>
      <xdr:row>77</xdr:row>
      <xdr:rowOff>0</xdr:rowOff>
    </xdr:from>
    <xdr:to>
      <xdr:col>99</xdr:col>
      <xdr:colOff>457200</xdr:colOff>
      <xdr:row>78</xdr:row>
      <xdr:rowOff>0</xdr:rowOff>
    </xdr:to>
    <xdr:grpSp>
      <xdr:nvGrpSpPr>
        <xdr:cNvPr id="1206" name="Group 1233"/>
        <xdr:cNvGrpSpPr>
          <a:grpSpLocks/>
        </xdr:cNvGrpSpPr>
      </xdr:nvGrpSpPr>
      <xdr:grpSpPr>
        <a:xfrm>
          <a:off x="73733025" y="180213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207" name="Rectangle 123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8" name="Rectangle 123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9" name="Rectangle 123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342900</xdr:colOff>
      <xdr:row>77</xdr:row>
      <xdr:rowOff>219075</xdr:rowOff>
    </xdr:from>
    <xdr:to>
      <xdr:col>96</xdr:col>
      <xdr:colOff>647700</xdr:colOff>
      <xdr:row>79</xdr:row>
      <xdr:rowOff>114300</xdr:rowOff>
    </xdr:to>
    <xdr:grpSp>
      <xdr:nvGrpSpPr>
        <xdr:cNvPr id="1210" name="Group 1237"/>
        <xdr:cNvGrpSpPr>
          <a:grpSpLocks noChangeAspect="1"/>
        </xdr:cNvGrpSpPr>
      </xdr:nvGrpSpPr>
      <xdr:grpSpPr>
        <a:xfrm>
          <a:off x="71208900" y="182403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11" name="Line 123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2" name="Oval 123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342900</xdr:colOff>
      <xdr:row>81</xdr:row>
      <xdr:rowOff>114300</xdr:rowOff>
    </xdr:from>
    <xdr:to>
      <xdr:col>92</xdr:col>
      <xdr:colOff>647700</xdr:colOff>
      <xdr:row>83</xdr:row>
      <xdr:rowOff>28575</xdr:rowOff>
    </xdr:to>
    <xdr:grpSp>
      <xdr:nvGrpSpPr>
        <xdr:cNvPr id="1213" name="Group 1240"/>
        <xdr:cNvGrpSpPr>
          <a:grpSpLocks noChangeAspect="1"/>
        </xdr:cNvGrpSpPr>
      </xdr:nvGrpSpPr>
      <xdr:grpSpPr>
        <a:xfrm>
          <a:off x="68237100" y="190500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14" name="Line 12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5" name="Oval 12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342900</xdr:colOff>
      <xdr:row>76</xdr:row>
      <xdr:rowOff>114300</xdr:rowOff>
    </xdr:from>
    <xdr:to>
      <xdr:col>92</xdr:col>
      <xdr:colOff>647700</xdr:colOff>
      <xdr:row>78</xdr:row>
      <xdr:rowOff>28575</xdr:rowOff>
    </xdr:to>
    <xdr:grpSp>
      <xdr:nvGrpSpPr>
        <xdr:cNvPr id="1216" name="Group 1243"/>
        <xdr:cNvGrpSpPr>
          <a:grpSpLocks noChangeAspect="1"/>
        </xdr:cNvGrpSpPr>
      </xdr:nvGrpSpPr>
      <xdr:grpSpPr>
        <a:xfrm>
          <a:off x="68237100" y="179070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17" name="Line 124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8" name="Oval 124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342900</xdr:colOff>
      <xdr:row>85</xdr:row>
      <xdr:rowOff>114300</xdr:rowOff>
    </xdr:from>
    <xdr:to>
      <xdr:col>92</xdr:col>
      <xdr:colOff>647700</xdr:colOff>
      <xdr:row>87</xdr:row>
      <xdr:rowOff>28575</xdr:rowOff>
    </xdr:to>
    <xdr:grpSp>
      <xdr:nvGrpSpPr>
        <xdr:cNvPr id="1219" name="Group 1246"/>
        <xdr:cNvGrpSpPr>
          <a:grpSpLocks noChangeAspect="1"/>
        </xdr:cNvGrpSpPr>
      </xdr:nvGrpSpPr>
      <xdr:grpSpPr>
        <a:xfrm>
          <a:off x="68237100" y="199644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20" name="Line 124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1" name="Oval 124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495300</xdr:colOff>
      <xdr:row>82</xdr:row>
      <xdr:rowOff>114300</xdr:rowOff>
    </xdr:from>
    <xdr:to>
      <xdr:col>102</xdr:col>
      <xdr:colOff>495300</xdr:colOff>
      <xdr:row>90</xdr:row>
      <xdr:rowOff>114300</xdr:rowOff>
    </xdr:to>
    <xdr:sp>
      <xdr:nvSpPr>
        <xdr:cNvPr id="1222" name="Line 1249"/>
        <xdr:cNvSpPr>
          <a:spLocks/>
        </xdr:cNvSpPr>
      </xdr:nvSpPr>
      <xdr:spPr>
        <a:xfrm flipV="1">
          <a:off x="68389500" y="19278600"/>
          <a:ext cx="74295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342900</xdr:colOff>
      <xdr:row>87</xdr:row>
      <xdr:rowOff>114300</xdr:rowOff>
    </xdr:from>
    <xdr:to>
      <xdr:col>90</xdr:col>
      <xdr:colOff>647700</xdr:colOff>
      <xdr:row>89</xdr:row>
      <xdr:rowOff>28575</xdr:rowOff>
    </xdr:to>
    <xdr:grpSp>
      <xdr:nvGrpSpPr>
        <xdr:cNvPr id="1223" name="Group 1250"/>
        <xdr:cNvGrpSpPr>
          <a:grpSpLocks noChangeAspect="1"/>
        </xdr:cNvGrpSpPr>
      </xdr:nvGrpSpPr>
      <xdr:grpSpPr>
        <a:xfrm>
          <a:off x="66751200" y="204216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24" name="Line 12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5" name="Oval 12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342900</xdr:colOff>
      <xdr:row>92</xdr:row>
      <xdr:rowOff>114300</xdr:rowOff>
    </xdr:from>
    <xdr:to>
      <xdr:col>90</xdr:col>
      <xdr:colOff>647700</xdr:colOff>
      <xdr:row>94</xdr:row>
      <xdr:rowOff>28575</xdr:rowOff>
    </xdr:to>
    <xdr:grpSp>
      <xdr:nvGrpSpPr>
        <xdr:cNvPr id="1226" name="Group 1253"/>
        <xdr:cNvGrpSpPr>
          <a:grpSpLocks noChangeAspect="1"/>
        </xdr:cNvGrpSpPr>
      </xdr:nvGrpSpPr>
      <xdr:grpSpPr>
        <a:xfrm>
          <a:off x="66751200" y="215646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27" name="Line 12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8" name="Oval 12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342900</xdr:colOff>
      <xdr:row>92</xdr:row>
      <xdr:rowOff>114300</xdr:rowOff>
    </xdr:from>
    <xdr:to>
      <xdr:col>86</xdr:col>
      <xdr:colOff>647700</xdr:colOff>
      <xdr:row>94</xdr:row>
      <xdr:rowOff>28575</xdr:rowOff>
    </xdr:to>
    <xdr:grpSp>
      <xdr:nvGrpSpPr>
        <xdr:cNvPr id="1229" name="Group 1256"/>
        <xdr:cNvGrpSpPr>
          <a:grpSpLocks noChangeAspect="1"/>
        </xdr:cNvGrpSpPr>
      </xdr:nvGrpSpPr>
      <xdr:grpSpPr>
        <a:xfrm>
          <a:off x="63779400" y="215646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30" name="Line 12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1" name="Oval 12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495300</xdr:colOff>
      <xdr:row>87</xdr:row>
      <xdr:rowOff>114300</xdr:rowOff>
    </xdr:from>
    <xdr:to>
      <xdr:col>90</xdr:col>
      <xdr:colOff>495300</xdr:colOff>
      <xdr:row>107</xdr:row>
      <xdr:rowOff>114300</xdr:rowOff>
    </xdr:to>
    <xdr:sp>
      <xdr:nvSpPr>
        <xdr:cNvPr id="1232" name="Line 1259"/>
        <xdr:cNvSpPr>
          <a:spLocks/>
        </xdr:cNvSpPr>
      </xdr:nvSpPr>
      <xdr:spPr>
        <a:xfrm flipV="1">
          <a:off x="55016400" y="20421600"/>
          <a:ext cx="11887200" cy="457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85</xdr:row>
      <xdr:rowOff>114300</xdr:rowOff>
    </xdr:from>
    <xdr:to>
      <xdr:col>92</xdr:col>
      <xdr:colOff>495300</xdr:colOff>
      <xdr:row>87</xdr:row>
      <xdr:rowOff>114300</xdr:rowOff>
    </xdr:to>
    <xdr:sp>
      <xdr:nvSpPr>
        <xdr:cNvPr id="1233" name="Line 1260"/>
        <xdr:cNvSpPr>
          <a:spLocks/>
        </xdr:cNvSpPr>
      </xdr:nvSpPr>
      <xdr:spPr>
        <a:xfrm flipV="1">
          <a:off x="66903600" y="1996440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79</xdr:row>
      <xdr:rowOff>114300</xdr:rowOff>
    </xdr:from>
    <xdr:to>
      <xdr:col>96</xdr:col>
      <xdr:colOff>495300</xdr:colOff>
      <xdr:row>81</xdr:row>
      <xdr:rowOff>114300</xdr:rowOff>
    </xdr:to>
    <xdr:sp>
      <xdr:nvSpPr>
        <xdr:cNvPr id="1234" name="Line 1261"/>
        <xdr:cNvSpPr>
          <a:spLocks/>
        </xdr:cNvSpPr>
      </xdr:nvSpPr>
      <xdr:spPr>
        <a:xfrm flipV="1">
          <a:off x="68389500" y="18592800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92</xdr:row>
      <xdr:rowOff>114300</xdr:rowOff>
    </xdr:from>
    <xdr:to>
      <xdr:col>90</xdr:col>
      <xdr:colOff>495300</xdr:colOff>
      <xdr:row>92</xdr:row>
      <xdr:rowOff>114300</xdr:rowOff>
    </xdr:to>
    <xdr:sp>
      <xdr:nvSpPr>
        <xdr:cNvPr id="1235" name="Line 1262"/>
        <xdr:cNvSpPr>
          <a:spLocks/>
        </xdr:cNvSpPr>
      </xdr:nvSpPr>
      <xdr:spPr>
        <a:xfrm>
          <a:off x="63931800" y="21564600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90</xdr:row>
      <xdr:rowOff>114300</xdr:rowOff>
    </xdr:from>
    <xdr:to>
      <xdr:col>92</xdr:col>
      <xdr:colOff>495300</xdr:colOff>
      <xdr:row>92</xdr:row>
      <xdr:rowOff>114300</xdr:rowOff>
    </xdr:to>
    <xdr:sp>
      <xdr:nvSpPr>
        <xdr:cNvPr id="1236" name="Line 1263"/>
        <xdr:cNvSpPr>
          <a:spLocks/>
        </xdr:cNvSpPr>
      </xdr:nvSpPr>
      <xdr:spPr>
        <a:xfrm flipV="1">
          <a:off x="66903600" y="2110740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104775</xdr:colOff>
      <xdr:row>94</xdr:row>
      <xdr:rowOff>114300</xdr:rowOff>
    </xdr:from>
    <xdr:to>
      <xdr:col>89</xdr:col>
      <xdr:colOff>419100</xdr:colOff>
      <xdr:row>96</xdr:row>
      <xdr:rowOff>28575</xdr:rowOff>
    </xdr:to>
    <xdr:grpSp>
      <xdr:nvGrpSpPr>
        <xdr:cNvPr id="1237" name="Group 1264"/>
        <xdr:cNvGrpSpPr>
          <a:grpSpLocks noChangeAspect="1"/>
        </xdr:cNvGrpSpPr>
      </xdr:nvGrpSpPr>
      <xdr:grpSpPr>
        <a:xfrm>
          <a:off x="65998725" y="220218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38" name="Line 12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9" name="Oval 12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104775</xdr:colOff>
      <xdr:row>96</xdr:row>
      <xdr:rowOff>114300</xdr:rowOff>
    </xdr:from>
    <xdr:to>
      <xdr:col>87</xdr:col>
      <xdr:colOff>419100</xdr:colOff>
      <xdr:row>98</xdr:row>
      <xdr:rowOff>28575</xdr:rowOff>
    </xdr:to>
    <xdr:grpSp>
      <xdr:nvGrpSpPr>
        <xdr:cNvPr id="1240" name="Group 1267"/>
        <xdr:cNvGrpSpPr>
          <a:grpSpLocks noChangeAspect="1"/>
        </xdr:cNvGrpSpPr>
      </xdr:nvGrpSpPr>
      <xdr:grpSpPr>
        <a:xfrm>
          <a:off x="64512825" y="224790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41" name="Line 12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2" name="Oval 12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266700</xdr:colOff>
      <xdr:row>94</xdr:row>
      <xdr:rowOff>114300</xdr:rowOff>
    </xdr:from>
    <xdr:to>
      <xdr:col>89</xdr:col>
      <xdr:colOff>266700</xdr:colOff>
      <xdr:row>96</xdr:row>
      <xdr:rowOff>104775</xdr:rowOff>
    </xdr:to>
    <xdr:sp>
      <xdr:nvSpPr>
        <xdr:cNvPr id="1243" name="Line 1270"/>
        <xdr:cNvSpPr>
          <a:spLocks/>
        </xdr:cNvSpPr>
      </xdr:nvSpPr>
      <xdr:spPr>
        <a:xfrm flipV="1">
          <a:off x="64674750" y="22021800"/>
          <a:ext cx="14859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92</xdr:row>
      <xdr:rowOff>114300</xdr:rowOff>
    </xdr:from>
    <xdr:to>
      <xdr:col>90</xdr:col>
      <xdr:colOff>495300</xdr:colOff>
      <xdr:row>94</xdr:row>
      <xdr:rowOff>114300</xdr:rowOff>
    </xdr:to>
    <xdr:sp>
      <xdr:nvSpPr>
        <xdr:cNvPr id="1244" name="Line 1271"/>
        <xdr:cNvSpPr>
          <a:spLocks/>
        </xdr:cNvSpPr>
      </xdr:nvSpPr>
      <xdr:spPr>
        <a:xfrm flipV="1">
          <a:off x="66160650" y="21564600"/>
          <a:ext cx="742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504825</xdr:colOff>
      <xdr:row>94</xdr:row>
      <xdr:rowOff>114300</xdr:rowOff>
    </xdr:from>
    <xdr:to>
      <xdr:col>89</xdr:col>
      <xdr:colOff>266700</xdr:colOff>
      <xdr:row>94</xdr:row>
      <xdr:rowOff>114300</xdr:rowOff>
    </xdr:to>
    <xdr:sp>
      <xdr:nvSpPr>
        <xdr:cNvPr id="1245" name="Line 1272"/>
        <xdr:cNvSpPr>
          <a:spLocks/>
        </xdr:cNvSpPr>
      </xdr:nvSpPr>
      <xdr:spPr>
        <a:xfrm>
          <a:off x="63941325" y="22021800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96</xdr:row>
      <xdr:rowOff>104775</xdr:rowOff>
    </xdr:from>
    <xdr:to>
      <xdr:col>87</xdr:col>
      <xdr:colOff>266700</xdr:colOff>
      <xdr:row>96</xdr:row>
      <xdr:rowOff>104775</xdr:rowOff>
    </xdr:to>
    <xdr:sp>
      <xdr:nvSpPr>
        <xdr:cNvPr id="1246" name="Line 1273"/>
        <xdr:cNvSpPr>
          <a:spLocks/>
        </xdr:cNvSpPr>
      </xdr:nvSpPr>
      <xdr:spPr>
        <a:xfrm>
          <a:off x="63912750" y="224694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96</xdr:row>
      <xdr:rowOff>104775</xdr:rowOff>
    </xdr:from>
    <xdr:to>
      <xdr:col>87</xdr:col>
      <xdr:colOff>266700</xdr:colOff>
      <xdr:row>99</xdr:row>
      <xdr:rowOff>114300</xdr:rowOff>
    </xdr:to>
    <xdr:sp>
      <xdr:nvSpPr>
        <xdr:cNvPr id="1247" name="Line 1274"/>
        <xdr:cNvSpPr>
          <a:spLocks/>
        </xdr:cNvSpPr>
      </xdr:nvSpPr>
      <xdr:spPr>
        <a:xfrm flipV="1">
          <a:off x="63188850" y="22469475"/>
          <a:ext cx="14859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94</xdr:row>
      <xdr:rowOff>114300</xdr:rowOff>
    </xdr:from>
    <xdr:to>
      <xdr:col>86</xdr:col>
      <xdr:colOff>504825</xdr:colOff>
      <xdr:row>109</xdr:row>
      <xdr:rowOff>114300</xdr:rowOff>
    </xdr:to>
    <xdr:sp>
      <xdr:nvSpPr>
        <xdr:cNvPr id="1248" name="Line 1275"/>
        <xdr:cNvSpPr>
          <a:spLocks/>
        </xdr:cNvSpPr>
      </xdr:nvSpPr>
      <xdr:spPr>
        <a:xfrm flipV="1">
          <a:off x="55016400" y="22021800"/>
          <a:ext cx="8924925" cy="3429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466725</xdr:colOff>
      <xdr:row>96</xdr:row>
      <xdr:rowOff>104775</xdr:rowOff>
    </xdr:from>
    <xdr:to>
      <xdr:col>86</xdr:col>
      <xdr:colOff>476250</xdr:colOff>
      <xdr:row>111</xdr:row>
      <xdr:rowOff>114300</xdr:rowOff>
    </xdr:to>
    <xdr:sp>
      <xdr:nvSpPr>
        <xdr:cNvPr id="1249" name="Line 1276"/>
        <xdr:cNvSpPr>
          <a:spLocks/>
        </xdr:cNvSpPr>
      </xdr:nvSpPr>
      <xdr:spPr>
        <a:xfrm flipV="1">
          <a:off x="54987825" y="22469475"/>
          <a:ext cx="8924925" cy="3438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99</xdr:row>
      <xdr:rowOff>114300</xdr:rowOff>
    </xdr:from>
    <xdr:to>
      <xdr:col>85</xdr:col>
      <xdr:colOff>266700</xdr:colOff>
      <xdr:row>113</xdr:row>
      <xdr:rowOff>114300</xdr:rowOff>
    </xdr:to>
    <xdr:sp>
      <xdr:nvSpPr>
        <xdr:cNvPr id="1250" name="Line 1277"/>
        <xdr:cNvSpPr>
          <a:spLocks/>
        </xdr:cNvSpPr>
      </xdr:nvSpPr>
      <xdr:spPr>
        <a:xfrm flipV="1">
          <a:off x="55016400" y="23164800"/>
          <a:ext cx="8172450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104775</xdr:colOff>
      <xdr:row>97</xdr:row>
      <xdr:rowOff>219075</xdr:rowOff>
    </xdr:from>
    <xdr:to>
      <xdr:col>85</xdr:col>
      <xdr:colOff>419100</xdr:colOff>
      <xdr:row>99</xdr:row>
      <xdr:rowOff>114300</xdr:rowOff>
    </xdr:to>
    <xdr:grpSp>
      <xdr:nvGrpSpPr>
        <xdr:cNvPr id="1251" name="Group 1278"/>
        <xdr:cNvGrpSpPr>
          <a:grpSpLocks noChangeAspect="1"/>
        </xdr:cNvGrpSpPr>
      </xdr:nvGrpSpPr>
      <xdr:grpSpPr>
        <a:xfrm>
          <a:off x="63026925" y="228123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52" name="Line 127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3" name="Oval 128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504825</xdr:colOff>
      <xdr:row>105</xdr:row>
      <xdr:rowOff>123825</xdr:rowOff>
    </xdr:from>
    <xdr:to>
      <xdr:col>82</xdr:col>
      <xdr:colOff>495300</xdr:colOff>
      <xdr:row>115</xdr:row>
      <xdr:rowOff>114300</xdr:rowOff>
    </xdr:to>
    <xdr:sp>
      <xdr:nvSpPr>
        <xdr:cNvPr id="1254" name="Line 1281"/>
        <xdr:cNvSpPr>
          <a:spLocks/>
        </xdr:cNvSpPr>
      </xdr:nvSpPr>
      <xdr:spPr>
        <a:xfrm flipV="1">
          <a:off x="55025925" y="24545925"/>
          <a:ext cx="5934075" cy="227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923925</xdr:colOff>
      <xdr:row>99</xdr:row>
      <xdr:rowOff>114300</xdr:rowOff>
    </xdr:from>
    <xdr:to>
      <xdr:col>85</xdr:col>
      <xdr:colOff>266700</xdr:colOff>
      <xdr:row>102</xdr:row>
      <xdr:rowOff>19050</xdr:rowOff>
    </xdr:to>
    <xdr:sp>
      <xdr:nvSpPr>
        <xdr:cNvPr id="1255" name="Line 1282"/>
        <xdr:cNvSpPr>
          <a:spLocks/>
        </xdr:cNvSpPr>
      </xdr:nvSpPr>
      <xdr:spPr>
        <a:xfrm flipV="1">
          <a:off x="62874525" y="23164800"/>
          <a:ext cx="3143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102</xdr:row>
      <xdr:rowOff>19050</xdr:rowOff>
    </xdr:from>
    <xdr:to>
      <xdr:col>84</xdr:col>
      <xdr:colOff>923925</xdr:colOff>
      <xdr:row>105</xdr:row>
      <xdr:rowOff>114300</xdr:rowOff>
    </xdr:to>
    <xdr:sp>
      <xdr:nvSpPr>
        <xdr:cNvPr id="1256" name="Line 1283"/>
        <xdr:cNvSpPr>
          <a:spLocks/>
        </xdr:cNvSpPr>
      </xdr:nvSpPr>
      <xdr:spPr>
        <a:xfrm flipV="1">
          <a:off x="60979050" y="23755350"/>
          <a:ext cx="18954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342900</xdr:colOff>
      <xdr:row>103</xdr:row>
      <xdr:rowOff>219075</xdr:rowOff>
    </xdr:from>
    <xdr:to>
      <xdr:col>82</xdr:col>
      <xdr:colOff>647700</xdr:colOff>
      <xdr:row>105</xdr:row>
      <xdr:rowOff>114300</xdr:rowOff>
    </xdr:to>
    <xdr:grpSp>
      <xdr:nvGrpSpPr>
        <xdr:cNvPr id="1257" name="Group 1284"/>
        <xdr:cNvGrpSpPr>
          <a:grpSpLocks noChangeAspect="1"/>
        </xdr:cNvGrpSpPr>
      </xdr:nvGrpSpPr>
      <xdr:grpSpPr>
        <a:xfrm>
          <a:off x="60807600" y="241839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58" name="Line 12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9" name="Oval 12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209550</xdr:colOff>
      <xdr:row>105</xdr:row>
      <xdr:rowOff>123825</xdr:rowOff>
    </xdr:from>
    <xdr:to>
      <xdr:col>82</xdr:col>
      <xdr:colOff>495300</xdr:colOff>
      <xdr:row>108</xdr:row>
      <xdr:rowOff>9525</xdr:rowOff>
    </xdr:to>
    <xdr:sp>
      <xdr:nvSpPr>
        <xdr:cNvPr id="1260" name="Line 1287"/>
        <xdr:cNvSpPr>
          <a:spLocks/>
        </xdr:cNvSpPr>
      </xdr:nvSpPr>
      <xdr:spPr>
        <a:xfrm flipV="1">
          <a:off x="60674250" y="24545925"/>
          <a:ext cx="28575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108</xdr:row>
      <xdr:rowOff>19050</xdr:rowOff>
    </xdr:from>
    <xdr:to>
      <xdr:col>82</xdr:col>
      <xdr:colOff>200025</xdr:colOff>
      <xdr:row>117</xdr:row>
      <xdr:rowOff>114300</xdr:rowOff>
    </xdr:to>
    <xdr:sp>
      <xdr:nvSpPr>
        <xdr:cNvPr id="1261" name="Line 1288"/>
        <xdr:cNvSpPr>
          <a:spLocks/>
        </xdr:cNvSpPr>
      </xdr:nvSpPr>
      <xdr:spPr>
        <a:xfrm flipV="1">
          <a:off x="55035450" y="25126950"/>
          <a:ext cx="5629275" cy="2152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447675</xdr:colOff>
      <xdr:row>89</xdr:row>
      <xdr:rowOff>0</xdr:rowOff>
    </xdr:from>
    <xdr:to>
      <xdr:col>87</xdr:col>
      <xdr:colOff>361950</xdr:colOff>
      <xdr:row>105</xdr:row>
      <xdr:rowOff>114300</xdr:rowOff>
    </xdr:to>
    <xdr:sp>
      <xdr:nvSpPr>
        <xdr:cNvPr id="1262" name="Line 1289"/>
        <xdr:cNvSpPr>
          <a:spLocks/>
        </xdr:cNvSpPr>
      </xdr:nvSpPr>
      <xdr:spPr>
        <a:xfrm flipV="1">
          <a:off x="54968775" y="20764500"/>
          <a:ext cx="9801225" cy="3771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419100</xdr:colOff>
      <xdr:row>87</xdr:row>
      <xdr:rowOff>114300</xdr:rowOff>
    </xdr:from>
    <xdr:to>
      <xdr:col>90</xdr:col>
      <xdr:colOff>495300</xdr:colOff>
      <xdr:row>87</xdr:row>
      <xdr:rowOff>114300</xdr:rowOff>
    </xdr:to>
    <xdr:sp>
      <xdr:nvSpPr>
        <xdr:cNvPr id="1263" name="Line 1290"/>
        <xdr:cNvSpPr>
          <a:spLocks/>
        </xdr:cNvSpPr>
      </xdr:nvSpPr>
      <xdr:spPr>
        <a:xfrm>
          <a:off x="66313050" y="204216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419100</xdr:colOff>
      <xdr:row>85</xdr:row>
      <xdr:rowOff>114300</xdr:rowOff>
    </xdr:from>
    <xdr:to>
      <xdr:col>92</xdr:col>
      <xdr:colOff>495300</xdr:colOff>
      <xdr:row>85</xdr:row>
      <xdr:rowOff>114300</xdr:rowOff>
    </xdr:to>
    <xdr:sp>
      <xdr:nvSpPr>
        <xdr:cNvPr id="1264" name="Line 1291"/>
        <xdr:cNvSpPr>
          <a:spLocks/>
        </xdr:cNvSpPr>
      </xdr:nvSpPr>
      <xdr:spPr>
        <a:xfrm>
          <a:off x="66313050" y="19964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419100</xdr:colOff>
      <xdr:row>87</xdr:row>
      <xdr:rowOff>9525</xdr:rowOff>
    </xdr:from>
    <xdr:to>
      <xdr:col>87</xdr:col>
      <xdr:colOff>314325</xdr:colOff>
      <xdr:row>103</xdr:row>
      <xdr:rowOff>114300</xdr:rowOff>
    </xdr:to>
    <xdr:sp>
      <xdr:nvSpPr>
        <xdr:cNvPr id="1265" name="Line 1292"/>
        <xdr:cNvSpPr>
          <a:spLocks/>
        </xdr:cNvSpPr>
      </xdr:nvSpPr>
      <xdr:spPr>
        <a:xfrm flipV="1">
          <a:off x="54940200" y="20316825"/>
          <a:ext cx="9782175" cy="3762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85</xdr:row>
      <xdr:rowOff>171450</xdr:rowOff>
    </xdr:from>
    <xdr:to>
      <xdr:col>86</xdr:col>
      <xdr:colOff>952500</xdr:colOff>
      <xdr:row>101</xdr:row>
      <xdr:rowOff>114300</xdr:rowOff>
    </xdr:to>
    <xdr:sp>
      <xdr:nvSpPr>
        <xdr:cNvPr id="1266" name="Line 1293"/>
        <xdr:cNvSpPr>
          <a:spLocks/>
        </xdr:cNvSpPr>
      </xdr:nvSpPr>
      <xdr:spPr>
        <a:xfrm flipV="1">
          <a:off x="55035450" y="20021550"/>
          <a:ext cx="9353550" cy="3600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84</xdr:row>
      <xdr:rowOff>152400</xdr:rowOff>
    </xdr:from>
    <xdr:to>
      <xdr:col>86</xdr:col>
      <xdr:colOff>381000</xdr:colOff>
      <xdr:row>99</xdr:row>
      <xdr:rowOff>114300</xdr:rowOff>
    </xdr:to>
    <xdr:sp>
      <xdr:nvSpPr>
        <xdr:cNvPr id="1267" name="Line 1294"/>
        <xdr:cNvSpPr>
          <a:spLocks/>
        </xdr:cNvSpPr>
      </xdr:nvSpPr>
      <xdr:spPr>
        <a:xfrm flipV="1">
          <a:off x="54997350" y="19773900"/>
          <a:ext cx="8820150" cy="3390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609600</xdr:colOff>
      <xdr:row>81</xdr:row>
      <xdr:rowOff>114300</xdr:rowOff>
    </xdr:from>
    <xdr:to>
      <xdr:col>92</xdr:col>
      <xdr:colOff>495300</xdr:colOff>
      <xdr:row>81</xdr:row>
      <xdr:rowOff>114300</xdr:rowOff>
    </xdr:to>
    <xdr:sp>
      <xdr:nvSpPr>
        <xdr:cNvPr id="1268" name="Line 1295"/>
        <xdr:cNvSpPr>
          <a:spLocks/>
        </xdr:cNvSpPr>
      </xdr:nvSpPr>
      <xdr:spPr>
        <a:xfrm>
          <a:off x="67017900" y="190500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466725</xdr:colOff>
      <xdr:row>83</xdr:row>
      <xdr:rowOff>133350</xdr:rowOff>
    </xdr:from>
    <xdr:to>
      <xdr:col>85</xdr:col>
      <xdr:colOff>342900</xdr:colOff>
      <xdr:row>97</xdr:row>
      <xdr:rowOff>114300</xdr:rowOff>
    </xdr:to>
    <xdr:sp>
      <xdr:nvSpPr>
        <xdr:cNvPr id="1269" name="Line 1296"/>
        <xdr:cNvSpPr>
          <a:spLocks/>
        </xdr:cNvSpPr>
      </xdr:nvSpPr>
      <xdr:spPr>
        <a:xfrm flipV="1">
          <a:off x="54987825" y="19526250"/>
          <a:ext cx="8277225" cy="3181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466725</xdr:colOff>
      <xdr:row>80</xdr:row>
      <xdr:rowOff>123825</xdr:rowOff>
    </xdr:from>
    <xdr:to>
      <xdr:col>86</xdr:col>
      <xdr:colOff>447675</xdr:colOff>
      <xdr:row>95</xdr:row>
      <xdr:rowOff>114300</xdr:rowOff>
    </xdr:to>
    <xdr:sp>
      <xdr:nvSpPr>
        <xdr:cNvPr id="1270" name="Line 1297"/>
        <xdr:cNvSpPr>
          <a:spLocks/>
        </xdr:cNvSpPr>
      </xdr:nvSpPr>
      <xdr:spPr>
        <a:xfrm flipV="1">
          <a:off x="54987825" y="18830925"/>
          <a:ext cx="8896350" cy="341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466725</xdr:colOff>
      <xdr:row>78</xdr:row>
      <xdr:rowOff>114300</xdr:rowOff>
    </xdr:from>
    <xdr:to>
      <xdr:col>86</xdr:col>
      <xdr:colOff>476250</xdr:colOff>
      <xdr:row>93</xdr:row>
      <xdr:rowOff>114300</xdr:rowOff>
    </xdr:to>
    <xdr:sp>
      <xdr:nvSpPr>
        <xdr:cNvPr id="1271" name="Line 1298"/>
        <xdr:cNvSpPr>
          <a:spLocks/>
        </xdr:cNvSpPr>
      </xdr:nvSpPr>
      <xdr:spPr>
        <a:xfrm flipV="1">
          <a:off x="54987825" y="18364200"/>
          <a:ext cx="8924925" cy="3429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781050</xdr:colOff>
      <xdr:row>78</xdr:row>
      <xdr:rowOff>114300</xdr:rowOff>
    </xdr:from>
    <xdr:to>
      <xdr:col>87</xdr:col>
      <xdr:colOff>247650</xdr:colOff>
      <xdr:row>78</xdr:row>
      <xdr:rowOff>114300</xdr:rowOff>
    </xdr:to>
    <xdr:sp>
      <xdr:nvSpPr>
        <xdr:cNvPr id="1272" name="Line 1299"/>
        <xdr:cNvSpPr>
          <a:spLocks/>
        </xdr:cNvSpPr>
      </xdr:nvSpPr>
      <xdr:spPr>
        <a:xfrm>
          <a:off x="62731650" y="183642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76</xdr:row>
      <xdr:rowOff>114300</xdr:rowOff>
    </xdr:from>
    <xdr:to>
      <xdr:col>90</xdr:col>
      <xdr:colOff>476250</xdr:colOff>
      <xdr:row>78</xdr:row>
      <xdr:rowOff>114300</xdr:rowOff>
    </xdr:to>
    <xdr:sp>
      <xdr:nvSpPr>
        <xdr:cNvPr id="1273" name="Line 1300"/>
        <xdr:cNvSpPr>
          <a:spLocks/>
        </xdr:cNvSpPr>
      </xdr:nvSpPr>
      <xdr:spPr>
        <a:xfrm flipV="1">
          <a:off x="64655700" y="1790700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323850</xdr:colOff>
      <xdr:row>74</xdr:row>
      <xdr:rowOff>209550</xdr:rowOff>
    </xdr:from>
    <xdr:to>
      <xdr:col>90</xdr:col>
      <xdr:colOff>628650</xdr:colOff>
      <xdr:row>76</xdr:row>
      <xdr:rowOff>114300</xdr:rowOff>
    </xdr:to>
    <xdr:grpSp>
      <xdr:nvGrpSpPr>
        <xdr:cNvPr id="1274" name="Group 1301"/>
        <xdr:cNvGrpSpPr>
          <a:grpSpLocks noChangeAspect="1"/>
        </xdr:cNvGrpSpPr>
      </xdr:nvGrpSpPr>
      <xdr:grpSpPr>
        <a:xfrm>
          <a:off x="66732150" y="175450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75" name="Line 130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6" name="Oval 130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447675</xdr:colOff>
      <xdr:row>76</xdr:row>
      <xdr:rowOff>114300</xdr:rowOff>
    </xdr:from>
    <xdr:to>
      <xdr:col>92</xdr:col>
      <xdr:colOff>495300</xdr:colOff>
      <xdr:row>80</xdr:row>
      <xdr:rowOff>123825</xdr:rowOff>
    </xdr:to>
    <xdr:sp>
      <xdr:nvSpPr>
        <xdr:cNvPr id="1277" name="Line 1304"/>
        <xdr:cNvSpPr>
          <a:spLocks/>
        </xdr:cNvSpPr>
      </xdr:nvSpPr>
      <xdr:spPr>
        <a:xfrm flipV="1">
          <a:off x="63884175" y="17907000"/>
          <a:ext cx="45053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342900</xdr:colOff>
      <xdr:row>79</xdr:row>
      <xdr:rowOff>114300</xdr:rowOff>
    </xdr:from>
    <xdr:to>
      <xdr:col>91</xdr:col>
      <xdr:colOff>438150</xdr:colOff>
      <xdr:row>83</xdr:row>
      <xdr:rowOff>133350</xdr:rowOff>
    </xdr:to>
    <xdr:sp>
      <xdr:nvSpPr>
        <xdr:cNvPr id="1278" name="Line 1305"/>
        <xdr:cNvSpPr>
          <a:spLocks/>
        </xdr:cNvSpPr>
      </xdr:nvSpPr>
      <xdr:spPr>
        <a:xfrm flipV="1">
          <a:off x="63265050" y="18592800"/>
          <a:ext cx="45529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381000</xdr:colOff>
      <xdr:row>81</xdr:row>
      <xdr:rowOff>114300</xdr:rowOff>
    </xdr:from>
    <xdr:to>
      <xdr:col>90</xdr:col>
      <xdr:colOff>609600</xdr:colOff>
      <xdr:row>84</xdr:row>
      <xdr:rowOff>152400</xdr:rowOff>
    </xdr:to>
    <xdr:sp>
      <xdr:nvSpPr>
        <xdr:cNvPr id="1279" name="Line 1306"/>
        <xdr:cNvSpPr>
          <a:spLocks/>
        </xdr:cNvSpPr>
      </xdr:nvSpPr>
      <xdr:spPr>
        <a:xfrm flipV="1">
          <a:off x="63817500" y="19050000"/>
          <a:ext cx="32004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942975</xdr:colOff>
      <xdr:row>81</xdr:row>
      <xdr:rowOff>114300</xdr:rowOff>
    </xdr:from>
    <xdr:to>
      <xdr:col>92</xdr:col>
      <xdr:colOff>495300</xdr:colOff>
      <xdr:row>85</xdr:row>
      <xdr:rowOff>171450</xdr:rowOff>
    </xdr:to>
    <xdr:sp>
      <xdr:nvSpPr>
        <xdr:cNvPr id="1280" name="Line 1307"/>
        <xdr:cNvSpPr>
          <a:spLocks/>
        </xdr:cNvSpPr>
      </xdr:nvSpPr>
      <xdr:spPr>
        <a:xfrm flipV="1">
          <a:off x="64379475" y="19050000"/>
          <a:ext cx="4010025" cy="971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95250</xdr:colOff>
      <xdr:row>76</xdr:row>
      <xdr:rowOff>114300</xdr:rowOff>
    </xdr:from>
    <xdr:to>
      <xdr:col>83</xdr:col>
      <xdr:colOff>409575</xdr:colOff>
      <xdr:row>78</xdr:row>
      <xdr:rowOff>28575</xdr:rowOff>
    </xdr:to>
    <xdr:grpSp>
      <xdr:nvGrpSpPr>
        <xdr:cNvPr id="1281" name="Group 1308"/>
        <xdr:cNvGrpSpPr>
          <a:grpSpLocks/>
        </xdr:cNvGrpSpPr>
      </xdr:nvGrpSpPr>
      <xdr:grpSpPr>
        <a:xfrm>
          <a:off x="61531500" y="179070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82" name="Line 13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3" name="Oval 13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476250</xdr:colOff>
      <xdr:row>78</xdr:row>
      <xdr:rowOff>123825</xdr:rowOff>
    </xdr:from>
    <xdr:to>
      <xdr:col>84</xdr:col>
      <xdr:colOff>752475</xdr:colOff>
      <xdr:row>91</xdr:row>
      <xdr:rowOff>114300</xdr:rowOff>
    </xdr:to>
    <xdr:sp>
      <xdr:nvSpPr>
        <xdr:cNvPr id="1284" name="Line 1311"/>
        <xdr:cNvSpPr>
          <a:spLocks/>
        </xdr:cNvSpPr>
      </xdr:nvSpPr>
      <xdr:spPr>
        <a:xfrm flipV="1">
          <a:off x="54997350" y="18373725"/>
          <a:ext cx="7705725" cy="2962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76</xdr:row>
      <xdr:rowOff>114300</xdr:rowOff>
    </xdr:from>
    <xdr:to>
      <xdr:col>83</xdr:col>
      <xdr:colOff>247650</xdr:colOff>
      <xdr:row>85</xdr:row>
      <xdr:rowOff>114300</xdr:rowOff>
    </xdr:to>
    <xdr:sp>
      <xdr:nvSpPr>
        <xdr:cNvPr id="1285" name="Line 1312"/>
        <xdr:cNvSpPr>
          <a:spLocks/>
        </xdr:cNvSpPr>
      </xdr:nvSpPr>
      <xdr:spPr>
        <a:xfrm flipV="1">
          <a:off x="55016400" y="17907000"/>
          <a:ext cx="6667500" cy="2057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342900</xdr:colOff>
      <xdr:row>79</xdr:row>
      <xdr:rowOff>219075</xdr:rowOff>
    </xdr:from>
    <xdr:to>
      <xdr:col>82</xdr:col>
      <xdr:colOff>647700</xdr:colOff>
      <xdr:row>81</xdr:row>
      <xdr:rowOff>114300</xdr:rowOff>
    </xdr:to>
    <xdr:grpSp>
      <xdr:nvGrpSpPr>
        <xdr:cNvPr id="1286" name="Group 1313"/>
        <xdr:cNvGrpSpPr>
          <a:grpSpLocks noChangeAspect="1"/>
        </xdr:cNvGrpSpPr>
      </xdr:nvGrpSpPr>
      <xdr:grpSpPr>
        <a:xfrm>
          <a:off x="60807600" y="186975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287" name="Line 131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8" name="Oval 131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200025</xdr:colOff>
      <xdr:row>79</xdr:row>
      <xdr:rowOff>123825</xdr:rowOff>
    </xdr:from>
    <xdr:to>
      <xdr:col>99</xdr:col>
      <xdr:colOff>266700</xdr:colOff>
      <xdr:row>83</xdr:row>
      <xdr:rowOff>133350</xdr:rowOff>
    </xdr:to>
    <xdr:sp>
      <xdr:nvSpPr>
        <xdr:cNvPr id="1289" name="Line 1316"/>
        <xdr:cNvSpPr>
          <a:spLocks/>
        </xdr:cNvSpPr>
      </xdr:nvSpPr>
      <xdr:spPr>
        <a:xfrm flipV="1">
          <a:off x="69065775" y="18602325"/>
          <a:ext cx="4524375" cy="923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94</xdr:col>
      <xdr:colOff>304800</xdr:colOff>
      <xdr:row>82</xdr:row>
      <xdr:rowOff>66675</xdr:rowOff>
    </xdr:from>
    <xdr:ext cx="514350" cy="228600"/>
    <xdr:sp>
      <xdr:nvSpPr>
        <xdr:cNvPr id="1290" name="text 7125"/>
        <xdr:cNvSpPr txBox="1">
          <a:spLocks noChangeArrowheads="1"/>
        </xdr:cNvSpPr>
      </xdr:nvSpPr>
      <xdr:spPr>
        <a:xfrm>
          <a:off x="69684900" y="192309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 b</a:t>
          </a:r>
        </a:p>
      </xdr:txBody>
    </xdr:sp>
    <xdr:clientData/>
  </xdr:oneCellAnchor>
  <xdr:twoCellAnchor>
    <xdr:from>
      <xdr:col>80</xdr:col>
      <xdr:colOff>590550</xdr:colOff>
      <xdr:row>81</xdr:row>
      <xdr:rowOff>114300</xdr:rowOff>
    </xdr:from>
    <xdr:to>
      <xdr:col>82</xdr:col>
      <xdr:colOff>495300</xdr:colOff>
      <xdr:row>81</xdr:row>
      <xdr:rowOff>114300</xdr:rowOff>
    </xdr:to>
    <xdr:sp>
      <xdr:nvSpPr>
        <xdr:cNvPr id="1291" name="Line 1320"/>
        <xdr:cNvSpPr>
          <a:spLocks/>
        </xdr:cNvSpPr>
      </xdr:nvSpPr>
      <xdr:spPr>
        <a:xfrm>
          <a:off x="59569350" y="190500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285750</xdr:colOff>
      <xdr:row>81</xdr:row>
      <xdr:rowOff>123825</xdr:rowOff>
    </xdr:from>
    <xdr:to>
      <xdr:col>80</xdr:col>
      <xdr:colOff>590550</xdr:colOff>
      <xdr:row>89</xdr:row>
      <xdr:rowOff>133350</xdr:rowOff>
    </xdr:to>
    <xdr:sp>
      <xdr:nvSpPr>
        <xdr:cNvPr id="1292" name="Line 1321"/>
        <xdr:cNvSpPr>
          <a:spLocks/>
        </xdr:cNvSpPr>
      </xdr:nvSpPr>
      <xdr:spPr>
        <a:xfrm flipV="1">
          <a:off x="54292500" y="19059525"/>
          <a:ext cx="5276850" cy="1838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0</xdr:colOff>
      <xdr:row>84</xdr:row>
      <xdr:rowOff>133350</xdr:rowOff>
    </xdr:from>
    <xdr:ext cx="514350" cy="228600"/>
    <xdr:sp>
      <xdr:nvSpPr>
        <xdr:cNvPr id="1293" name="text 7125"/>
        <xdr:cNvSpPr txBox="1">
          <a:spLocks noChangeArrowheads="1"/>
        </xdr:cNvSpPr>
      </xdr:nvSpPr>
      <xdr:spPr>
        <a:xfrm>
          <a:off x="56978550" y="197548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twoCellAnchor>
    <xdr:from>
      <xdr:col>92</xdr:col>
      <xdr:colOff>495300</xdr:colOff>
      <xdr:row>82</xdr:row>
      <xdr:rowOff>114300</xdr:rowOff>
    </xdr:from>
    <xdr:to>
      <xdr:col>99</xdr:col>
      <xdr:colOff>0</xdr:colOff>
      <xdr:row>85</xdr:row>
      <xdr:rowOff>114300</xdr:rowOff>
    </xdr:to>
    <xdr:sp>
      <xdr:nvSpPr>
        <xdr:cNvPr id="1294" name="Line 1323"/>
        <xdr:cNvSpPr>
          <a:spLocks/>
        </xdr:cNvSpPr>
      </xdr:nvSpPr>
      <xdr:spPr>
        <a:xfrm flipV="1">
          <a:off x="68389500" y="19278600"/>
          <a:ext cx="49339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126</xdr:col>
      <xdr:colOff>0</xdr:colOff>
      <xdr:row>68</xdr:row>
      <xdr:rowOff>0</xdr:rowOff>
    </xdr:from>
    <xdr:ext cx="1019175" cy="457200"/>
    <xdr:sp>
      <xdr:nvSpPr>
        <xdr:cNvPr id="1295" name="text 774"/>
        <xdr:cNvSpPr txBox="1">
          <a:spLocks noChangeArrowheads="1"/>
        </xdr:cNvSpPr>
      </xdr:nvSpPr>
      <xdr:spPr>
        <a:xfrm>
          <a:off x="93154500" y="15963900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- 3Z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457,841</a:t>
          </a:r>
        </a:p>
      </xdr:txBody>
    </xdr:sp>
    <xdr:clientData/>
  </xdr:oneCellAnchor>
  <xdr:twoCellAnchor>
    <xdr:from>
      <xdr:col>126</xdr:col>
      <xdr:colOff>514350</xdr:colOff>
      <xdr:row>70</xdr:row>
      <xdr:rowOff>19050</xdr:rowOff>
    </xdr:from>
    <xdr:to>
      <xdr:col>126</xdr:col>
      <xdr:colOff>514350</xdr:colOff>
      <xdr:row>78</xdr:row>
      <xdr:rowOff>219075</xdr:rowOff>
    </xdr:to>
    <xdr:sp>
      <xdr:nvSpPr>
        <xdr:cNvPr id="1296" name="Line 1326"/>
        <xdr:cNvSpPr>
          <a:spLocks/>
        </xdr:cNvSpPr>
      </xdr:nvSpPr>
      <xdr:spPr>
        <a:xfrm>
          <a:off x="93668850" y="16440150"/>
          <a:ext cx="0" cy="20288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90</xdr:row>
      <xdr:rowOff>114300</xdr:rowOff>
    </xdr:from>
    <xdr:to>
      <xdr:col>92</xdr:col>
      <xdr:colOff>495300</xdr:colOff>
      <xdr:row>111</xdr:row>
      <xdr:rowOff>190500</xdr:rowOff>
    </xdr:to>
    <xdr:sp>
      <xdr:nvSpPr>
        <xdr:cNvPr id="1297" name="Line 1327"/>
        <xdr:cNvSpPr>
          <a:spLocks/>
        </xdr:cNvSpPr>
      </xdr:nvSpPr>
      <xdr:spPr>
        <a:xfrm flipV="1">
          <a:off x="68389500" y="21107400"/>
          <a:ext cx="0" cy="487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342900</xdr:colOff>
      <xdr:row>88</xdr:row>
      <xdr:rowOff>219075</xdr:rowOff>
    </xdr:from>
    <xdr:to>
      <xdr:col>92</xdr:col>
      <xdr:colOff>647700</xdr:colOff>
      <xdr:row>90</xdr:row>
      <xdr:rowOff>114300</xdr:rowOff>
    </xdr:to>
    <xdr:grpSp>
      <xdr:nvGrpSpPr>
        <xdr:cNvPr id="1298" name="Group 1328"/>
        <xdr:cNvGrpSpPr>
          <a:grpSpLocks noChangeAspect="1"/>
        </xdr:cNvGrpSpPr>
      </xdr:nvGrpSpPr>
      <xdr:grpSpPr>
        <a:xfrm>
          <a:off x="68237100" y="207549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99" name="Line 13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0" name="Oval 13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19050</xdr:colOff>
      <xdr:row>117</xdr:row>
      <xdr:rowOff>219075</xdr:rowOff>
    </xdr:from>
    <xdr:to>
      <xdr:col>87</xdr:col>
      <xdr:colOff>495300</xdr:colOff>
      <xdr:row>119</xdr:row>
      <xdr:rowOff>114300</xdr:rowOff>
    </xdr:to>
    <xdr:grpSp>
      <xdr:nvGrpSpPr>
        <xdr:cNvPr id="1301" name="Group 1331"/>
        <xdr:cNvGrpSpPr>
          <a:grpSpLocks noChangeAspect="1"/>
        </xdr:cNvGrpSpPr>
      </xdr:nvGrpSpPr>
      <xdr:grpSpPr>
        <a:xfrm>
          <a:off x="64427100" y="27384375"/>
          <a:ext cx="466725" cy="352425"/>
          <a:chOff x="402" y="40"/>
          <a:chExt cx="28" cy="37"/>
        </a:xfrm>
        <a:solidFill>
          <a:srgbClr val="FFFFFF"/>
        </a:solidFill>
      </xdr:grpSpPr>
      <xdr:sp>
        <xdr:nvSpPr>
          <xdr:cNvPr id="1302" name="Line 1332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3" name="Oval 1333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28575</xdr:colOff>
      <xdr:row>117</xdr:row>
      <xdr:rowOff>219075</xdr:rowOff>
    </xdr:from>
    <xdr:to>
      <xdr:col>85</xdr:col>
      <xdr:colOff>466725</xdr:colOff>
      <xdr:row>119</xdr:row>
      <xdr:rowOff>114300</xdr:rowOff>
    </xdr:to>
    <xdr:grpSp>
      <xdr:nvGrpSpPr>
        <xdr:cNvPr id="1304" name="Group 1334"/>
        <xdr:cNvGrpSpPr>
          <a:grpSpLocks noChangeAspect="1"/>
        </xdr:cNvGrpSpPr>
      </xdr:nvGrpSpPr>
      <xdr:grpSpPr>
        <a:xfrm>
          <a:off x="62950725" y="27384375"/>
          <a:ext cx="438150" cy="352425"/>
          <a:chOff x="402" y="112"/>
          <a:chExt cx="28" cy="37"/>
        </a:xfrm>
        <a:solidFill>
          <a:srgbClr val="FFFFFF"/>
        </a:solidFill>
      </xdr:grpSpPr>
      <xdr:sp>
        <xdr:nvSpPr>
          <xdr:cNvPr id="1305" name="Line 133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6" name="Oval 133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266700</xdr:colOff>
      <xdr:row>117</xdr:row>
      <xdr:rowOff>38100</xdr:rowOff>
    </xdr:from>
    <xdr:to>
      <xdr:col>90</xdr:col>
      <xdr:colOff>9525</xdr:colOff>
      <xdr:row>129</xdr:row>
      <xdr:rowOff>114300</xdr:rowOff>
    </xdr:to>
    <xdr:sp>
      <xdr:nvSpPr>
        <xdr:cNvPr id="1307" name="Line 1337"/>
        <xdr:cNvSpPr>
          <a:spLocks/>
        </xdr:cNvSpPr>
      </xdr:nvSpPr>
      <xdr:spPr>
        <a:xfrm flipV="1">
          <a:off x="57245250" y="27203400"/>
          <a:ext cx="9172575" cy="281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104775</xdr:colOff>
      <xdr:row>123</xdr:row>
      <xdr:rowOff>114300</xdr:rowOff>
    </xdr:from>
    <xdr:to>
      <xdr:col>83</xdr:col>
      <xdr:colOff>419100</xdr:colOff>
      <xdr:row>125</xdr:row>
      <xdr:rowOff>28575</xdr:rowOff>
    </xdr:to>
    <xdr:grpSp>
      <xdr:nvGrpSpPr>
        <xdr:cNvPr id="1308" name="Group 1338"/>
        <xdr:cNvGrpSpPr>
          <a:grpSpLocks noChangeAspect="1"/>
        </xdr:cNvGrpSpPr>
      </xdr:nvGrpSpPr>
      <xdr:grpSpPr>
        <a:xfrm>
          <a:off x="61541025" y="286512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09" name="Line 13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0" name="Oval 13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104775</xdr:colOff>
      <xdr:row>125</xdr:row>
      <xdr:rowOff>114300</xdr:rowOff>
    </xdr:from>
    <xdr:to>
      <xdr:col>81</xdr:col>
      <xdr:colOff>419100</xdr:colOff>
      <xdr:row>127</xdr:row>
      <xdr:rowOff>28575</xdr:rowOff>
    </xdr:to>
    <xdr:grpSp>
      <xdr:nvGrpSpPr>
        <xdr:cNvPr id="1311" name="Group 1341"/>
        <xdr:cNvGrpSpPr>
          <a:grpSpLocks noChangeAspect="1"/>
        </xdr:cNvGrpSpPr>
      </xdr:nvGrpSpPr>
      <xdr:grpSpPr>
        <a:xfrm>
          <a:off x="60055125" y="291084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12" name="Line 134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3" name="Oval 134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247650</xdr:colOff>
      <xdr:row>76</xdr:row>
      <xdr:rowOff>219075</xdr:rowOff>
    </xdr:from>
    <xdr:to>
      <xdr:col>78</xdr:col>
      <xdr:colOff>295275</xdr:colOff>
      <xdr:row>77</xdr:row>
      <xdr:rowOff>219075</xdr:rowOff>
    </xdr:to>
    <xdr:grpSp>
      <xdr:nvGrpSpPr>
        <xdr:cNvPr id="1314" name="Group 1344"/>
        <xdr:cNvGrpSpPr>
          <a:grpSpLocks/>
        </xdr:cNvGrpSpPr>
      </xdr:nvGrpSpPr>
      <xdr:grpSpPr>
        <a:xfrm>
          <a:off x="57740550" y="180117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15" name="Rectangle 134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6" name="Rectangle 134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7" name="Rectangle 134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127</xdr:row>
      <xdr:rowOff>114300</xdr:rowOff>
    </xdr:from>
    <xdr:to>
      <xdr:col>79</xdr:col>
      <xdr:colOff>419100</xdr:colOff>
      <xdr:row>129</xdr:row>
      <xdr:rowOff>28575</xdr:rowOff>
    </xdr:to>
    <xdr:grpSp>
      <xdr:nvGrpSpPr>
        <xdr:cNvPr id="1318" name="Group 1348"/>
        <xdr:cNvGrpSpPr>
          <a:grpSpLocks noChangeAspect="1"/>
        </xdr:cNvGrpSpPr>
      </xdr:nvGrpSpPr>
      <xdr:grpSpPr>
        <a:xfrm>
          <a:off x="58569225" y="295656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19" name="Line 13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0" name="Oval 13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809625</xdr:colOff>
      <xdr:row>131</xdr:row>
      <xdr:rowOff>85725</xdr:rowOff>
    </xdr:from>
    <xdr:to>
      <xdr:col>74</xdr:col>
      <xdr:colOff>66675</xdr:colOff>
      <xdr:row>131</xdr:row>
      <xdr:rowOff>114300</xdr:rowOff>
    </xdr:to>
    <xdr:sp>
      <xdr:nvSpPr>
        <xdr:cNvPr id="1321" name="Line 1351"/>
        <xdr:cNvSpPr>
          <a:spLocks/>
        </xdr:cNvSpPr>
      </xdr:nvSpPr>
      <xdr:spPr>
        <a:xfrm flipV="1">
          <a:off x="53844825" y="304514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66675</xdr:colOff>
      <xdr:row>131</xdr:row>
      <xdr:rowOff>9525</xdr:rowOff>
    </xdr:from>
    <xdr:to>
      <xdr:col>74</xdr:col>
      <xdr:colOff>809625</xdr:colOff>
      <xdr:row>131</xdr:row>
      <xdr:rowOff>85725</xdr:rowOff>
    </xdr:to>
    <xdr:sp>
      <xdr:nvSpPr>
        <xdr:cNvPr id="1322" name="Line 1352"/>
        <xdr:cNvSpPr>
          <a:spLocks/>
        </xdr:cNvSpPr>
      </xdr:nvSpPr>
      <xdr:spPr>
        <a:xfrm flipV="1">
          <a:off x="54587775" y="30375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809625</xdr:colOff>
      <xdr:row>130</xdr:row>
      <xdr:rowOff>123825</xdr:rowOff>
    </xdr:from>
    <xdr:to>
      <xdr:col>76</xdr:col>
      <xdr:colOff>66675</xdr:colOff>
      <xdr:row>131</xdr:row>
      <xdr:rowOff>9525</xdr:rowOff>
    </xdr:to>
    <xdr:sp>
      <xdr:nvSpPr>
        <xdr:cNvPr id="1323" name="Line 1353"/>
        <xdr:cNvSpPr>
          <a:spLocks/>
        </xdr:cNvSpPr>
      </xdr:nvSpPr>
      <xdr:spPr>
        <a:xfrm flipV="1">
          <a:off x="55330725" y="302609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66675</xdr:colOff>
      <xdr:row>129</xdr:row>
      <xdr:rowOff>114300</xdr:rowOff>
    </xdr:from>
    <xdr:to>
      <xdr:col>77</xdr:col>
      <xdr:colOff>266700</xdr:colOff>
      <xdr:row>130</xdr:row>
      <xdr:rowOff>123825</xdr:rowOff>
    </xdr:to>
    <xdr:sp>
      <xdr:nvSpPr>
        <xdr:cNvPr id="1324" name="Line 1354"/>
        <xdr:cNvSpPr>
          <a:spLocks/>
        </xdr:cNvSpPr>
      </xdr:nvSpPr>
      <xdr:spPr>
        <a:xfrm flipV="1">
          <a:off x="56073675" y="30022800"/>
          <a:ext cx="117157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247650</xdr:colOff>
      <xdr:row>123</xdr:row>
      <xdr:rowOff>219075</xdr:rowOff>
    </xdr:from>
    <xdr:to>
      <xdr:col>81</xdr:col>
      <xdr:colOff>295275</xdr:colOff>
      <xdr:row>124</xdr:row>
      <xdr:rowOff>219075</xdr:rowOff>
    </xdr:to>
    <xdr:grpSp>
      <xdr:nvGrpSpPr>
        <xdr:cNvPr id="1325" name="Group 1355"/>
        <xdr:cNvGrpSpPr>
          <a:grpSpLocks/>
        </xdr:cNvGrpSpPr>
      </xdr:nvGrpSpPr>
      <xdr:grpSpPr>
        <a:xfrm>
          <a:off x="60198000" y="287559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26" name="Rectangle 135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7" name="Rectangle 135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8" name="Rectangle 135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247650</xdr:colOff>
      <xdr:row>77</xdr:row>
      <xdr:rowOff>0</xdr:rowOff>
    </xdr:from>
    <xdr:to>
      <xdr:col>81</xdr:col>
      <xdr:colOff>295275</xdr:colOff>
      <xdr:row>78</xdr:row>
      <xdr:rowOff>0</xdr:rowOff>
    </xdr:to>
    <xdr:grpSp>
      <xdr:nvGrpSpPr>
        <xdr:cNvPr id="1329" name="Group 1359"/>
        <xdr:cNvGrpSpPr>
          <a:grpSpLocks/>
        </xdr:cNvGrpSpPr>
      </xdr:nvGrpSpPr>
      <xdr:grpSpPr>
        <a:xfrm>
          <a:off x="60198000" y="180213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30" name="Rectangle 136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1" name="Rectangle 136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2" name="Rectangle 136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962025</xdr:colOff>
      <xdr:row>121</xdr:row>
      <xdr:rowOff>114300</xdr:rowOff>
    </xdr:from>
    <xdr:to>
      <xdr:col>85</xdr:col>
      <xdr:colOff>266700</xdr:colOff>
      <xdr:row>123</xdr:row>
      <xdr:rowOff>209550</xdr:rowOff>
    </xdr:to>
    <xdr:sp>
      <xdr:nvSpPr>
        <xdr:cNvPr id="1333" name="Line 1363"/>
        <xdr:cNvSpPr>
          <a:spLocks/>
        </xdr:cNvSpPr>
      </xdr:nvSpPr>
      <xdr:spPr>
        <a:xfrm flipV="1">
          <a:off x="62912625" y="28194000"/>
          <a:ext cx="276225" cy="552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104775</xdr:colOff>
      <xdr:row>119</xdr:row>
      <xdr:rowOff>219075</xdr:rowOff>
    </xdr:from>
    <xdr:to>
      <xdr:col>85</xdr:col>
      <xdr:colOff>419100</xdr:colOff>
      <xdr:row>121</xdr:row>
      <xdr:rowOff>114300</xdr:rowOff>
    </xdr:to>
    <xdr:grpSp>
      <xdr:nvGrpSpPr>
        <xdr:cNvPr id="1334" name="Group 1364"/>
        <xdr:cNvGrpSpPr>
          <a:grpSpLocks noChangeAspect="1"/>
        </xdr:cNvGrpSpPr>
      </xdr:nvGrpSpPr>
      <xdr:grpSpPr>
        <a:xfrm>
          <a:off x="63026925" y="278415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35" name="Line 136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6" name="Oval 136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466725</xdr:colOff>
      <xdr:row>123</xdr:row>
      <xdr:rowOff>180975</xdr:rowOff>
    </xdr:from>
    <xdr:to>
      <xdr:col>84</xdr:col>
      <xdr:colOff>0</xdr:colOff>
      <xdr:row>124</xdr:row>
      <xdr:rowOff>180975</xdr:rowOff>
    </xdr:to>
    <xdr:grpSp>
      <xdr:nvGrpSpPr>
        <xdr:cNvPr id="1337" name="Group 1367"/>
        <xdr:cNvGrpSpPr>
          <a:grpSpLocks/>
        </xdr:cNvGrpSpPr>
      </xdr:nvGrpSpPr>
      <xdr:grpSpPr>
        <a:xfrm>
          <a:off x="61902975" y="287178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38" name="Rectangle 136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9" name="Rectangle 136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0" name="Rectangle 137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476250</xdr:colOff>
      <xdr:row>123</xdr:row>
      <xdr:rowOff>209550</xdr:rowOff>
    </xdr:from>
    <xdr:to>
      <xdr:col>85</xdr:col>
      <xdr:colOff>0</xdr:colOff>
      <xdr:row>135</xdr:row>
      <xdr:rowOff>114300</xdr:rowOff>
    </xdr:to>
    <xdr:sp>
      <xdr:nvSpPr>
        <xdr:cNvPr id="1341" name="Line 1371"/>
        <xdr:cNvSpPr>
          <a:spLocks/>
        </xdr:cNvSpPr>
      </xdr:nvSpPr>
      <xdr:spPr>
        <a:xfrm flipV="1">
          <a:off x="56483250" y="28746450"/>
          <a:ext cx="6438900" cy="2647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</xdr:colOff>
      <xdr:row>137</xdr:row>
      <xdr:rowOff>85725</xdr:rowOff>
    </xdr:from>
    <xdr:to>
      <xdr:col>72</xdr:col>
      <xdr:colOff>781050</xdr:colOff>
      <xdr:row>137</xdr:row>
      <xdr:rowOff>114300</xdr:rowOff>
    </xdr:to>
    <xdr:sp>
      <xdr:nvSpPr>
        <xdr:cNvPr id="1342" name="Line 1372"/>
        <xdr:cNvSpPr>
          <a:spLocks/>
        </xdr:cNvSpPr>
      </xdr:nvSpPr>
      <xdr:spPr>
        <a:xfrm flipV="1">
          <a:off x="53082825" y="318230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781050</xdr:colOff>
      <xdr:row>137</xdr:row>
      <xdr:rowOff>9525</xdr:rowOff>
    </xdr:from>
    <xdr:to>
      <xdr:col>74</xdr:col>
      <xdr:colOff>47625</xdr:colOff>
      <xdr:row>137</xdr:row>
      <xdr:rowOff>85725</xdr:rowOff>
    </xdr:to>
    <xdr:sp>
      <xdr:nvSpPr>
        <xdr:cNvPr id="1343" name="Line 1373"/>
        <xdr:cNvSpPr>
          <a:spLocks/>
        </xdr:cNvSpPr>
      </xdr:nvSpPr>
      <xdr:spPr>
        <a:xfrm flipV="1">
          <a:off x="53816250" y="31746825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</xdr:colOff>
      <xdr:row>136</xdr:row>
      <xdr:rowOff>123825</xdr:rowOff>
    </xdr:from>
    <xdr:to>
      <xdr:col>74</xdr:col>
      <xdr:colOff>781050</xdr:colOff>
      <xdr:row>137</xdr:row>
      <xdr:rowOff>9525</xdr:rowOff>
    </xdr:to>
    <xdr:sp>
      <xdr:nvSpPr>
        <xdr:cNvPr id="1344" name="Line 1374"/>
        <xdr:cNvSpPr>
          <a:spLocks/>
        </xdr:cNvSpPr>
      </xdr:nvSpPr>
      <xdr:spPr>
        <a:xfrm flipV="1">
          <a:off x="54568725" y="316325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781050</xdr:colOff>
      <xdr:row>135</xdr:row>
      <xdr:rowOff>114300</xdr:rowOff>
    </xdr:from>
    <xdr:to>
      <xdr:col>76</xdr:col>
      <xdr:colOff>466725</xdr:colOff>
      <xdr:row>136</xdr:row>
      <xdr:rowOff>123825</xdr:rowOff>
    </xdr:to>
    <xdr:sp>
      <xdr:nvSpPr>
        <xdr:cNvPr id="1345" name="Line 1375"/>
        <xdr:cNvSpPr>
          <a:spLocks/>
        </xdr:cNvSpPr>
      </xdr:nvSpPr>
      <xdr:spPr>
        <a:xfrm flipV="1">
          <a:off x="55302150" y="31394400"/>
          <a:ext cx="117157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276225</xdr:colOff>
      <xdr:row>133</xdr:row>
      <xdr:rowOff>219075</xdr:rowOff>
    </xdr:from>
    <xdr:to>
      <xdr:col>76</xdr:col>
      <xdr:colOff>676275</xdr:colOff>
      <xdr:row>135</xdr:row>
      <xdr:rowOff>114300</xdr:rowOff>
    </xdr:to>
    <xdr:grpSp>
      <xdr:nvGrpSpPr>
        <xdr:cNvPr id="1346" name="Group 1379"/>
        <xdr:cNvGrpSpPr>
          <a:grpSpLocks noChangeAspect="1"/>
        </xdr:cNvGrpSpPr>
      </xdr:nvGrpSpPr>
      <xdr:grpSpPr>
        <a:xfrm>
          <a:off x="56283225" y="31041975"/>
          <a:ext cx="400050" cy="352425"/>
          <a:chOff x="470" y="112"/>
          <a:chExt cx="28" cy="37"/>
        </a:xfrm>
        <a:solidFill>
          <a:srgbClr val="FFFFFF"/>
        </a:solidFill>
      </xdr:grpSpPr>
      <xdr:sp>
        <xdr:nvSpPr>
          <xdr:cNvPr id="1347" name="Line 1380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8" name="Oval 1381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323850</xdr:colOff>
      <xdr:row>136</xdr:row>
      <xdr:rowOff>28575</xdr:rowOff>
    </xdr:from>
    <xdr:to>
      <xdr:col>70</xdr:col>
      <xdr:colOff>161925</xdr:colOff>
      <xdr:row>136</xdr:row>
      <xdr:rowOff>152400</xdr:rowOff>
    </xdr:to>
    <xdr:sp>
      <xdr:nvSpPr>
        <xdr:cNvPr id="1349" name="kreslení 417"/>
        <xdr:cNvSpPr>
          <a:spLocks/>
        </xdr:cNvSpPr>
      </xdr:nvSpPr>
      <xdr:spPr>
        <a:xfrm>
          <a:off x="51358800" y="315372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200025</xdr:colOff>
      <xdr:row>119</xdr:row>
      <xdr:rowOff>142875</xdr:rowOff>
    </xdr:from>
    <xdr:to>
      <xdr:col>83</xdr:col>
      <xdr:colOff>247650</xdr:colOff>
      <xdr:row>120</xdr:row>
      <xdr:rowOff>142875</xdr:rowOff>
    </xdr:to>
    <xdr:grpSp>
      <xdr:nvGrpSpPr>
        <xdr:cNvPr id="1350" name="Group 1385"/>
        <xdr:cNvGrpSpPr>
          <a:grpSpLocks/>
        </xdr:cNvGrpSpPr>
      </xdr:nvGrpSpPr>
      <xdr:grpSpPr>
        <a:xfrm>
          <a:off x="61636275" y="277653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51" name="Rectangle 138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2" name="Rectangle 138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3" name="Rectangle 138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819150</xdr:colOff>
      <xdr:row>78</xdr:row>
      <xdr:rowOff>200025</xdr:rowOff>
    </xdr:from>
    <xdr:to>
      <xdr:col>84</xdr:col>
      <xdr:colOff>866775</xdr:colOff>
      <xdr:row>79</xdr:row>
      <xdr:rowOff>200025</xdr:rowOff>
    </xdr:to>
    <xdr:grpSp>
      <xdr:nvGrpSpPr>
        <xdr:cNvPr id="1354" name="Group 1389"/>
        <xdr:cNvGrpSpPr>
          <a:grpSpLocks/>
        </xdr:cNvGrpSpPr>
      </xdr:nvGrpSpPr>
      <xdr:grpSpPr>
        <a:xfrm>
          <a:off x="62769750" y="184499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55" name="Rectangle 13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6" name="Rectangle 13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7" name="Rectangle 13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85725</xdr:colOff>
      <xdr:row>82</xdr:row>
      <xdr:rowOff>57150</xdr:rowOff>
    </xdr:from>
    <xdr:to>
      <xdr:col>90</xdr:col>
      <xdr:colOff>133350</xdr:colOff>
      <xdr:row>83</xdr:row>
      <xdr:rowOff>57150</xdr:rowOff>
    </xdr:to>
    <xdr:grpSp>
      <xdr:nvGrpSpPr>
        <xdr:cNvPr id="1358" name="Group 1393"/>
        <xdr:cNvGrpSpPr>
          <a:grpSpLocks/>
        </xdr:cNvGrpSpPr>
      </xdr:nvGrpSpPr>
      <xdr:grpSpPr>
        <a:xfrm>
          <a:off x="66494025" y="192214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59" name="Rectangle 139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0" name="Rectangle 139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1" name="Rectangle 139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9525</xdr:colOff>
      <xdr:row>83</xdr:row>
      <xdr:rowOff>133350</xdr:rowOff>
    </xdr:from>
    <xdr:to>
      <xdr:col>90</xdr:col>
      <xdr:colOff>676275</xdr:colOff>
      <xdr:row>85</xdr:row>
      <xdr:rowOff>47625</xdr:rowOff>
    </xdr:to>
    <xdr:grpSp>
      <xdr:nvGrpSpPr>
        <xdr:cNvPr id="1362" name="Group 1397"/>
        <xdr:cNvGrpSpPr>
          <a:grpSpLocks/>
        </xdr:cNvGrpSpPr>
      </xdr:nvGrpSpPr>
      <xdr:grpSpPr>
        <a:xfrm>
          <a:off x="66417825" y="19526250"/>
          <a:ext cx="666750" cy="371475"/>
          <a:chOff x="-74" y="8"/>
          <a:chExt cx="61" cy="16263"/>
        </a:xfrm>
        <a:solidFill>
          <a:srgbClr val="FFFFFF"/>
        </a:solidFill>
      </xdr:grpSpPr>
      <xdr:sp>
        <xdr:nvSpPr>
          <xdr:cNvPr id="1363" name="kreslení 34"/>
          <xdr:cNvSpPr>
            <a:spLocks/>
          </xdr:cNvSpPr>
        </xdr:nvSpPr>
        <xdr:spPr>
          <a:xfrm>
            <a:off x="-74" y="8"/>
            <a:ext cx="61" cy="16263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4" name="text 35"/>
          <xdr:cNvSpPr txBox="1">
            <a:spLocks noChangeArrowheads="1"/>
          </xdr:cNvSpPr>
        </xdr:nvSpPr>
        <xdr:spPr>
          <a:xfrm>
            <a:off x="-68" y="5013"/>
            <a:ext cx="49" cy="9591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lIns="36576" tIns="0" rIns="36576" bIns="27432" anchor="b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St.  3</a:t>
            </a:r>
          </a:p>
        </xdr:txBody>
      </xdr:sp>
    </xdr:grpSp>
    <xdr:clientData/>
  </xdr:twoCellAnchor>
  <xdr:twoCellAnchor>
    <xdr:from>
      <xdr:col>88</xdr:col>
      <xdr:colOff>466725</xdr:colOff>
      <xdr:row>116</xdr:row>
      <xdr:rowOff>9525</xdr:rowOff>
    </xdr:from>
    <xdr:to>
      <xdr:col>88</xdr:col>
      <xdr:colOff>942975</xdr:colOff>
      <xdr:row>120</xdr:row>
      <xdr:rowOff>66675</xdr:rowOff>
    </xdr:to>
    <xdr:sp>
      <xdr:nvSpPr>
        <xdr:cNvPr id="1365" name="Line 1400"/>
        <xdr:cNvSpPr>
          <a:spLocks/>
        </xdr:cNvSpPr>
      </xdr:nvSpPr>
      <xdr:spPr>
        <a:xfrm>
          <a:off x="65389125" y="26946225"/>
          <a:ext cx="466725" cy="9715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87</xdr:col>
      <xdr:colOff>466725</xdr:colOff>
      <xdr:row>114</xdr:row>
      <xdr:rowOff>0</xdr:rowOff>
    </xdr:from>
    <xdr:ext cx="1019175" cy="457200"/>
    <xdr:sp>
      <xdr:nvSpPr>
        <xdr:cNvPr id="1366" name="text 774"/>
        <xdr:cNvSpPr txBox="1">
          <a:spLocks noChangeArrowheads="1"/>
        </xdr:cNvSpPr>
      </xdr:nvSpPr>
      <xdr:spPr>
        <a:xfrm>
          <a:off x="64874775" y="26479500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- 3Z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457,100</a:t>
          </a:r>
        </a:p>
      </xdr:txBody>
    </xdr:sp>
    <xdr:clientData/>
  </xdr:oneCellAnchor>
  <xdr:twoCellAnchor editAs="absolute">
    <xdr:from>
      <xdr:col>92</xdr:col>
      <xdr:colOff>85725</xdr:colOff>
      <xdr:row>111</xdr:row>
      <xdr:rowOff>95250</xdr:rowOff>
    </xdr:from>
    <xdr:to>
      <xdr:col>92</xdr:col>
      <xdr:colOff>390525</xdr:colOff>
      <xdr:row>111</xdr:row>
      <xdr:rowOff>209550</xdr:rowOff>
    </xdr:to>
    <xdr:grpSp>
      <xdr:nvGrpSpPr>
        <xdr:cNvPr id="1367" name="Group 1402"/>
        <xdr:cNvGrpSpPr>
          <a:grpSpLocks noChangeAspect="1"/>
        </xdr:cNvGrpSpPr>
      </xdr:nvGrpSpPr>
      <xdr:grpSpPr>
        <a:xfrm rot="19467740">
          <a:off x="67979925" y="258889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368" name="Oval 140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9" name="Oval 140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0" name="Rectangle 140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276225</xdr:colOff>
      <xdr:row>119</xdr:row>
      <xdr:rowOff>76200</xdr:rowOff>
    </xdr:from>
    <xdr:to>
      <xdr:col>88</xdr:col>
      <xdr:colOff>714375</xdr:colOff>
      <xdr:row>119</xdr:row>
      <xdr:rowOff>190500</xdr:rowOff>
    </xdr:to>
    <xdr:grpSp>
      <xdr:nvGrpSpPr>
        <xdr:cNvPr id="1371" name="Group 1406"/>
        <xdr:cNvGrpSpPr>
          <a:grpSpLocks noChangeAspect="1"/>
        </xdr:cNvGrpSpPr>
      </xdr:nvGrpSpPr>
      <xdr:grpSpPr>
        <a:xfrm rot="20493903">
          <a:off x="65198625" y="27698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72" name="Line 140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3" name="Oval 140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4" name="Oval 140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5" name="Rectangle 141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9525</xdr:colOff>
      <xdr:row>111</xdr:row>
      <xdr:rowOff>200025</xdr:rowOff>
    </xdr:from>
    <xdr:to>
      <xdr:col>92</xdr:col>
      <xdr:colOff>495300</xdr:colOff>
      <xdr:row>117</xdr:row>
      <xdr:rowOff>38100</xdr:rowOff>
    </xdr:to>
    <xdr:sp>
      <xdr:nvSpPr>
        <xdr:cNvPr id="1376" name="Line 1411"/>
        <xdr:cNvSpPr>
          <a:spLocks/>
        </xdr:cNvSpPr>
      </xdr:nvSpPr>
      <xdr:spPr>
        <a:xfrm flipV="1">
          <a:off x="66417825" y="25993725"/>
          <a:ext cx="1971675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88</xdr:col>
      <xdr:colOff>314325</xdr:colOff>
      <xdr:row>79</xdr:row>
      <xdr:rowOff>76200</xdr:rowOff>
    </xdr:from>
    <xdr:to>
      <xdr:col>89</xdr:col>
      <xdr:colOff>57150</xdr:colOff>
      <xdr:row>79</xdr:row>
      <xdr:rowOff>190500</xdr:rowOff>
    </xdr:to>
    <xdr:grpSp>
      <xdr:nvGrpSpPr>
        <xdr:cNvPr id="1377" name="Group 1412"/>
        <xdr:cNvGrpSpPr>
          <a:grpSpLocks noChangeAspect="1"/>
        </xdr:cNvGrpSpPr>
      </xdr:nvGrpSpPr>
      <xdr:grpSpPr>
        <a:xfrm rot="20653769">
          <a:off x="65236725" y="18554700"/>
          <a:ext cx="714375" cy="114300"/>
          <a:chOff x="29" y="95"/>
          <a:chExt cx="64" cy="12"/>
        </a:xfrm>
        <a:solidFill>
          <a:srgbClr val="FFFFFF"/>
        </a:solidFill>
      </xdr:grpSpPr>
      <xdr:sp>
        <xdr:nvSpPr>
          <xdr:cNvPr id="1378" name="Line 141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9" name="Oval 141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0" name="Oval 141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1" name="Oval 141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2" name="Oval 141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3" name="Rectangle 141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695325</xdr:colOff>
      <xdr:row>81</xdr:row>
      <xdr:rowOff>142875</xdr:rowOff>
    </xdr:from>
    <xdr:to>
      <xdr:col>89</xdr:col>
      <xdr:colOff>438150</xdr:colOff>
      <xdr:row>82</xdr:row>
      <xdr:rowOff>28575</xdr:rowOff>
    </xdr:to>
    <xdr:grpSp>
      <xdr:nvGrpSpPr>
        <xdr:cNvPr id="1384" name="Group 1419"/>
        <xdr:cNvGrpSpPr>
          <a:grpSpLocks noChangeAspect="1"/>
        </xdr:cNvGrpSpPr>
      </xdr:nvGrpSpPr>
      <xdr:grpSpPr>
        <a:xfrm rot="20653769">
          <a:off x="65617725" y="19078575"/>
          <a:ext cx="714375" cy="114300"/>
          <a:chOff x="29" y="95"/>
          <a:chExt cx="64" cy="12"/>
        </a:xfrm>
        <a:solidFill>
          <a:srgbClr val="FFFFFF"/>
        </a:solidFill>
      </xdr:grpSpPr>
      <xdr:sp>
        <xdr:nvSpPr>
          <xdr:cNvPr id="1385" name="Line 142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6" name="Oval 142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7" name="Oval 142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8" name="Oval 142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9" name="Oval 142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0" name="Rectangle 142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685800</xdr:colOff>
      <xdr:row>82</xdr:row>
      <xdr:rowOff>200025</xdr:rowOff>
    </xdr:from>
    <xdr:to>
      <xdr:col>89</xdr:col>
      <xdr:colOff>428625</xdr:colOff>
      <xdr:row>83</xdr:row>
      <xdr:rowOff>85725</xdr:rowOff>
    </xdr:to>
    <xdr:grpSp>
      <xdr:nvGrpSpPr>
        <xdr:cNvPr id="1391" name="Group 1426"/>
        <xdr:cNvGrpSpPr>
          <a:grpSpLocks noChangeAspect="1"/>
        </xdr:cNvGrpSpPr>
      </xdr:nvGrpSpPr>
      <xdr:grpSpPr>
        <a:xfrm rot="20653769">
          <a:off x="65608200" y="19364325"/>
          <a:ext cx="714375" cy="114300"/>
          <a:chOff x="29" y="95"/>
          <a:chExt cx="64" cy="12"/>
        </a:xfrm>
        <a:solidFill>
          <a:srgbClr val="FFFFFF"/>
        </a:solidFill>
      </xdr:grpSpPr>
      <xdr:sp>
        <xdr:nvSpPr>
          <xdr:cNvPr id="1392" name="Line 142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3" name="Oval 142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4" name="Oval 142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5" name="Oval 143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6" name="Oval 143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7" name="Rectangle 143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47625</xdr:colOff>
      <xdr:row>83</xdr:row>
      <xdr:rowOff>85725</xdr:rowOff>
    </xdr:from>
    <xdr:to>
      <xdr:col>98</xdr:col>
      <xdr:colOff>238125</xdr:colOff>
      <xdr:row>83</xdr:row>
      <xdr:rowOff>200025</xdr:rowOff>
    </xdr:to>
    <xdr:grpSp>
      <xdr:nvGrpSpPr>
        <xdr:cNvPr id="1398" name="Group 1433"/>
        <xdr:cNvGrpSpPr>
          <a:grpSpLocks noChangeAspect="1"/>
        </xdr:cNvGrpSpPr>
      </xdr:nvGrpSpPr>
      <xdr:grpSpPr>
        <a:xfrm rot="20952335">
          <a:off x="71885175" y="194786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399" name="Line 143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0" name="Oval 143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1" name="Oval 143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2" name="Oval 143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3" name="Oval 143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4" name="Rectangle 143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47625</xdr:colOff>
      <xdr:row>87</xdr:row>
      <xdr:rowOff>209550</xdr:rowOff>
    </xdr:from>
    <xdr:to>
      <xdr:col>96</xdr:col>
      <xdr:colOff>762000</xdr:colOff>
      <xdr:row>88</xdr:row>
      <xdr:rowOff>95250</xdr:rowOff>
    </xdr:to>
    <xdr:grpSp>
      <xdr:nvGrpSpPr>
        <xdr:cNvPr id="1405" name="Group 1440"/>
        <xdr:cNvGrpSpPr>
          <a:grpSpLocks noChangeAspect="1"/>
        </xdr:cNvGrpSpPr>
      </xdr:nvGrpSpPr>
      <xdr:grpSpPr>
        <a:xfrm rot="20493911">
          <a:off x="70913625" y="20516850"/>
          <a:ext cx="714375" cy="114300"/>
          <a:chOff x="29" y="95"/>
          <a:chExt cx="64" cy="12"/>
        </a:xfrm>
        <a:solidFill>
          <a:srgbClr val="FFFFFF"/>
        </a:solidFill>
      </xdr:grpSpPr>
      <xdr:sp>
        <xdr:nvSpPr>
          <xdr:cNvPr id="1406" name="Line 144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7" name="Oval 144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8" name="Oval 144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9" name="Oval 144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0" name="Oval 144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1" name="Rectangle 144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600075</xdr:colOff>
      <xdr:row>81</xdr:row>
      <xdr:rowOff>57150</xdr:rowOff>
    </xdr:from>
    <xdr:to>
      <xdr:col>107</xdr:col>
      <xdr:colOff>457200</xdr:colOff>
      <xdr:row>81</xdr:row>
      <xdr:rowOff>171450</xdr:rowOff>
    </xdr:to>
    <xdr:grpSp>
      <xdr:nvGrpSpPr>
        <xdr:cNvPr id="1412" name="Group 1447"/>
        <xdr:cNvGrpSpPr>
          <a:grpSpLocks noChangeAspect="1"/>
        </xdr:cNvGrpSpPr>
      </xdr:nvGrpSpPr>
      <xdr:grpSpPr>
        <a:xfrm>
          <a:off x="78895575" y="189928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413" name="Line 144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4" name="Oval 144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5" name="Oval 145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6" name="Oval 145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7" name="Oval 145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8" name="Oval 145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9" name="Rectangle 145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866775</xdr:colOff>
      <xdr:row>129</xdr:row>
      <xdr:rowOff>161925</xdr:rowOff>
    </xdr:from>
    <xdr:to>
      <xdr:col>74</xdr:col>
      <xdr:colOff>904875</xdr:colOff>
      <xdr:row>130</xdr:row>
      <xdr:rowOff>161925</xdr:rowOff>
    </xdr:to>
    <xdr:grpSp>
      <xdr:nvGrpSpPr>
        <xdr:cNvPr id="1420" name="Group 1455"/>
        <xdr:cNvGrpSpPr>
          <a:grpSpLocks/>
        </xdr:cNvGrpSpPr>
      </xdr:nvGrpSpPr>
      <xdr:grpSpPr>
        <a:xfrm>
          <a:off x="55387875" y="30070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21" name="Rectangle 145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2" name="Rectangle 145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3" name="Rectangle 145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495300</xdr:colOff>
      <xdr:row>128</xdr:row>
      <xdr:rowOff>0</xdr:rowOff>
    </xdr:from>
    <xdr:to>
      <xdr:col>76</xdr:col>
      <xdr:colOff>533400</xdr:colOff>
      <xdr:row>129</xdr:row>
      <xdr:rowOff>0</xdr:rowOff>
    </xdr:to>
    <xdr:grpSp>
      <xdr:nvGrpSpPr>
        <xdr:cNvPr id="1424" name="Group 1459"/>
        <xdr:cNvGrpSpPr>
          <a:grpSpLocks/>
        </xdr:cNvGrpSpPr>
      </xdr:nvGrpSpPr>
      <xdr:grpSpPr>
        <a:xfrm>
          <a:off x="56502300" y="296799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25" name="Rectangle 146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6" name="Rectangle 146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7" name="Rectangle 146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47625</xdr:colOff>
      <xdr:row>125</xdr:row>
      <xdr:rowOff>219075</xdr:rowOff>
    </xdr:from>
    <xdr:to>
      <xdr:col>79</xdr:col>
      <xdr:colOff>85725</xdr:colOff>
      <xdr:row>126</xdr:row>
      <xdr:rowOff>219075</xdr:rowOff>
    </xdr:to>
    <xdr:grpSp>
      <xdr:nvGrpSpPr>
        <xdr:cNvPr id="1428" name="Group 1463"/>
        <xdr:cNvGrpSpPr>
          <a:grpSpLocks/>
        </xdr:cNvGrpSpPr>
      </xdr:nvGrpSpPr>
      <xdr:grpSpPr>
        <a:xfrm>
          <a:off x="58512075" y="292131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29" name="Rectangle 146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0" name="Rectangle 146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1" name="Rectangle 146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247650</xdr:colOff>
      <xdr:row>107</xdr:row>
      <xdr:rowOff>57150</xdr:rowOff>
    </xdr:from>
    <xdr:to>
      <xdr:col>81</xdr:col>
      <xdr:colOff>295275</xdr:colOff>
      <xdr:row>108</xdr:row>
      <xdr:rowOff>57150</xdr:rowOff>
    </xdr:to>
    <xdr:grpSp>
      <xdr:nvGrpSpPr>
        <xdr:cNvPr id="1432" name="Group 1467"/>
        <xdr:cNvGrpSpPr>
          <a:grpSpLocks/>
        </xdr:cNvGrpSpPr>
      </xdr:nvGrpSpPr>
      <xdr:grpSpPr>
        <a:xfrm>
          <a:off x="60198000" y="249364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33" name="Rectangle 146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4" name="Rectangle 146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5" name="Rectangle 147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352425</xdr:colOff>
      <xdr:row>102</xdr:row>
      <xdr:rowOff>104775</xdr:rowOff>
    </xdr:from>
    <xdr:to>
      <xdr:col>83</xdr:col>
      <xdr:colOff>390525</xdr:colOff>
      <xdr:row>103</xdr:row>
      <xdr:rowOff>104775</xdr:rowOff>
    </xdr:to>
    <xdr:grpSp>
      <xdr:nvGrpSpPr>
        <xdr:cNvPr id="1436" name="Group 1471"/>
        <xdr:cNvGrpSpPr>
          <a:grpSpLocks/>
        </xdr:cNvGrpSpPr>
      </xdr:nvGrpSpPr>
      <xdr:grpSpPr>
        <a:xfrm>
          <a:off x="61788675" y="23841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37" name="Rectangle 147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8" name="Rectangle 147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9" name="Rectangle 147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504825</xdr:colOff>
      <xdr:row>99</xdr:row>
      <xdr:rowOff>76200</xdr:rowOff>
    </xdr:from>
    <xdr:to>
      <xdr:col>84</xdr:col>
      <xdr:colOff>542925</xdr:colOff>
      <xdr:row>100</xdr:row>
      <xdr:rowOff>76200</xdr:rowOff>
    </xdr:to>
    <xdr:grpSp>
      <xdr:nvGrpSpPr>
        <xdr:cNvPr id="1440" name="Group 1475"/>
        <xdr:cNvGrpSpPr>
          <a:grpSpLocks/>
        </xdr:cNvGrpSpPr>
      </xdr:nvGrpSpPr>
      <xdr:grpSpPr>
        <a:xfrm>
          <a:off x="62455425" y="231267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41" name="Rectangle 147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2" name="Rectangle 147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3" name="Rectangle 147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695325</xdr:colOff>
      <xdr:row>95</xdr:row>
      <xdr:rowOff>0</xdr:rowOff>
    </xdr:from>
    <xdr:to>
      <xdr:col>86</xdr:col>
      <xdr:colOff>742950</xdr:colOff>
      <xdr:row>96</xdr:row>
      <xdr:rowOff>0</xdr:rowOff>
    </xdr:to>
    <xdr:grpSp>
      <xdr:nvGrpSpPr>
        <xdr:cNvPr id="1444" name="Group 1479"/>
        <xdr:cNvGrpSpPr>
          <a:grpSpLocks/>
        </xdr:cNvGrpSpPr>
      </xdr:nvGrpSpPr>
      <xdr:grpSpPr>
        <a:xfrm>
          <a:off x="64131825" y="221361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45" name="Rectangle 148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6" name="Rectangle 148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7" name="Rectangle 148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447675</xdr:colOff>
      <xdr:row>96</xdr:row>
      <xdr:rowOff>114300</xdr:rowOff>
    </xdr:from>
    <xdr:to>
      <xdr:col>83</xdr:col>
      <xdr:colOff>495300</xdr:colOff>
      <xdr:row>97</xdr:row>
      <xdr:rowOff>114300</xdr:rowOff>
    </xdr:to>
    <xdr:grpSp>
      <xdr:nvGrpSpPr>
        <xdr:cNvPr id="1448" name="Group 1483"/>
        <xdr:cNvGrpSpPr>
          <a:grpSpLocks/>
        </xdr:cNvGrpSpPr>
      </xdr:nvGrpSpPr>
      <xdr:grpSpPr>
        <a:xfrm>
          <a:off x="61883925" y="224790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49" name="Rectangle 148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0" name="Rectangle 148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1" name="Rectangle 148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238125</xdr:colOff>
      <xdr:row>89</xdr:row>
      <xdr:rowOff>152400</xdr:rowOff>
    </xdr:from>
    <xdr:to>
      <xdr:col>87</xdr:col>
      <xdr:colOff>285750</xdr:colOff>
      <xdr:row>90</xdr:row>
      <xdr:rowOff>152400</xdr:rowOff>
    </xdr:to>
    <xdr:grpSp>
      <xdr:nvGrpSpPr>
        <xdr:cNvPr id="1452" name="Group 1487"/>
        <xdr:cNvGrpSpPr>
          <a:grpSpLocks/>
        </xdr:cNvGrpSpPr>
      </xdr:nvGrpSpPr>
      <xdr:grpSpPr>
        <a:xfrm>
          <a:off x="64646175" y="209169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53" name="Rectangle 148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4" name="Rectangle 148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5" name="Rectangle 149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123825</xdr:colOff>
      <xdr:row>86</xdr:row>
      <xdr:rowOff>0</xdr:rowOff>
    </xdr:from>
    <xdr:to>
      <xdr:col>89</xdr:col>
      <xdr:colOff>161925</xdr:colOff>
      <xdr:row>87</xdr:row>
      <xdr:rowOff>0</xdr:rowOff>
    </xdr:to>
    <xdr:grpSp>
      <xdr:nvGrpSpPr>
        <xdr:cNvPr id="1456" name="Group 1491"/>
        <xdr:cNvGrpSpPr>
          <a:grpSpLocks/>
        </xdr:cNvGrpSpPr>
      </xdr:nvGrpSpPr>
      <xdr:grpSpPr>
        <a:xfrm>
          <a:off x="66017775" y="200787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57" name="Rectangle 149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8" name="Rectangle 149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9" name="Rectangle 149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314325</xdr:colOff>
      <xdr:row>85</xdr:row>
      <xdr:rowOff>114300</xdr:rowOff>
    </xdr:from>
    <xdr:to>
      <xdr:col>89</xdr:col>
      <xdr:colOff>419100</xdr:colOff>
      <xdr:row>87</xdr:row>
      <xdr:rowOff>9525</xdr:rowOff>
    </xdr:to>
    <xdr:sp>
      <xdr:nvSpPr>
        <xdr:cNvPr id="1460" name="Line 1495"/>
        <xdr:cNvSpPr>
          <a:spLocks/>
        </xdr:cNvSpPr>
      </xdr:nvSpPr>
      <xdr:spPr>
        <a:xfrm flipV="1">
          <a:off x="64722375" y="19964400"/>
          <a:ext cx="15906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361950</xdr:colOff>
      <xdr:row>87</xdr:row>
      <xdr:rowOff>114300</xdr:rowOff>
    </xdr:from>
    <xdr:to>
      <xdr:col>89</xdr:col>
      <xdr:colOff>419100</xdr:colOff>
      <xdr:row>89</xdr:row>
      <xdr:rowOff>0</xdr:rowOff>
    </xdr:to>
    <xdr:sp>
      <xdr:nvSpPr>
        <xdr:cNvPr id="1461" name="Line 1496"/>
        <xdr:cNvSpPr>
          <a:spLocks/>
        </xdr:cNvSpPr>
      </xdr:nvSpPr>
      <xdr:spPr>
        <a:xfrm flipV="1">
          <a:off x="64770000" y="20421600"/>
          <a:ext cx="15430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190500</xdr:colOff>
      <xdr:row>64</xdr:row>
      <xdr:rowOff>152400</xdr:rowOff>
    </xdr:from>
    <xdr:to>
      <xdr:col>32</xdr:col>
      <xdr:colOff>19050</xdr:colOff>
      <xdr:row>65</xdr:row>
      <xdr:rowOff>47625</xdr:rowOff>
    </xdr:to>
    <xdr:sp>
      <xdr:nvSpPr>
        <xdr:cNvPr id="1462" name="kreslení 427"/>
        <xdr:cNvSpPr>
          <a:spLocks/>
        </xdr:cNvSpPr>
      </xdr:nvSpPr>
      <xdr:spPr>
        <a:xfrm>
          <a:off x="22993350" y="15201900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323850</xdr:colOff>
      <xdr:row>63</xdr:row>
      <xdr:rowOff>19050</xdr:rowOff>
    </xdr:from>
    <xdr:to>
      <xdr:col>34</xdr:col>
      <xdr:colOff>676275</xdr:colOff>
      <xdr:row>63</xdr:row>
      <xdr:rowOff>142875</xdr:rowOff>
    </xdr:to>
    <xdr:sp>
      <xdr:nvSpPr>
        <xdr:cNvPr id="1463" name="kreslení 16"/>
        <xdr:cNvSpPr>
          <a:spLocks/>
        </xdr:cNvSpPr>
      </xdr:nvSpPr>
      <xdr:spPr>
        <a:xfrm>
          <a:off x="25126950" y="148399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57150</xdr:colOff>
      <xdr:row>117</xdr:row>
      <xdr:rowOff>19050</xdr:rowOff>
    </xdr:from>
    <xdr:to>
      <xdr:col>48</xdr:col>
      <xdr:colOff>409575</xdr:colOff>
      <xdr:row>117</xdr:row>
      <xdr:rowOff>142875</xdr:rowOff>
    </xdr:to>
    <xdr:sp>
      <xdr:nvSpPr>
        <xdr:cNvPr id="1464" name="kreslení 16"/>
        <xdr:cNvSpPr>
          <a:spLocks/>
        </xdr:cNvSpPr>
      </xdr:nvSpPr>
      <xdr:spPr>
        <a:xfrm>
          <a:off x="35261550" y="271843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161925</xdr:colOff>
      <xdr:row>92</xdr:row>
      <xdr:rowOff>28575</xdr:rowOff>
    </xdr:from>
    <xdr:to>
      <xdr:col>72</xdr:col>
      <xdr:colOff>0</xdr:colOff>
      <xdr:row>92</xdr:row>
      <xdr:rowOff>152400</xdr:rowOff>
    </xdr:to>
    <xdr:sp>
      <xdr:nvSpPr>
        <xdr:cNvPr id="1465" name="kreslení 417"/>
        <xdr:cNvSpPr>
          <a:spLocks/>
        </xdr:cNvSpPr>
      </xdr:nvSpPr>
      <xdr:spPr>
        <a:xfrm>
          <a:off x="52682775" y="214788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142875</xdr:colOff>
      <xdr:row>92</xdr:row>
      <xdr:rowOff>85725</xdr:rowOff>
    </xdr:from>
    <xdr:to>
      <xdr:col>73</xdr:col>
      <xdr:colOff>495300</xdr:colOff>
      <xdr:row>92</xdr:row>
      <xdr:rowOff>209550</xdr:rowOff>
    </xdr:to>
    <xdr:sp>
      <xdr:nvSpPr>
        <xdr:cNvPr id="1466" name="kreslení 12"/>
        <xdr:cNvSpPr>
          <a:spLocks/>
        </xdr:cNvSpPr>
      </xdr:nvSpPr>
      <xdr:spPr>
        <a:xfrm>
          <a:off x="54149625" y="21536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85</xdr:col>
      <xdr:colOff>466725</xdr:colOff>
      <xdr:row>77</xdr:row>
      <xdr:rowOff>28575</xdr:rowOff>
    </xdr:from>
    <xdr:to>
      <xdr:col>86</xdr:col>
      <xdr:colOff>304800</xdr:colOff>
      <xdr:row>77</xdr:row>
      <xdr:rowOff>152400</xdr:rowOff>
    </xdr:to>
    <xdr:sp>
      <xdr:nvSpPr>
        <xdr:cNvPr id="1467" name="kreslení 417"/>
        <xdr:cNvSpPr>
          <a:spLocks/>
        </xdr:cNvSpPr>
      </xdr:nvSpPr>
      <xdr:spPr>
        <a:xfrm>
          <a:off x="63388875" y="180498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323850</xdr:colOff>
      <xdr:row>78</xdr:row>
      <xdr:rowOff>114300</xdr:rowOff>
    </xdr:from>
    <xdr:to>
      <xdr:col>86</xdr:col>
      <xdr:colOff>628650</xdr:colOff>
      <xdr:row>80</xdr:row>
      <xdr:rowOff>28575</xdr:rowOff>
    </xdr:to>
    <xdr:grpSp>
      <xdr:nvGrpSpPr>
        <xdr:cNvPr id="1468" name="Group 1503"/>
        <xdr:cNvGrpSpPr>
          <a:grpSpLocks noChangeAspect="1"/>
        </xdr:cNvGrpSpPr>
      </xdr:nvGrpSpPr>
      <xdr:grpSpPr>
        <a:xfrm>
          <a:off x="63760350" y="183642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69" name="Line 15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0" name="Oval 15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504825</xdr:colOff>
      <xdr:row>77</xdr:row>
      <xdr:rowOff>19050</xdr:rowOff>
    </xdr:from>
    <xdr:to>
      <xdr:col>88</xdr:col>
      <xdr:colOff>342900</xdr:colOff>
      <xdr:row>77</xdr:row>
      <xdr:rowOff>142875</xdr:rowOff>
    </xdr:to>
    <xdr:sp>
      <xdr:nvSpPr>
        <xdr:cNvPr id="1471" name="kreslení 12"/>
        <xdr:cNvSpPr>
          <a:spLocks/>
        </xdr:cNvSpPr>
      </xdr:nvSpPr>
      <xdr:spPr>
        <a:xfrm>
          <a:off x="64912875" y="180403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88</xdr:col>
      <xdr:colOff>581025</xdr:colOff>
      <xdr:row>84</xdr:row>
      <xdr:rowOff>161925</xdr:rowOff>
    </xdr:from>
    <xdr:to>
      <xdr:col>88</xdr:col>
      <xdr:colOff>933450</xdr:colOff>
      <xdr:row>85</xdr:row>
      <xdr:rowOff>57150</xdr:rowOff>
    </xdr:to>
    <xdr:sp>
      <xdr:nvSpPr>
        <xdr:cNvPr id="1472" name="kreslení 417"/>
        <xdr:cNvSpPr>
          <a:spLocks/>
        </xdr:cNvSpPr>
      </xdr:nvSpPr>
      <xdr:spPr>
        <a:xfrm>
          <a:off x="65503425" y="19783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97</xdr:col>
      <xdr:colOff>314325</xdr:colOff>
      <xdr:row>81</xdr:row>
      <xdr:rowOff>28575</xdr:rowOff>
    </xdr:from>
    <xdr:to>
      <xdr:col>98</xdr:col>
      <xdr:colOff>152400</xdr:colOff>
      <xdr:row>81</xdr:row>
      <xdr:rowOff>152400</xdr:rowOff>
    </xdr:to>
    <xdr:sp>
      <xdr:nvSpPr>
        <xdr:cNvPr id="1473" name="kreslení 417"/>
        <xdr:cNvSpPr>
          <a:spLocks/>
        </xdr:cNvSpPr>
      </xdr:nvSpPr>
      <xdr:spPr>
        <a:xfrm>
          <a:off x="72151875" y="189642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723900</xdr:colOff>
      <xdr:row>120</xdr:row>
      <xdr:rowOff>19050</xdr:rowOff>
    </xdr:from>
    <xdr:to>
      <xdr:col>83</xdr:col>
      <xdr:colOff>95250</xdr:colOff>
      <xdr:row>120</xdr:row>
      <xdr:rowOff>142875</xdr:rowOff>
    </xdr:to>
    <xdr:sp>
      <xdr:nvSpPr>
        <xdr:cNvPr id="1474" name="kreslení 417"/>
        <xdr:cNvSpPr>
          <a:spLocks/>
        </xdr:cNvSpPr>
      </xdr:nvSpPr>
      <xdr:spPr>
        <a:xfrm>
          <a:off x="61188600" y="2787015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123825</xdr:colOff>
      <xdr:row>31</xdr:row>
      <xdr:rowOff>171450</xdr:rowOff>
    </xdr:from>
    <xdr:to>
      <xdr:col>59</xdr:col>
      <xdr:colOff>476250</xdr:colOff>
      <xdr:row>32</xdr:row>
      <xdr:rowOff>66675</xdr:rowOff>
    </xdr:to>
    <xdr:sp>
      <xdr:nvSpPr>
        <xdr:cNvPr id="1475" name="kreslení 12"/>
        <xdr:cNvSpPr>
          <a:spLocks/>
        </xdr:cNvSpPr>
      </xdr:nvSpPr>
      <xdr:spPr>
        <a:xfrm>
          <a:off x="43729275" y="76771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352425</xdr:colOff>
      <xdr:row>47</xdr:row>
      <xdr:rowOff>142875</xdr:rowOff>
    </xdr:from>
    <xdr:to>
      <xdr:col>38</xdr:col>
      <xdr:colOff>704850</xdr:colOff>
      <xdr:row>48</xdr:row>
      <xdr:rowOff>38100</xdr:rowOff>
    </xdr:to>
    <xdr:sp>
      <xdr:nvSpPr>
        <xdr:cNvPr id="1476" name="kreslení 16"/>
        <xdr:cNvSpPr>
          <a:spLocks/>
        </xdr:cNvSpPr>
      </xdr:nvSpPr>
      <xdr:spPr>
        <a:xfrm>
          <a:off x="28127325" y="113061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342900</xdr:colOff>
      <xdr:row>49</xdr:row>
      <xdr:rowOff>142875</xdr:rowOff>
    </xdr:from>
    <xdr:to>
      <xdr:col>38</xdr:col>
      <xdr:colOff>695325</xdr:colOff>
      <xdr:row>50</xdr:row>
      <xdr:rowOff>38100</xdr:rowOff>
    </xdr:to>
    <xdr:sp>
      <xdr:nvSpPr>
        <xdr:cNvPr id="1477" name="kreslení 16"/>
        <xdr:cNvSpPr>
          <a:spLocks/>
        </xdr:cNvSpPr>
      </xdr:nvSpPr>
      <xdr:spPr>
        <a:xfrm>
          <a:off x="28117800" y="117633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28575</xdr:colOff>
      <xdr:row>75</xdr:row>
      <xdr:rowOff>9525</xdr:rowOff>
    </xdr:from>
    <xdr:to>
      <xdr:col>87</xdr:col>
      <xdr:colOff>466725</xdr:colOff>
      <xdr:row>76</xdr:row>
      <xdr:rowOff>0</xdr:rowOff>
    </xdr:to>
    <xdr:grpSp>
      <xdr:nvGrpSpPr>
        <xdr:cNvPr id="1478" name="Group 1513"/>
        <xdr:cNvGrpSpPr>
          <a:grpSpLocks/>
        </xdr:cNvGrpSpPr>
      </xdr:nvGrpSpPr>
      <xdr:grpSpPr>
        <a:xfrm>
          <a:off x="64436625" y="175736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479" name="Oval 151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0" name="Line 151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1" name="Rectangle 151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2" name="Oval 151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285750</xdr:colOff>
      <xdr:row>65</xdr:row>
      <xdr:rowOff>9525</xdr:rowOff>
    </xdr:from>
    <xdr:to>
      <xdr:col>90</xdr:col>
      <xdr:colOff>723900</xdr:colOff>
      <xdr:row>66</xdr:row>
      <xdr:rowOff>0</xdr:rowOff>
    </xdr:to>
    <xdr:grpSp>
      <xdr:nvGrpSpPr>
        <xdr:cNvPr id="1483" name="Group 1518"/>
        <xdr:cNvGrpSpPr>
          <a:grpSpLocks/>
        </xdr:cNvGrpSpPr>
      </xdr:nvGrpSpPr>
      <xdr:grpSpPr>
        <a:xfrm>
          <a:off x="66694050" y="152876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484" name="Oval 151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5" name="Line 152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6" name="Rectangle 152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7" name="Oval 152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123825</xdr:colOff>
      <xdr:row>83</xdr:row>
      <xdr:rowOff>152400</xdr:rowOff>
    </xdr:from>
    <xdr:to>
      <xdr:col>92</xdr:col>
      <xdr:colOff>552450</xdr:colOff>
      <xdr:row>84</xdr:row>
      <xdr:rowOff>142875</xdr:rowOff>
    </xdr:to>
    <xdr:grpSp>
      <xdr:nvGrpSpPr>
        <xdr:cNvPr id="1488" name="Group 1523"/>
        <xdr:cNvGrpSpPr>
          <a:grpSpLocks/>
        </xdr:cNvGrpSpPr>
      </xdr:nvGrpSpPr>
      <xdr:grpSpPr>
        <a:xfrm>
          <a:off x="68018025" y="195453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489" name="Oval 152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0" name="Line 152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1" name="Rectangle 152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2" name="Oval 152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523875</xdr:colOff>
      <xdr:row>81</xdr:row>
      <xdr:rowOff>9525</xdr:rowOff>
    </xdr:from>
    <xdr:to>
      <xdr:col>118</xdr:col>
      <xdr:colOff>571500</xdr:colOff>
      <xdr:row>82</xdr:row>
      <xdr:rowOff>9525</xdr:rowOff>
    </xdr:to>
    <xdr:grpSp>
      <xdr:nvGrpSpPr>
        <xdr:cNvPr id="1493" name="Group 1528"/>
        <xdr:cNvGrpSpPr>
          <a:grpSpLocks/>
        </xdr:cNvGrpSpPr>
      </xdr:nvGrpSpPr>
      <xdr:grpSpPr>
        <a:xfrm>
          <a:off x="87734775" y="189452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94" name="Rectangle 152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5" name="Rectangle 153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6" name="Rectangle 153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457200</xdr:colOff>
      <xdr:row>81</xdr:row>
      <xdr:rowOff>0</xdr:rowOff>
    </xdr:from>
    <xdr:to>
      <xdr:col>121</xdr:col>
      <xdr:colOff>438150</xdr:colOff>
      <xdr:row>82</xdr:row>
      <xdr:rowOff>114300</xdr:rowOff>
    </xdr:to>
    <xdr:sp>
      <xdr:nvSpPr>
        <xdr:cNvPr id="1497" name="Line 1532"/>
        <xdr:cNvSpPr>
          <a:spLocks/>
        </xdr:cNvSpPr>
      </xdr:nvSpPr>
      <xdr:spPr>
        <a:xfrm flipV="1">
          <a:off x="87668100" y="18935700"/>
          <a:ext cx="243840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219075</xdr:colOff>
      <xdr:row>115</xdr:row>
      <xdr:rowOff>19050</xdr:rowOff>
    </xdr:from>
    <xdr:to>
      <xdr:col>57</xdr:col>
      <xdr:colOff>57150</xdr:colOff>
      <xdr:row>115</xdr:row>
      <xdr:rowOff>114300</xdr:rowOff>
    </xdr:to>
    <xdr:sp>
      <xdr:nvSpPr>
        <xdr:cNvPr id="1498" name="Line 1533"/>
        <xdr:cNvSpPr>
          <a:spLocks/>
        </xdr:cNvSpPr>
      </xdr:nvSpPr>
      <xdr:spPr>
        <a:xfrm>
          <a:off x="40852725" y="26727150"/>
          <a:ext cx="13239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200025</xdr:colOff>
      <xdr:row>117</xdr:row>
      <xdr:rowOff>19050</xdr:rowOff>
    </xdr:from>
    <xdr:to>
      <xdr:col>57</xdr:col>
      <xdr:colOff>28575</xdr:colOff>
      <xdr:row>117</xdr:row>
      <xdr:rowOff>114300</xdr:rowOff>
    </xdr:to>
    <xdr:sp>
      <xdr:nvSpPr>
        <xdr:cNvPr id="1499" name="Line 1534"/>
        <xdr:cNvSpPr>
          <a:spLocks/>
        </xdr:cNvSpPr>
      </xdr:nvSpPr>
      <xdr:spPr>
        <a:xfrm>
          <a:off x="40833675" y="27184350"/>
          <a:ext cx="13144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0</xdr:colOff>
      <xdr:row>82</xdr:row>
      <xdr:rowOff>0</xdr:rowOff>
    </xdr:from>
    <xdr:ext cx="971550" cy="228600"/>
    <xdr:sp>
      <xdr:nvSpPr>
        <xdr:cNvPr id="1500" name="text 7166"/>
        <xdr:cNvSpPr txBox="1">
          <a:spLocks noChangeArrowheads="1"/>
        </xdr:cNvSpPr>
      </xdr:nvSpPr>
      <xdr:spPr>
        <a:xfrm>
          <a:off x="81267300" y="191643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24 a *</a:t>
          </a:r>
        </a:p>
      </xdr:txBody>
    </xdr:sp>
    <xdr:clientData/>
  </xdr:oneCellAnchor>
  <xdr:oneCellAnchor>
    <xdr:from>
      <xdr:col>41</xdr:col>
      <xdr:colOff>0</xdr:colOff>
      <xdr:row>101</xdr:row>
      <xdr:rowOff>0</xdr:rowOff>
    </xdr:from>
    <xdr:ext cx="514350" cy="228600"/>
    <xdr:sp>
      <xdr:nvSpPr>
        <xdr:cNvPr id="1501" name="text 7125"/>
        <xdr:cNvSpPr txBox="1">
          <a:spLocks noChangeArrowheads="1"/>
        </xdr:cNvSpPr>
      </xdr:nvSpPr>
      <xdr:spPr>
        <a:xfrm>
          <a:off x="30232350" y="235077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41</xdr:col>
      <xdr:colOff>0</xdr:colOff>
      <xdr:row>104</xdr:row>
      <xdr:rowOff>0</xdr:rowOff>
    </xdr:from>
    <xdr:ext cx="514350" cy="228600"/>
    <xdr:sp>
      <xdr:nvSpPr>
        <xdr:cNvPr id="1502" name="text 7125"/>
        <xdr:cNvSpPr txBox="1">
          <a:spLocks noChangeArrowheads="1"/>
        </xdr:cNvSpPr>
      </xdr:nvSpPr>
      <xdr:spPr>
        <a:xfrm>
          <a:off x="30232350" y="241935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40 b</a:t>
          </a:r>
        </a:p>
      </xdr:txBody>
    </xdr:sp>
    <xdr:clientData/>
  </xdr:oneCellAnchor>
  <xdr:twoCellAnchor editAs="absolute">
    <xdr:from>
      <xdr:col>46</xdr:col>
      <xdr:colOff>676275</xdr:colOff>
      <xdr:row>111</xdr:row>
      <xdr:rowOff>66675</xdr:rowOff>
    </xdr:from>
    <xdr:to>
      <xdr:col>46</xdr:col>
      <xdr:colOff>723900</xdr:colOff>
      <xdr:row>112</xdr:row>
      <xdr:rowOff>66675</xdr:rowOff>
    </xdr:to>
    <xdr:grpSp>
      <xdr:nvGrpSpPr>
        <xdr:cNvPr id="1503" name="Group 1538"/>
        <xdr:cNvGrpSpPr>
          <a:grpSpLocks/>
        </xdr:cNvGrpSpPr>
      </xdr:nvGrpSpPr>
      <xdr:grpSpPr>
        <a:xfrm>
          <a:off x="34394775" y="258603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04" name="Rectangle 153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5" name="Rectangle 154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6" name="Rectangle 154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238125</xdr:colOff>
      <xdr:row>79</xdr:row>
      <xdr:rowOff>200025</xdr:rowOff>
    </xdr:from>
    <xdr:to>
      <xdr:col>46</xdr:col>
      <xdr:colOff>285750</xdr:colOff>
      <xdr:row>80</xdr:row>
      <xdr:rowOff>200025</xdr:rowOff>
    </xdr:to>
    <xdr:grpSp>
      <xdr:nvGrpSpPr>
        <xdr:cNvPr id="1507" name="Group 1542"/>
        <xdr:cNvGrpSpPr>
          <a:grpSpLocks/>
        </xdr:cNvGrpSpPr>
      </xdr:nvGrpSpPr>
      <xdr:grpSpPr>
        <a:xfrm>
          <a:off x="33956625" y="186785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08" name="Rectangle 154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9" name="Rectangle 154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0" name="Rectangle 154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409575</xdr:colOff>
      <xdr:row>118</xdr:row>
      <xdr:rowOff>47625</xdr:rowOff>
    </xdr:from>
    <xdr:to>
      <xdr:col>47</xdr:col>
      <xdr:colOff>457200</xdr:colOff>
      <xdr:row>119</xdr:row>
      <xdr:rowOff>47625</xdr:rowOff>
    </xdr:to>
    <xdr:grpSp>
      <xdr:nvGrpSpPr>
        <xdr:cNvPr id="1511" name="Group 1546"/>
        <xdr:cNvGrpSpPr>
          <a:grpSpLocks/>
        </xdr:cNvGrpSpPr>
      </xdr:nvGrpSpPr>
      <xdr:grpSpPr>
        <a:xfrm>
          <a:off x="35099625" y="274415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12" name="Rectangle 154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3" name="Rectangle 154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4" name="Rectangle 154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323850</xdr:colOff>
      <xdr:row>118</xdr:row>
      <xdr:rowOff>19050</xdr:rowOff>
    </xdr:from>
    <xdr:to>
      <xdr:col>49</xdr:col>
      <xdr:colOff>371475</xdr:colOff>
      <xdr:row>119</xdr:row>
      <xdr:rowOff>19050</xdr:rowOff>
    </xdr:to>
    <xdr:grpSp>
      <xdr:nvGrpSpPr>
        <xdr:cNvPr id="1515" name="Group 1550"/>
        <xdr:cNvGrpSpPr>
          <a:grpSpLocks/>
        </xdr:cNvGrpSpPr>
      </xdr:nvGrpSpPr>
      <xdr:grpSpPr>
        <a:xfrm>
          <a:off x="36499800" y="274129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16" name="Rectangle 155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7" name="Rectangle 155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8" name="Rectangle 155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57150</xdr:colOff>
      <xdr:row>116</xdr:row>
      <xdr:rowOff>142875</xdr:rowOff>
    </xdr:from>
    <xdr:to>
      <xdr:col>49</xdr:col>
      <xdr:colOff>104775</xdr:colOff>
      <xdr:row>117</xdr:row>
      <xdr:rowOff>142875</xdr:rowOff>
    </xdr:to>
    <xdr:grpSp>
      <xdr:nvGrpSpPr>
        <xdr:cNvPr id="1519" name="Group 1554"/>
        <xdr:cNvGrpSpPr>
          <a:grpSpLocks/>
        </xdr:cNvGrpSpPr>
      </xdr:nvGrpSpPr>
      <xdr:grpSpPr>
        <a:xfrm>
          <a:off x="36233100" y="270795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20" name="Rectangle 15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1" name="Rectangle 15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2" name="Rectangle 15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590550</xdr:colOff>
      <xdr:row>119</xdr:row>
      <xdr:rowOff>114300</xdr:rowOff>
    </xdr:from>
    <xdr:to>
      <xdr:col>53</xdr:col>
      <xdr:colOff>200025</xdr:colOff>
      <xdr:row>119</xdr:row>
      <xdr:rowOff>114300</xdr:rowOff>
    </xdr:to>
    <xdr:sp>
      <xdr:nvSpPr>
        <xdr:cNvPr id="1523" name="Line 1558"/>
        <xdr:cNvSpPr>
          <a:spLocks/>
        </xdr:cNvSpPr>
      </xdr:nvSpPr>
      <xdr:spPr>
        <a:xfrm flipV="1">
          <a:off x="38766750" y="277368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68</xdr:row>
      <xdr:rowOff>123825</xdr:rowOff>
    </xdr:from>
    <xdr:to>
      <xdr:col>76</xdr:col>
      <xdr:colOff>0</xdr:colOff>
      <xdr:row>69</xdr:row>
      <xdr:rowOff>123825</xdr:rowOff>
    </xdr:to>
    <xdr:sp>
      <xdr:nvSpPr>
        <xdr:cNvPr id="1524" name="text 7125"/>
        <xdr:cNvSpPr txBox="1">
          <a:spLocks noChangeArrowheads="1"/>
        </xdr:cNvSpPr>
      </xdr:nvSpPr>
      <xdr:spPr>
        <a:xfrm>
          <a:off x="55492650" y="16087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180</a:t>
          </a:r>
        </a:p>
      </xdr:txBody>
    </xdr:sp>
    <xdr:clientData/>
  </xdr:twoCellAnchor>
  <xdr:twoCellAnchor>
    <xdr:from>
      <xdr:col>75</xdr:col>
      <xdr:colOff>0</xdr:colOff>
      <xdr:row>71</xdr:row>
      <xdr:rowOff>104775</xdr:rowOff>
    </xdr:from>
    <xdr:to>
      <xdr:col>76</xdr:col>
      <xdr:colOff>0</xdr:colOff>
      <xdr:row>72</xdr:row>
      <xdr:rowOff>104775</xdr:rowOff>
    </xdr:to>
    <xdr:sp>
      <xdr:nvSpPr>
        <xdr:cNvPr id="1525" name="text 7125"/>
        <xdr:cNvSpPr txBox="1">
          <a:spLocks noChangeArrowheads="1"/>
        </xdr:cNvSpPr>
      </xdr:nvSpPr>
      <xdr:spPr>
        <a:xfrm>
          <a:off x="55492650" y="167544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168</a:t>
          </a:r>
        </a:p>
      </xdr:txBody>
    </xdr:sp>
    <xdr:clientData/>
  </xdr:twoCellAnchor>
  <xdr:twoCellAnchor>
    <xdr:from>
      <xdr:col>75</xdr:col>
      <xdr:colOff>0</xdr:colOff>
      <xdr:row>36</xdr:row>
      <xdr:rowOff>114300</xdr:rowOff>
    </xdr:from>
    <xdr:to>
      <xdr:col>76</xdr:col>
      <xdr:colOff>0</xdr:colOff>
      <xdr:row>37</xdr:row>
      <xdr:rowOff>114300</xdr:rowOff>
    </xdr:to>
    <xdr:sp>
      <xdr:nvSpPr>
        <xdr:cNvPr id="1526" name="text 7125"/>
        <xdr:cNvSpPr txBox="1">
          <a:spLocks noChangeArrowheads="1"/>
        </xdr:cNvSpPr>
      </xdr:nvSpPr>
      <xdr:spPr>
        <a:xfrm>
          <a:off x="55492650" y="87630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257</a:t>
          </a:r>
        </a:p>
      </xdr:txBody>
    </xdr:sp>
    <xdr:clientData/>
  </xdr:twoCellAnchor>
  <xdr:twoCellAnchor>
    <xdr:from>
      <xdr:col>75</xdr:col>
      <xdr:colOff>0</xdr:colOff>
      <xdr:row>33</xdr:row>
      <xdr:rowOff>104775</xdr:rowOff>
    </xdr:from>
    <xdr:to>
      <xdr:col>76</xdr:col>
      <xdr:colOff>0</xdr:colOff>
      <xdr:row>34</xdr:row>
      <xdr:rowOff>104775</xdr:rowOff>
    </xdr:to>
    <xdr:sp>
      <xdr:nvSpPr>
        <xdr:cNvPr id="1527" name="text 7125"/>
        <xdr:cNvSpPr txBox="1">
          <a:spLocks noChangeArrowheads="1"/>
        </xdr:cNvSpPr>
      </xdr:nvSpPr>
      <xdr:spPr>
        <a:xfrm>
          <a:off x="55492650" y="8067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146</a:t>
          </a:r>
        </a:p>
      </xdr:txBody>
    </xdr:sp>
    <xdr:clientData/>
  </xdr:twoCellAnchor>
  <xdr:twoCellAnchor>
    <xdr:from>
      <xdr:col>75</xdr:col>
      <xdr:colOff>0</xdr:colOff>
      <xdr:row>30</xdr:row>
      <xdr:rowOff>104775</xdr:rowOff>
    </xdr:from>
    <xdr:to>
      <xdr:col>76</xdr:col>
      <xdr:colOff>0</xdr:colOff>
      <xdr:row>31</xdr:row>
      <xdr:rowOff>104775</xdr:rowOff>
    </xdr:to>
    <xdr:sp>
      <xdr:nvSpPr>
        <xdr:cNvPr id="1528" name="text 7125"/>
        <xdr:cNvSpPr txBox="1">
          <a:spLocks noChangeArrowheads="1"/>
        </xdr:cNvSpPr>
      </xdr:nvSpPr>
      <xdr:spPr>
        <a:xfrm>
          <a:off x="55492650" y="7381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160</a:t>
          </a:r>
        </a:p>
      </xdr:txBody>
    </xdr:sp>
    <xdr:clientData/>
  </xdr:twoCellAnchor>
  <xdr:twoCellAnchor>
    <xdr:from>
      <xdr:col>75</xdr:col>
      <xdr:colOff>0</xdr:colOff>
      <xdr:row>27</xdr:row>
      <xdr:rowOff>104775</xdr:rowOff>
    </xdr:from>
    <xdr:to>
      <xdr:col>76</xdr:col>
      <xdr:colOff>0</xdr:colOff>
      <xdr:row>28</xdr:row>
      <xdr:rowOff>104775</xdr:rowOff>
    </xdr:to>
    <xdr:sp>
      <xdr:nvSpPr>
        <xdr:cNvPr id="1529" name="text 7125"/>
        <xdr:cNvSpPr txBox="1">
          <a:spLocks noChangeArrowheads="1"/>
        </xdr:cNvSpPr>
      </xdr:nvSpPr>
      <xdr:spPr>
        <a:xfrm>
          <a:off x="55492650" y="6696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704850</xdr:colOff>
      <xdr:row>104</xdr:row>
      <xdr:rowOff>0</xdr:rowOff>
    </xdr:from>
    <xdr:to>
      <xdr:col>12</xdr:col>
      <xdr:colOff>504825</xdr:colOff>
      <xdr:row>104</xdr:row>
      <xdr:rowOff>0</xdr:rowOff>
    </xdr:to>
    <xdr:sp>
      <xdr:nvSpPr>
        <xdr:cNvPr id="1" name="Line 7"/>
        <xdr:cNvSpPr>
          <a:spLocks/>
        </xdr:cNvSpPr>
      </xdr:nvSpPr>
      <xdr:spPr>
        <a:xfrm flipH="1">
          <a:off x="9372600" y="27660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104</xdr:row>
      <xdr:rowOff>0</xdr:rowOff>
    </xdr:from>
    <xdr:to>
      <xdr:col>13</xdr:col>
      <xdr:colOff>0</xdr:colOff>
      <xdr:row>104</xdr:row>
      <xdr:rowOff>0</xdr:rowOff>
    </xdr:to>
    <xdr:sp>
      <xdr:nvSpPr>
        <xdr:cNvPr id="2" name="Line 8"/>
        <xdr:cNvSpPr>
          <a:spLocks/>
        </xdr:cNvSpPr>
      </xdr:nvSpPr>
      <xdr:spPr>
        <a:xfrm flipH="1">
          <a:off x="9372600" y="27660600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104</xdr:row>
      <xdr:rowOff>0</xdr:rowOff>
    </xdr:from>
    <xdr:to>
      <xdr:col>12</xdr:col>
      <xdr:colOff>504825</xdr:colOff>
      <xdr:row>104</xdr:row>
      <xdr:rowOff>0</xdr:rowOff>
    </xdr:to>
    <xdr:sp>
      <xdr:nvSpPr>
        <xdr:cNvPr id="3" name="Line 10"/>
        <xdr:cNvSpPr>
          <a:spLocks/>
        </xdr:cNvSpPr>
      </xdr:nvSpPr>
      <xdr:spPr>
        <a:xfrm flipH="1">
          <a:off x="9372600" y="27660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104</xdr:row>
      <xdr:rowOff>0</xdr:rowOff>
    </xdr:from>
    <xdr:to>
      <xdr:col>13</xdr:col>
      <xdr:colOff>0</xdr:colOff>
      <xdr:row>104</xdr:row>
      <xdr:rowOff>0</xdr:rowOff>
    </xdr:to>
    <xdr:sp>
      <xdr:nvSpPr>
        <xdr:cNvPr id="4" name="Line 11"/>
        <xdr:cNvSpPr>
          <a:spLocks/>
        </xdr:cNvSpPr>
      </xdr:nvSpPr>
      <xdr:spPr>
        <a:xfrm flipH="1">
          <a:off x="9372600" y="27660600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104</xdr:row>
      <xdr:rowOff>0</xdr:rowOff>
    </xdr:from>
    <xdr:to>
      <xdr:col>12</xdr:col>
      <xdr:colOff>504825</xdr:colOff>
      <xdr:row>104</xdr:row>
      <xdr:rowOff>0</xdr:rowOff>
    </xdr:to>
    <xdr:sp>
      <xdr:nvSpPr>
        <xdr:cNvPr id="5" name="Line 13"/>
        <xdr:cNvSpPr>
          <a:spLocks/>
        </xdr:cNvSpPr>
      </xdr:nvSpPr>
      <xdr:spPr>
        <a:xfrm flipH="1">
          <a:off x="9372600" y="27660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104</xdr:row>
      <xdr:rowOff>0</xdr:rowOff>
    </xdr:from>
    <xdr:to>
      <xdr:col>13</xdr:col>
      <xdr:colOff>0</xdr:colOff>
      <xdr:row>104</xdr:row>
      <xdr:rowOff>0</xdr:rowOff>
    </xdr:to>
    <xdr:sp>
      <xdr:nvSpPr>
        <xdr:cNvPr id="6" name="Line 14"/>
        <xdr:cNvSpPr>
          <a:spLocks/>
        </xdr:cNvSpPr>
      </xdr:nvSpPr>
      <xdr:spPr>
        <a:xfrm flipH="1">
          <a:off x="9372600" y="27660600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150</xdr:row>
      <xdr:rowOff>0</xdr:rowOff>
    </xdr:from>
    <xdr:to>
      <xdr:col>12</xdr:col>
      <xdr:colOff>504825</xdr:colOff>
      <xdr:row>150</xdr:row>
      <xdr:rowOff>0</xdr:rowOff>
    </xdr:to>
    <xdr:sp>
      <xdr:nvSpPr>
        <xdr:cNvPr id="7" name="Line 16"/>
        <xdr:cNvSpPr>
          <a:spLocks/>
        </xdr:cNvSpPr>
      </xdr:nvSpPr>
      <xdr:spPr>
        <a:xfrm flipH="1">
          <a:off x="9372600" y="3938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150</xdr:row>
      <xdr:rowOff>0</xdr:rowOff>
    </xdr:from>
    <xdr:to>
      <xdr:col>13</xdr:col>
      <xdr:colOff>0</xdr:colOff>
      <xdr:row>150</xdr:row>
      <xdr:rowOff>0</xdr:rowOff>
    </xdr:to>
    <xdr:sp>
      <xdr:nvSpPr>
        <xdr:cNvPr id="8" name="Line 17"/>
        <xdr:cNvSpPr>
          <a:spLocks/>
        </xdr:cNvSpPr>
      </xdr:nvSpPr>
      <xdr:spPr>
        <a:xfrm flipH="1">
          <a:off x="9372600" y="393858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150</xdr:row>
      <xdr:rowOff>0</xdr:rowOff>
    </xdr:from>
    <xdr:to>
      <xdr:col>12</xdr:col>
      <xdr:colOff>504825</xdr:colOff>
      <xdr:row>150</xdr:row>
      <xdr:rowOff>0</xdr:rowOff>
    </xdr:to>
    <xdr:sp>
      <xdr:nvSpPr>
        <xdr:cNvPr id="9" name="Line 18"/>
        <xdr:cNvSpPr>
          <a:spLocks/>
        </xdr:cNvSpPr>
      </xdr:nvSpPr>
      <xdr:spPr>
        <a:xfrm flipH="1">
          <a:off x="9372600" y="3938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150</xdr:row>
      <xdr:rowOff>0</xdr:rowOff>
    </xdr:from>
    <xdr:to>
      <xdr:col>13</xdr:col>
      <xdr:colOff>0</xdr:colOff>
      <xdr:row>150</xdr:row>
      <xdr:rowOff>0</xdr:rowOff>
    </xdr:to>
    <xdr:sp>
      <xdr:nvSpPr>
        <xdr:cNvPr id="10" name="Line 19"/>
        <xdr:cNvSpPr>
          <a:spLocks/>
        </xdr:cNvSpPr>
      </xdr:nvSpPr>
      <xdr:spPr>
        <a:xfrm flipH="1">
          <a:off x="9372600" y="393858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150</xdr:row>
      <xdr:rowOff>0</xdr:rowOff>
    </xdr:from>
    <xdr:to>
      <xdr:col>12</xdr:col>
      <xdr:colOff>504825</xdr:colOff>
      <xdr:row>150</xdr:row>
      <xdr:rowOff>0</xdr:rowOff>
    </xdr:to>
    <xdr:sp>
      <xdr:nvSpPr>
        <xdr:cNvPr id="11" name="Line 20"/>
        <xdr:cNvSpPr>
          <a:spLocks/>
        </xdr:cNvSpPr>
      </xdr:nvSpPr>
      <xdr:spPr>
        <a:xfrm flipH="1">
          <a:off x="9372600" y="3938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150</xdr:row>
      <xdr:rowOff>0</xdr:rowOff>
    </xdr:from>
    <xdr:to>
      <xdr:col>13</xdr:col>
      <xdr:colOff>0</xdr:colOff>
      <xdr:row>150</xdr:row>
      <xdr:rowOff>0</xdr:rowOff>
    </xdr:to>
    <xdr:sp>
      <xdr:nvSpPr>
        <xdr:cNvPr id="12" name="Line 21"/>
        <xdr:cNvSpPr>
          <a:spLocks/>
        </xdr:cNvSpPr>
      </xdr:nvSpPr>
      <xdr:spPr>
        <a:xfrm flipH="1">
          <a:off x="9372600" y="393858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oleObject" Target="../embeddings/oleObject_1_22.bin" /><Relationship Id="rId24" Type="http://schemas.openxmlformats.org/officeDocument/2006/relationships/oleObject" Target="../embeddings/oleObject_1_23.bin" /><Relationship Id="rId25" Type="http://schemas.openxmlformats.org/officeDocument/2006/relationships/oleObject" Target="../embeddings/oleObject_1_24.bin" /><Relationship Id="rId26" Type="http://schemas.openxmlformats.org/officeDocument/2006/relationships/oleObject" Target="../embeddings/oleObject_1_25.bin" /><Relationship Id="rId27" Type="http://schemas.openxmlformats.org/officeDocument/2006/relationships/oleObject" Target="../embeddings/oleObject_1_26.bin" /><Relationship Id="rId28" Type="http://schemas.openxmlformats.org/officeDocument/2006/relationships/vmlDrawing" Target="../drawings/vmlDrawing1.vml" /><Relationship Id="rId29" Type="http://schemas.openxmlformats.org/officeDocument/2006/relationships/drawing" Target="../drawings/drawing2.xml" /><Relationship Id="rId3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147" customWidth="1"/>
    <col min="2" max="2" width="15.75390625" style="198" customWidth="1"/>
    <col min="3" max="12" width="15.75390625" style="147" customWidth="1"/>
    <col min="13" max="13" width="5.75390625" style="147" customWidth="1"/>
    <col min="14" max="14" width="2.75390625" style="147" customWidth="1"/>
    <col min="15" max="16384" width="9.125" style="147" customWidth="1"/>
  </cols>
  <sheetData>
    <row r="1" spans="2:11" s="145" customFormat="1" ht="9.75" customHeight="1"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2:11" ht="36" customHeight="1">
      <c r="B2" s="147"/>
      <c r="D2" s="216"/>
      <c r="E2" s="216"/>
      <c r="F2" s="216"/>
      <c r="G2" s="216"/>
      <c r="H2" s="216"/>
      <c r="I2" s="216"/>
      <c r="J2" s="313"/>
      <c r="K2" s="314"/>
    </row>
    <row r="3" spans="2:12" s="148" customFormat="1" ht="18" customHeight="1">
      <c r="B3" s="149"/>
      <c r="C3" s="149"/>
      <c r="D3" s="150"/>
      <c r="I3" s="151"/>
      <c r="J3" s="149"/>
      <c r="K3" s="149"/>
      <c r="L3" s="152"/>
    </row>
    <row r="4" spans="1:15" s="181" customFormat="1" ht="22.5" customHeight="1">
      <c r="A4" s="217"/>
      <c r="B4" s="218" t="s">
        <v>29</v>
      </c>
      <c r="C4" s="219" t="s">
        <v>206</v>
      </c>
      <c r="D4" s="220"/>
      <c r="E4" s="217"/>
      <c r="F4" s="321"/>
      <c r="G4" s="310" t="s">
        <v>207</v>
      </c>
      <c r="H4" s="322"/>
      <c r="I4" s="311"/>
      <c r="J4" s="556"/>
      <c r="K4" s="222" t="s">
        <v>30</v>
      </c>
      <c r="L4" s="218">
        <v>556894</v>
      </c>
      <c r="M4" s="217"/>
      <c r="N4" s="217"/>
      <c r="O4" s="217"/>
    </row>
    <row r="5" spans="1:15" s="181" customFormat="1" ht="22.5" customHeight="1">
      <c r="A5" s="217"/>
      <c r="B5" s="149"/>
      <c r="C5" s="219" t="s">
        <v>346</v>
      </c>
      <c r="D5" s="149"/>
      <c r="E5" s="149"/>
      <c r="F5" s="149"/>
      <c r="G5" s="310" t="s">
        <v>205</v>
      </c>
      <c r="H5" s="149"/>
      <c r="J5" s="556"/>
      <c r="K5" s="222"/>
      <c r="L5" s="218"/>
      <c r="M5" s="217"/>
      <c r="N5" s="217"/>
      <c r="O5" s="217"/>
    </row>
    <row r="6" spans="1:15" s="181" customFormat="1" ht="22.5" customHeight="1">
      <c r="A6" s="217"/>
      <c r="B6" s="149"/>
      <c r="C6" s="219" t="s">
        <v>208</v>
      </c>
      <c r="D6" s="149"/>
      <c r="E6" s="149"/>
      <c r="F6" s="323"/>
      <c r="G6" s="221" t="s">
        <v>344</v>
      </c>
      <c r="H6" s="149"/>
      <c r="J6" s="149"/>
      <c r="K6" s="223" t="s">
        <v>47</v>
      </c>
      <c r="L6" s="224" t="s">
        <v>204</v>
      </c>
      <c r="M6" s="217"/>
      <c r="N6" s="217"/>
      <c r="O6" s="217"/>
    </row>
    <row r="7" spans="2:12" s="148" customFormat="1" ht="18" customHeight="1" thickBot="1">
      <c r="B7" s="149"/>
      <c r="C7" s="149"/>
      <c r="D7" s="150"/>
      <c r="I7" s="151"/>
      <c r="J7" s="149"/>
      <c r="K7" s="149"/>
      <c r="L7" s="152"/>
    </row>
    <row r="8" spans="1:13" s="217" customFormat="1" ht="24" customHeight="1">
      <c r="A8" s="225"/>
      <c r="B8" s="346"/>
      <c r="C8" s="347"/>
      <c r="D8" s="346"/>
      <c r="E8" s="348"/>
      <c r="F8" s="348"/>
      <c r="G8" s="348"/>
      <c r="H8" s="348"/>
      <c r="I8" s="346"/>
      <c r="J8" s="346"/>
      <c r="K8" s="346"/>
      <c r="L8" s="346"/>
      <c r="M8" s="226"/>
    </row>
    <row r="9" spans="1:13" ht="21" customHeight="1">
      <c r="A9" s="227"/>
      <c r="B9" s="275"/>
      <c r="C9" s="216"/>
      <c r="D9" s="179"/>
      <c r="E9" s="179"/>
      <c r="F9" s="187"/>
      <c r="G9" s="345" t="s">
        <v>209</v>
      </c>
      <c r="H9" s="179"/>
      <c r="I9" s="179"/>
      <c r="J9" s="179"/>
      <c r="K9" s="179"/>
      <c r="L9" s="276"/>
      <c r="M9" s="163"/>
    </row>
    <row r="10" spans="1:13" ht="25.5" customHeight="1">
      <c r="A10" s="227"/>
      <c r="B10" s="547" t="s">
        <v>31</v>
      </c>
      <c r="C10" s="548"/>
      <c r="D10" s="228"/>
      <c r="E10" s="290"/>
      <c r="F10" s="229"/>
      <c r="G10" s="230" t="s">
        <v>210</v>
      </c>
      <c r="H10" s="229"/>
      <c r="I10" s="290"/>
      <c r="J10" s="228"/>
      <c r="K10" s="228"/>
      <c r="L10" s="231"/>
      <c r="M10" s="163"/>
    </row>
    <row r="11" spans="1:13" ht="25.5" customHeight="1">
      <c r="A11" s="227"/>
      <c r="B11" s="545" t="s">
        <v>32</v>
      </c>
      <c r="C11" s="546"/>
      <c r="D11" s="228"/>
      <c r="E11" s="228"/>
      <c r="F11" s="228"/>
      <c r="G11" s="233" t="s">
        <v>211</v>
      </c>
      <c r="H11" s="228"/>
      <c r="I11" s="228"/>
      <c r="J11" s="228"/>
      <c r="K11" s="541" t="s">
        <v>213</v>
      </c>
      <c r="L11" s="542"/>
      <c r="M11" s="163"/>
    </row>
    <row r="12" spans="1:13" ht="25.5" customHeight="1">
      <c r="A12" s="227"/>
      <c r="B12" s="543" t="s">
        <v>33</v>
      </c>
      <c r="C12" s="544"/>
      <c r="D12" s="241"/>
      <c r="E12" s="258"/>
      <c r="F12" s="258"/>
      <c r="G12" s="349" t="s">
        <v>212</v>
      </c>
      <c r="H12" s="273"/>
      <c r="I12" s="273"/>
      <c r="J12" s="241"/>
      <c r="K12" s="241"/>
      <c r="L12" s="350"/>
      <c r="M12" s="163"/>
    </row>
    <row r="13" spans="1:13" ht="21" customHeight="1">
      <c r="A13" s="227"/>
      <c r="B13" s="538" t="s">
        <v>34</v>
      </c>
      <c r="C13" s="539"/>
      <c r="D13" s="216"/>
      <c r="E13" s="235" t="s">
        <v>214</v>
      </c>
      <c r="F13" s="236"/>
      <c r="G13" s="235"/>
      <c r="H13" s="235"/>
      <c r="I13" s="235" t="s">
        <v>216</v>
      </c>
      <c r="J13" s="236"/>
      <c r="K13" s="235"/>
      <c r="L13" s="237"/>
      <c r="M13" s="163"/>
    </row>
    <row r="14" spans="1:13" ht="25.5" customHeight="1">
      <c r="A14" s="227"/>
      <c r="B14" s="540" t="s">
        <v>35</v>
      </c>
      <c r="C14" s="541"/>
      <c r="D14" s="216"/>
      <c r="E14" s="238">
        <v>456.202</v>
      </c>
      <c r="F14" s="228"/>
      <c r="G14" s="238"/>
      <c r="H14" s="238"/>
      <c r="I14" s="238">
        <v>457.114</v>
      </c>
      <c r="J14" s="187"/>
      <c r="K14" s="238"/>
      <c r="L14" s="189"/>
      <c r="M14" s="163"/>
    </row>
    <row r="15" spans="1:13" ht="25.5" customHeight="1">
      <c r="A15" s="227"/>
      <c r="B15" s="536" t="s">
        <v>36</v>
      </c>
      <c r="C15" s="537"/>
      <c r="D15" s="216"/>
      <c r="E15" s="240" t="s">
        <v>215</v>
      </c>
      <c r="F15" s="228"/>
      <c r="G15" s="240"/>
      <c r="H15" s="240"/>
      <c r="I15" s="304" t="s">
        <v>46</v>
      </c>
      <c r="J15" s="228"/>
      <c r="K15" s="278"/>
      <c r="L15" s="189"/>
      <c r="M15" s="163"/>
    </row>
    <row r="16" spans="1:13" ht="25.5" customHeight="1">
      <c r="A16" s="227"/>
      <c r="B16" s="256"/>
      <c r="C16" s="277"/>
      <c r="D16" s="291"/>
      <c r="E16" s="351" t="s">
        <v>46</v>
      </c>
      <c r="F16" s="241"/>
      <c r="G16" s="352"/>
      <c r="H16" s="292"/>
      <c r="I16" s="292"/>
      <c r="J16" s="241"/>
      <c r="K16" s="292"/>
      <c r="L16" s="274"/>
      <c r="M16" s="163"/>
    </row>
    <row r="17" spans="1:13" ht="21" customHeight="1">
      <c r="A17" s="227"/>
      <c r="B17" s="275"/>
      <c r="C17" s="216"/>
      <c r="D17" s="179"/>
      <c r="E17" s="179"/>
      <c r="F17" s="187"/>
      <c r="G17" s="345" t="s">
        <v>217</v>
      </c>
      <c r="H17" s="179"/>
      <c r="I17" s="179"/>
      <c r="J17" s="179"/>
      <c r="K17" s="179"/>
      <c r="L17" s="276"/>
      <c r="M17" s="163"/>
    </row>
    <row r="18" spans="1:13" ht="25.5" customHeight="1">
      <c r="A18" s="227"/>
      <c r="B18" s="547" t="s">
        <v>31</v>
      </c>
      <c r="C18" s="548"/>
      <c r="D18" s="228"/>
      <c r="E18" s="290"/>
      <c r="F18" s="229"/>
      <c r="G18" s="230" t="s">
        <v>218</v>
      </c>
      <c r="H18" s="229"/>
      <c r="I18" s="290"/>
      <c r="J18" s="228"/>
      <c r="K18" s="228"/>
      <c r="L18" s="231"/>
      <c r="M18" s="163"/>
    </row>
    <row r="19" spans="1:13" ht="25.5" customHeight="1">
      <c r="A19" s="227"/>
      <c r="B19" s="545" t="s">
        <v>32</v>
      </c>
      <c r="C19" s="546"/>
      <c r="D19" s="228"/>
      <c r="E19" s="228"/>
      <c r="F19" s="228"/>
      <c r="G19" s="233" t="s">
        <v>211</v>
      </c>
      <c r="H19" s="228"/>
      <c r="I19" s="228"/>
      <c r="J19" s="228"/>
      <c r="K19" s="541" t="s">
        <v>220</v>
      </c>
      <c r="L19" s="542"/>
      <c r="M19" s="163"/>
    </row>
    <row r="20" spans="1:13" ht="25.5" customHeight="1">
      <c r="A20" s="227"/>
      <c r="B20" s="543" t="s">
        <v>33</v>
      </c>
      <c r="C20" s="544"/>
      <c r="D20" s="241"/>
      <c r="E20" s="258"/>
      <c r="F20" s="258"/>
      <c r="G20" s="349" t="s">
        <v>219</v>
      </c>
      <c r="H20" s="273"/>
      <c r="I20" s="273"/>
      <c r="J20" s="241"/>
      <c r="K20" s="241"/>
      <c r="L20" s="350"/>
      <c r="M20" s="163"/>
    </row>
    <row r="21" spans="1:13" ht="21" customHeight="1">
      <c r="A21" s="227"/>
      <c r="B21" s="538" t="s">
        <v>34</v>
      </c>
      <c r="C21" s="539"/>
      <c r="D21" s="216"/>
      <c r="E21" s="235" t="s">
        <v>221</v>
      </c>
      <c r="F21" s="236"/>
      <c r="G21" s="235" t="s">
        <v>53</v>
      </c>
      <c r="H21" s="235"/>
      <c r="I21" s="235" t="s">
        <v>222</v>
      </c>
      <c r="J21" s="236"/>
      <c r="K21" s="235"/>
      <c r="L21" s="237"/>
      <c r="M21" s="163"/>
    </row>
    <row r="22" spans="1:13" ht="25.5" customHeight="1">
      <c r="A22" s="227"/>
      <c r="B22" s="540" t="s">
        <v>35</v>
      </c>
      <c r="C22" s="541"/>
      <c r="D22" s="216"/>
      <c r="E22" s="238">
        <v>3.793</v>
      </c>
      <c r="F22" s="228"/>
      <c r="G22" s="238" t="s">
        <v>223</v>
      </c>
      <c r="H22" s="238"/>
      <c r="I22" s="238">
        <v>3.191</v>
      </c>
      <c r="J22" s="187"/>
      <c r="K22" s="238"/>
      <c r="L22" s="189"/>
      <c r="M22" s="163"/>
    </row>
    <row r="23" spans="1:13" ht="25.5" customHeight="1">
      <c r="A23" s="227"/>
      <c r="B23" s="536" t="s">
        <v>36</v>
      </c>
      <c r="C23" s="537"/>
      <c r="D23" s="216"/>
      <c r="E23" s="238">
        <v>456.612</v>
      </c>
      <c r="F23" s="228"/>
      <c r="G23" s="238">
        <v>456.872</v>
      </c>
      <c r="H23" s="240"/>
      <c r="I23" s="238">
        <v>457.214</v>
      </c>
      <c r="J23" s="228"/>
      <c r="K23" s="278"/>
      <c r="L23" s="189"/>
      <c r="M23" s="163"/>
    </row>
    <row r="24" spans="1:13" ht="25.5" customHeight="1">
      <c r="A24" s="227"/>
      <c r="B24" s="256"/>
      <c r="C24" s="277"/>
      <c r="D24" s="291"/>
      <c r="E24" s="351" t="s">
        <v>46</v>
      </c>
      <c r="F24" s="241"/>
      <c r="G24" s="292" t="s">
        <v>215</v>
      </c>
      <c r="H24" s="292"/>
      <c r="I24" s="351" t="s">
        <v>46</v>
      </c>
      <c r="J24" s="241"/>
      <c r="K24" s="292"/>
      <c r="L24" s="274"/>
      <c r="M24" s="163"/>
    </row>
    <row r="25" spans="1:13" ht="18" customHeight="1">
      <c r="A25" s="227"/>
      <c r="B25" s="280"/>
      <c r="C25" s="281"/>
      <c r="D25" s="179"/>
      <c r="E25" s="179"/>
      <c r="F25" s="151"/>
      <c r="G25" s="179"/>
      <c r="H25" s="151"/>
      <c r="I25" s="228"/>
      <c r="J25" s="179"/>
      <c r="K25" s="179"/>
      <c r="L25" s="276"/>
      <c r="M25" s="163"/>
    </row>
    <row r="26" spans="1:13" ht="25.5" customHeight="1">
      <c r="A26" s="227"/>
      <c r="B26" s="547" t="s">
        <v>37</v>
      </c>
      <c r="C26" s="549"/>
      <c r="D26" s="216"/>
      <c r="E26" s="242"/>
      <c r="F26" s="242" t="s">
        <v>224</v>
      </c>
      <c r="G26" s="216"/>
      <c r="H26" s="242"/>
      <c r="I26" s="242"/>
      <c r="J26" s="242" t="s">
        <v>225</v>
      </c>
      <c r="K26" s="216"/>
      <c r="L26" s="243"/>
      <c r="M26" s="163"/>
    </row>
    <row r="27" spans="1:13" ht="25.5" customHeight="1">
      <c r="A27" s="227"/>
      <c r="B27" s="545" t="s">
        <v>32</v>
      </c>
      <c r="C27" s="550"/>
      <c r="D27" s="187"/>
      <c r="E27" s="244"/>
      <c r="F27" s="244" t="s">
        <v>38</v>
      </c>
      <c r="G27" s="230"/>
      <c r="H27" s="279"/>
      <c r="I27" s="244"/>
      <c r="J27" s="244" t="s">
        <v>226</v>
      </c>
      <c r="K27" s="230"/>
      <c r="L27" s="243"/>
      <c r="M27" s="163"/>
    </row>
    <row r="28" spans="1:13" ht="25.5" customHeight="1">
      <c r="A28" s="227"/>
      <c r="B28" s="551" t="s">
        <v>33</v>
      </c>
      <c r="C28" s="552"/>
      <c r="D28" s="187"/>
      <c r="E28" s="246"/>
      <c r="F28" s="233" t="s">
        <v>48</v>
      </c>
      <c r="G28" s="187"/>
      <c r="H28" s="233"/>
      <c r="I28" s="246"/>
      <c r="J28" s="233" t="s">
        <v>349</v>
      </c>
      <c r="K28" s="205"/>
      <c r="L28" s="243"/>
      <c r="M28" s="163"/>
    </row>
    <row r="29" spans="1:13" ht="24" customHeight="1">
      <c r="A29" s="227"/>
      <c r="B29" s="287" t="s">
        <v>39</v>
      </c>
      <c r="C29" s="288"/>
      <c r="D29" s="247"/>
      <c r="E29" s="248"/>
      <c r="F29" s="248">
        <v>14</v>
      </c>
      <c r="G29" s="247"/>
      <c r="H29" s="248"/>
      <c r="I29" s="248"/>
      <c r="J29" s="248">
        <v>1</v>
      </c>
      <c r="K29" s="247"/>
      <c r="L29" s="282"/>
      <c r="M29" s="163"/>
    </row>
    <row r="30" spans="1:13" ht="21" customHeight="1">
      <c r="A30" s="227"/>
      <c r="B30" s="239"/>
      <c r="C30" s="200"/>
      <c r="D30" s="228"/>
      <c r="E30" s="191"/>
      <c r="F30" s="242" t="s">
        <v>224</v>
      </c>
      <c r="G30" s="234"/>
      <c r="H30" s="266"/>
      <c r="I30" s="266"/>
      <c r="J30" s="242" t="s">
        <v>225</v>
      </c>
      <c r="K30" s="234"/>
      <c r="L30" s="249"/>
      <c r="M30" s="163"/>
    </row>
    <row r="31" spans="1:13" ht="25.5" customHeight="1">
      <c r="A31" s="227"/>
      <c r="B31" s="553" t="s">
        <v>40</v>
      </c>
      <c r="C31" s="554"/>
      <c r="D31" s="250"/>
      <c r="E31" s="251" t="s">
        <v>41</v>
      </c>
      <c r="F31" s="250"/>
      <c r="G31" s="252" t="s">
        <v>42</v>
      </c>
      <c r="H31" s="250"/>
      <c r="I31" s="251" t="s">
        <v>227</v>
      </c>
      <c r="J31" s="250"/>
      <c r="K31" s="252" t="s">
        <v>228</v>
      </c>
      <c r="L31" s="253"/>
      <c r="M31" s="163"/>
    </row>
    <row r="32" spans="1:13" s="181" customFormat="1" ht="25.5" customHeight="1">
      <c r="A32" s="227"/>
      <c r="B32" s="536" t="s">
        <v>43</v>
      </c>
      <c r="C32" s="555"/>
      <c r="D32" s="179"/>
      <c r="E32" s="254" t="s">
        <v>44</v>
      </c>
      <c r="F32" s="179"/>
      <c r="G32" s="232" t="s">
        <v>45</v>
      </c>
      <c r="H32" s="179"/>
      <c r="I32" s="254" t="s">
        <v>44</v>
      </c>
      <c r="J32" s="179"/>
      <c r="K32" s="232" t="s">
        <v>229</v>
      </c>
      <c r="L32" s="255"/>
      <c r="M32" s="245"/>
    </row>
    <row r="33" spans="1:13" s="181" customFormat="1" ht="18" customHeight="1">
      <c r="A33" s="227"/>
      <c r="B33" s="256"/>
      <c r="C33" s="257"/>
      <c r="D33" s="258"/>
      <c r="E33" s="258"/>
      <c r="F33" s="259"/>
      <c r="G33" s="258"/>
      <c r="H33" s="260"/>
      <c r="I33" s="260"/>
      <c r="J33" s="258"/>
      <c r="K33" s="258"/>
      <c r="L33" s="261"/>
      <c r="M33" s="245"/>
    </row>
    <row r="34" spans="1:13" ht="18" customHeight="1">
      <c r="A34" s="227"/>
      <c r="B34" s="280"/>
      <c r="C34" s="281"/>
      <c r="D34" s="179"/>
      <c r="E34" s="179"/>
      <c r="F34" s="151"/>
      <c r="G34" s="179"/>
      <c r="H34" s="151"/>
      <c r="I34" s="228"/>
      <c r="J34" s="179"/>
      <c r="K34" s="179"/>
      <c r="L34" s="276"/>
      <c r="M34" s="163"/>
    </row>
    <row r="35" spans="1:13" ht="25.5" customHeight="1">
      <c r="A35" s="227"/>
      <c r="B35" s="547" t="s">
        <v>37</v>
      </c>
      <c r="C35" s="549"/>
      <c r="D35" s="216"/>
      <c r="E35" s="216"/>
      <c r="F35" s="242" t="s">
        <v>230</v>
      </c>
      <c r="G35" s="242"/>
      <c r="H35" s="242"/>
      <c r="I35" s="242"/>
      <c r="J35" s="242" t="s">
        <v>232</v>
      </c>
      <c r="K35" s="216"/>
      <c r="L35" s="293"/>
      <c r="M35" s="163"/>
    </row>
    <row r="36" spans="1:13" ht="25.5" customHeight="1">
      <c r="A36" s="227"/>
      <c r="B36" s="545" t="s">
        <v>32</v>
      </c>
      <c r="C36" s="550"/>
      <c r="D36" s="279"/>
      <c r="E36" s="244"/>
      <c r="F36" s="244" t="s">
        <v>231</v>
      </c>
      <c r="G36" s="230"/>
      <c r="H36" s="279"/>
      <c r="I36" s="244"/>
      <c r="J36" s="244" t="s">
        <v>38</v>
      </c>
      <c r="K36" s="230"/>
      <c r="L36" s="294"/>
      <c r="M36" s="163"/>
    </row>
    <row r="37" spans="1:13" ht="25.5" customHeight="1">
      <c r="A37" s="227"/>
      <c r="B37" s="551" t="s">
        <v>33</v>
      </c>
      <c r="C37" s="552"/>
      <c r="D37" s="187"/>
      <c r="E37" s="187"/>
      <c r="F37" s="233" t="s">
        <v>241</v>
      </c>
      <c r="G37" s="233"/>
      <c r="H37" s="233"/>
      <c r="I37" s="246"/>
      <c r="J37" s="233" t="s">
        <v>48</v>
      </c>
      <c r="K37" s="187"/>
      <c r="L37" s="189"/>
      <c r="M37" s="163"/>
    </row>
    <row r="38" spans="1:13" ht="24" customHeight="1">
      <c r="A38" s="227"/>
      <c r="B38" s="557" t="s">
        <v>39</v>
      </c>
      <c r="C38" s="558"/>
      <c r="D38" s="247"/>
      <c r="E38" s="248"/>
      <c r="F38" s="248">
        <v>2</v>
      </c>
      <c r="G38" s="247"/>
      <c r="H38" s="248"/>
      <c r="I38" s="248"/>
      <c r="J38" s="248">
        <v>14</v>
      </c>
      <c r="K38" s="248"/>
      <c r="L38" s="249"/>
      <c r="M38" s="163"/>
    </row>
    <row r="39" spans="1:13" ht="21" customHeight="1">
      <c r="A39" s="227"/>
      <c r="B39" s="239"/>
      <c r="C39" s="200"/>
      <c r="D39" s="228"/>
      <c r="E39" s="191"/>
      <c r="F39" s="242" t="s">
        <v>230</v>
      </c>
      <c r="G39" s="234"/>
      <c r="H39" s="266"/>
      <c r="I39" s="266"/>
      <c r="J39" s="242" t="s">
        <v>232</v>
      </c>
      <c r="K39" s="234"/>
      <c r="L39" s="249"/>
      <c r="M39" s="163"/>
    </row>
    <row r="40" spans="1:13" ht="25.5" customHeight="1">
      <c r="A40" s="227"/>
      <c r="B40" s="553" t="s">
        <v>40</v>
      </c>
      <c r="C40" s="554"/>
      <c r="D40" s="250"/>
      <c r="E40" s="251" t="s">
        <v>233</v>
      </c>
      <c r="F40" s="233"/>
      <c r="G40" s="252" t="s">
        <v>234</v>
      </c>
      <c r="I40" s="251" t="s">
        <v>41</v>
      </c>
      <c r="J40" s="250"/>
      <c r="K40" s="252" t="s">
        <v>42</v>
      </c>
      <c r="L40" s="253"/>
      <c r="M40" s="163"/>
    </row>
    <row r="41" spans="1:13" s="181" customFormat="1" ht="25.5" customHeight="1">
      <c r="A41" s="227"/>
      <c r="B41" s="536" t="s">
        <v>43</v>
      </c>
      <c r="C41" s="555"/>
      <c r="D41" s="179"/>
      <c r="E41" s="254" t="s">
        <v>44</v>
      </c>
      <c r="F41" s="233"/>
      <c r="G41" s="232" t="s">
        <v>235</v>
      </c>
      <c r="I41" s="254" t="s">
        <v>44</v>
      </c>
      <c r="J41" s="179"/>
      <c r="K41" s="232" t="s">
        <v>45</v>
      </c>
      <c r="L41" s="255"/>
      <c r="M41" s="245"/>
    </row>
    <row r="42" spans="1:13" s="181" customFormat="1" ht="18" customHeight="1">
      <c r="A42" s="227"/>
      <c r="B42" s="256"/>
      <c r="C42" s="257"/>
      <c r="D42" s="258"/>
      <c r="E42" s="258"/>
      <c r="F42" s="259"/>
      <c r="G42" s="258"/>
      <c r="H42" s="260"/>
      <c r="I42" s="260"/>
      <c r="J42" s="258"/>
      <c r="K42" s="258"/>
      <c r="L42" s="261"/>
      <c r="M42" s="245"/>
    </row>
    <row r="43" spans="1:13" ht="24" customHeight="1">
      <c r="A43" s="227"/>
      <c r="B43" s="203"/>
      <c r="C43" s="203"/>
      <c r="D43" s="203"/>
      <c r="E43" s="203"/>
      <c r="F43" s="203"/>
      <c r="G43" s="203"/>
      <c r="H43" s="203"/>
      <c r="I43" s="203"/>
      <c r="J43" s="204"/>
      <c r="K43" s="204"/>
      <c r="L43" s="204"/>
      <c r="M43" s="163"/>
    </row>
    <row r="44" spans="1:13" ht="30" customHeight="1">
      <c r="A44" s="182"/>
      <c r="B44" s="158"/>
      <c r="C44" s="159"/>
      <c r="D44" s="159"/>
      <c r="E44" s="159"/>
      <c r="F44" s="159"/>
      <c r="G44" s="160" t="s">
        <v>236</v>
      </c>
      <c r="H44" s="159"/>
      <c r="I44" s="159"/>
      <c r="J44" s="161"/>
      <c r="K44" s="161"/>
      <c r="L44" s="162"/>
      <c r="M44" s="163"/>
    </row>
    <row r="45" spans="1:13" ht="21" customHeight="1" thickBot="1">
      <c r="A45" s="182"/>
      <c r="B45" s="165" t="s">
        <v>8</v>
      </c>
      <c r="C45" s="166" t="s">
        <v>19</v>
      </c>
      <c r="D45" s="166" t="s">
        <v>20</v>
      </c>
      <c r="E45" s="167" t="s">
        <v>21</v>
      </c>
      <c r="F45" s="168"/>
      <c r="G45" s="169"/>
      <c r="H45" s="169"/>
      <c r="I45" s="170" t="s">
        <v>22</v>
      </c>
      <c r="J45" s="169"/>
      <c r="K45" s="169"/>
      <c r="L45" s="171"/>
      <c r="M45" s="163"/>
    </row>
    <row r="46" spans="1:13" ht="21" customHeight="1" thickTop="1">
      <c r="A46" s="296"/>
      <c r="B46" s="183"/>
      <c r="C46" s="184"/>
      <c r="D46" s="184"/>
      <c r="E46" s="186"/>
      <c r="F46" s="264"/>
      <c r="G46" s="262"/>
      <c r="H46" s="262"/>
      <c r="I46" s="263"/>
      <c r="J46" s="262"/>
      <c r="K46" s="262"/>
      <c r="L46" s="243"/>
      <c r="M46" s="297"/>
    </row>
    <row r="47" spans="1:13" ht="21" customHeight="1">
      <c r="A47" s="227"/>
      <c r="B47" s="183" t="s">
        <v>23</v>
      </c>
      <c r="C47" s="184">
        <v>456.802</v>
      </c>
      <c r="D47" s="184">
        <v>456.982</v>
      </c>
      <c r="E47" s="186">
        <f>(D47-C47)*1000</f>
        <v>180.00000000000682</v>
      </c>
      <c r="F47" s="264"/>
      <c r="G47" s="262"/>
      <c r="H47" s="181"/>
      <c r="I47" s="263" t="s">
        <v>237</v>
      </c>
      <c r="J47" s="181"/>
      <c r="K47" s="262"/>
      <c r="L47" s="243"/>
      <c r="M47" s="163"/>
    </row>
    <row r="48" spans="1:13" s="181" customFormat="1" ht="21" customHeight="1">
      <c r="A48" s="227"/>
      <c r="B48" s="183"/>
      <c r="C48" s="184"/>
      <c r="D48" s="184"/>
      <c r="E48" s="186"/>
      <c r="I48" s="265" t="s">
        <v>54</v>
      </c>
      <c r="K48" s="262"/>
      <c r="L48" s="243"/>
      <c r="M48" s="245"/>
    </row>
    <row r="49" spans="1:13" s="181" customFormat="1" ht="21" customHeight="1">
      <c r="A49" s="227"/>
      <c r="B49" s="183" t="s">
        <v>24</v>
      </c>
      <c r="C49" s="184">
        <v>456.805</v>
      </c>
      <c r="D49" s="184">
        <v>456.973</v>
      </c>
      <c r="E49" s="186">
        <f>(D49-C49)*1000</f>
        <v>168.00000000000637</v>
      </c>
      <c r="F49" s="264"/>
      <c r="G49" s="262"/>
      <c r="I49" s="263" t="s">
        <v>238</v>
      </c>
      <c r="L49" s="189"/>
      <c r="M49" s="245"/>
    </row>
    <row r="50" spans="1:13" s="181" customFormat="1" ht="21" customHeight="1">
      <c r="A50" s="227"/>
      <c r="B50" s="183"/>
      <c r="C50" s="184"/>
      <c r="D50" s="184"/>
      <c r="E50" s="186"/>
      <c r="I50" s="265" t="s">
        <v>54</v>
      </c>
      <c r="L50" s="189"/>
      <c r="M50" s="245"/>
    </row>
    <row r="51" spans="1:13" s="181" customFormat="1" ht="21" customHeight="1">
      <c r="A51" s="227"/>
      <c r="B51" s="183"/>
      <c r="C51" s="184"/>
      <c r="D51" s="184"/>
      <c r="E51" s="186"/>
      <c r="I51" s="265"/>
      <c r="L51" s="189"/>
      <c r="M51" s="245"/>
    </row>
    <row r="52" spans="1:13" ht="30" customHeight="1">
      <c r="A52" s="182"/>
      <c r="B52" s="158"/>
      <c r="C52" s="159"/>
      <c r="D52" s="159"/>
      <c r="E52" s="159"/>
      <c r="F52" s="159"/>
      <c r="G52" s="160" t="s">
        <v>343</v>
      </c>
      <c r="H52" s="159"/>
      <c r="I52" s="159"/>
      <c r="J52" s="161"/>
      <c r="K52" s="161"/>
      <c r="L52" s="162"/>
      <c r="M52" s="163"/>
    </row>
    <row r="53" spans="1:13" ht="21" customHeight="1" thickBot="1">
      <c r="A53" s="182"/>
      <c r="B53" s="165" t="s">
        <v>8</v>
      </c>
      <c r="C53" s="166" t="s">
        <v>19</v>
      </c>
      <c r="D53" s="166" t="s">
        <v>20</v>
      </c>
      <c r="E53" s="167" t="s">
        <v>21</v>
      </c>
      <c r="F53" s="168"/>
      <c r="G53" s="169"/>
      <c r="H53" s="169"/>
      <c r="I53" s="170" t="s">
        <v>22</v>
      </c>
      <c r="J53" s="169"/>
      <c r="K53" s="169"/>
      <c r="L53" s="171"/>
      <c r="M53" s="163"/>
    </row>
    <row r="54" spans="1:13" s="181" customFormat="1" ht="21" customHeight="1" thickTop="1">
      <c r="A54" s="227"/>
      <c r="B54" s="183"/>
      <c r="C54" s="184"/>
      <c r="D54" s="184"/>
      <c r="E54" s="186"/>
      <c r="F54" s="264"/>
      <c r="G54" s="262"/>
      <c r="I54" s="295"/>
      <c r="K54" s="262"/>
      <c r="L54" s="243"/>
      <c r="M54" s="245"/>
    </row>
    <row r="55" spans="1:13" s="181" customFormat="1" ht="21" customHeight="1">
      <c r="A55" s="227"/>
      <c r="B55" s="183" t="s">
        <v>27</v>
      </c>
      <c r="C55" s="184">
        <v>3.595</v>
      </c>
      <c r="D55" s="184">
        <v>3.435</v>
      </c>
      <c r="E55" s="186">
        <f>(C55-D55)*1000</f>
        <v>160.00000000000014</v>
      </c>
      <c r="F55" s="264"/>
      <c r="G55" s="262"/>
      <c r="I55" s="263" t="s">
        <v>239</v>
      </c>
      <c r="K55" s="262"/>
      <c r="L55" s="243"/>
      <c r="M55" s="245"/>
    </row>
    <row r="56" spans="1:13" s="181" customFormat="1" ht="21" customHeight="1">
      <c r="A56" s="227"/>
      <c r="B56" s="183" t="s">
        <v>6</v>
      </c>
      <c r="C56" s="184">
        <v>456.81</v>
      </c>
      <c r="D56" s="184">
        <v>456.97</v>
      </c>
      <c r="E56" s="186">
        <f>(D56-C56)*1000</f>
        <v>160.000000000025</v>
      </c>
      <c r="I56" s="265" t="s">
        <v>54</v>
      </c>
      <c r="L56" s="189"/>
      <c r="M56" s="245"/>
    </row>
    <row r="57" spans="1:13" ht="21" customHeight="1">
      <c r="A57" s="182"/>
      <c r="B57" s="183" t="s">
        <v>28</v>
      </c>
      <c r="C57" s="184">
        <v>3.599</v>
      </c>
      <c r="D57" s="184">
        <v>3.442</v>
      </c>
      <c r="E57" s="186">
        <f>(C57-D57)*1000</f>
        <v>157.00000000000003</v>
      </c>
      <c r="F57" s="264"/>
      <c r="G57" s="262"/>
      <c r="H57" s="181"/>
      <c r="I57" s="263" t="s">
        <v>240</v>
      </c>
      <c r="J57" s="181"/>
      <c r="K57" s="262"/>
      <c r="L57" s="243"/>
      <c r="M57" s="163"/>
    </row>
    <row r="58" spans="1:13" s="181" customFormat="1" ht="21" customHeight="1">
      <c r="A58" s="227"/>
      <c r="B58" s="183" t="s">
        <v>6</v>
      </c>
      <c r="C58" s="184">
        <v>456.80600000000004</v>
      </c>
      <c r="D58" s="184">
        <v>456.963</v>
      </c>
      <c r="E58" s="186">
        <f>(D58-C58)*1000</f>
        <v>156.99999999998226</v>
      </c>
      <c r="I58" s="265" t="s">
        <v>54</v>
      </c>
      <c r="L58" s="189"/>
      <c r="M58" s="245"/>
    </row>
    <row r="59" spans="1:13" s="181" customFormat="1" ht="21" customHeight="1">
      <c r="A59" s="227"/>
      <c r="B59" s="183" t="s">
        <v>56</v>
      </c>
      <c r="C59" s="184">
        <v>3.591</v>
      </c>
      <c r="D59" s="184">
        <v>3.445</v>
      </c>
      <c r="E59" s="186">
        <f>(C59-D59)*1000</f>
        <v>146.00000000000034</v>
      </c>
      <c r="F59" s="264"/>
      <c r="G59" s="262"/>
      <c r="I59" s="263" t="s">
        <v>238</v>
      </c>
      <c r="K59" s="262"/>
      <c r="L59" s="243"/>
      <c r="M59" s="245"/>
    </row>
    <row r="60" spans="1:13" s="181" customFormat="1" ht="21" customHeight="1">
      <c r="A60" s="227"/>
      <c r="B60" s="183" t="s">
        <v>6</v>
      </c>
      <c r="C60" s="184">
        <v>456.814</v>
      </c>
      <c r="D60" s="184">
        <v>456.96</v>
      </c>
      <c r="E60" s="186">
        <f>(D60-C60)*1000</f>
        <v>145.99999999995816</v>
      </c>
      <c r="I60" s="265" t="s">
        <v>54</v>
      </c>
      <c r="L60" s="189"/>
      <c r="M60" s="245"/>
    </row>
    <row r="61" spans="1:13" s="181" customFormat="1" ht="21" customHeight="1">
      <c r="A61" s="227"/>
      <c r="B61" s="183" t="s">
        <v>59</v>
      </c>
      <c r="C61" s="184">
        <v>3.618</v>
      </c>
      <c r="D61" s="184">
        <v>3.361</v>
      </c>
      <c r="E61" s="186">
        <f>(C61-D61)*1000</f>
        <v>256.99999999999966</v>
      </c>
      <c r="F61" s="264"/>
      <c r="G61" s="262"/>
      <c r="I61" s="263" t="s">
        <v>237</v>
      </c>
      <c r="K61" s="262"/>
      <c r="L61" s="243"/>
      <c r="M61" s="245"/>
    </row>
    <row r="62" spans="1:13" ht="21" customHeight="1">
      <c r="A62" s="227"/>
      <c r="B62" s="183" t="s">
        <v>6</v>
      </c>
      <c r="C62" s="184">
        <v>456.78700000000003</v>
      </c>
      <c r="D62" s="184">
        <v>457.04400000000004</v>
      </c>
      <c r="E62" s="186">
        <f>(D62-C62)*1000</f>
        <v>257.000000000005</v>
      </c>
      <c r="F62" s="181"/>
      <c r="G62" s="181"/>
      <c r="H62" s="181"/>
      <c r="I62" s="265" t="s">
        <v>54</v>
      </c>
      <c r="J62" s="181"/>
      <c r="K62" s="181"/>
      <c r="L62" s="189"/>
      <c r="M62" s="163"/>
    </row>
    <row r="63" spans="1:13" s="181" customFormat="1" ht="21" customHeight="1">
      <c r="A63" s="227"/>
      <c r="B63" s="269"/>
      <c r="C63" s="270"/>
      <c r="D63" s="270"/>
      <c r="E63" s="272"/>
      <c r="F63" s="273"/>
      <c r="G63" s="273"/>
      <c r="H63" s="273"/>
      <c r="I63" s="298"/>
      <c r="J63" s="273"/>
      <c r="K63" s="273"/>
      <c r="L63" s="274"/>
      <c r="M63" s="245"/>
    </row>
    <row r="64" spans="1:13" ht="24" customHeight="1" thickBot="1">
      <c r="A64" s="194"/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7"/>
    </row>
  </sheetData>
  <sheetProtection password="E5AD" sheet="1" objects="1" scenarios="1"/>
  <mergeCells count="26">
    <mergeCell ref="J4:J5"/>
    <mergeCell ref="B12:C12"/>
    <mergeCell ref="B41:C41"/>
    <mergeCell ref="B40:C40"/>
    <mergeCell ref="B36:C36"/>
    <mergeCell ref="B37:C37"/>
    <mergeCell ref="B38:C38"/>
    <mergeCell ref="B10:C10"/>
    <mergeCell ref="B14:C14"/>
    <mergeCell ref="B15:C15"/>
    <mergeCell ref="K11:L11"/>
    <mergeCell ref="B11:C11"/>
    <mergeCell ref="B13:C13"/>
    <mergeCell ref="B18:C18"/>
    <mergeCell ref="B35:C35"/>
    <mergeCell ref="B26:C26"/>
    <mergeCell ref="B27:C27"/>
    <mergeCell ref="B28:C28"/>
    <mergeCell ref="B31:C31"/>
    <mergeCell ref="B32:C32"/>
    <mergeCell ref="B23:C23"/>
    <mergeCell ref="B21:C21"/>
    <mergeCell ref="B22:C22"/>
    <mergeCell ref="K19:L19"/>
    <mergeCell ref="B20:C20"/>
    <mergeCell ref="B19:C19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14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360" customWidth="1"/>
    <col min="3" max="3" width="12.75390625" style="360" customWidth="1"/>
    <col min="4" max="4" width="6.75390625" style="360" customWidth="1"/>
    <col min="5" max="5" width="12.75390625" style="360" customWidth="1"/>
    <col min="6" max="6" width="6.75390625" style="360" customWidth="1"/>
    <col min="7" max="7" width="12.75390625" style="360" customWidth="1"/>
    <col min="8" max="8" width="6.75390625" style="360" customWidth="1"/>
    <col min="9" max="9" width="12.75390625" style="360" customWidth="1"/>
    <col min="10" max="10" width="6.75390625" style="360" customWidth="1"/>
    <col min="11" max="11" width="12.75390625" style="360" customWidth="1"/>
    <col min="12" max="12" width="6.75390625" style="360" customWidth="1"/>
    <col min="13" max="13" width="12.75390625" style="360" customWidth="1"/>
    <col min="14" max="14" width="6.75390625" style="360" customWidth="1"/>
    <col min="15" max="15" width="12.75390625" style="360" customWidth="1"/>
    <col min="16" max="16" width="6.75390625" style="360" customWidth="1"/>
    <col min="17" max="17" width="12.75390625" style="360" customWidth="1"/>
    <col min="18" max="18" width="6.75390625" style="360" customWidth="1"/>
    <col min="19" max="19" width="12.75390625" style="360" customWidth="1"/>
    <col min="20" max="20" width="6.75390625" style="360" customWidth="1"/>
    <col min="21" max="21" width="12.75390625" style="360" customWidth="1"/>
    <col min="22" max="22" width="6.75390625" style="360" customWidth="1"/>
    <col min="23" max="23" width="12.75390625" style="360" customWidth="1"/>
    <col min="24" max="24" width="6.75390625" style="360" customWidth="1"/>
    <col min="25" max="25" width="12.75390625" style="360" customWidth="1"/>
    <col min="26" max="26" width="6.75390625" style="360" customWidth="1"/>
    <col min="27" max="27" width="12.75390625" style="360" customWidth="1"/>
    <col min="28" max="28" width="6.75390625" style="360" customWidth="1"/>
    <col min="29" max="29" width="12.75390625" style="360" customWidth="1"/>
    <col min="30" max="30" width="6.75390625" style="360" customWidth="1"/>
    <col min="31" max="31" width="12.75390625" style="360" customWidth="1"/>
    <col min="32" max="32" width="6.75390625" style="360" customWidth="1"/>
    <col min="33" max="33" width="12.75390625" style="360" customWidth="1"/>
    <col min="34" max="34" width="6.75390625" style="360" customWidth="1"/>
    <col min="35" max="35" width="12.75390625" style="360" customWidth="1"/>
    <col min="36" max="36" width="6.75390625" style="360" customWidth="1"/>
    <col min="37" max="37" width="12.75390625" style="360" customWidth="1"/>
    <col min="38" max="38" width="6.75390625" style="360" customWidth="1"/>
    <col min="39" max="39" width="12.75390625" style="360" customWidth="1"/>
    <col min="40" max="40" width="6.75390625" style="360" customWidth="1"/>
    <col min="41" max="41" width="12.75390625" style="360" customWidth="1"/>
    <col min="42" max="42" width="6.75390625" style="360" customWidth="1"/>
    <col min="43" max="43" width="12.75390625" style="360" customWidth="1"/>
    <col min="44" max="44" width="6.75390625" style="360" customWidth="1"/>
    <col min="45" max="45" width="12.75390625" style="360" customWidth="1"/>
    <col min="46" max="46" width="6.75390625" style="360" customWidth="1"/>
    <col min="47" max="47" width="12.75390625" style="360" customWidth="1"/>
    <col min="48" max="48" width="6.75390625" style="360" customWidth="1"/>
    <col min="49" max="49" width="12.75390625" style="360" customWidth="1"/>
    <col min="50" max="50" width="6.75390625" style="360" customWidth="1"/>
    <col min="51" max="51" width="12.75390625" style="360" customWidth="1"/>
    <col min="52" max="52" width="6.75390625" style="360" customWidth="1"/>
    <col min="53" max="53" width="12.75390625" style="360" customWidth="1"/>
    <col min="54" max="54" width="6.75390625" style="360" customWidth="1"/>
    <col min="55" max="55" width="12.75390625" style="360" customWidth="1"/>
    <col min="56" max="56" width="6.75390625" style="360" customWidth="1"/>
    <col min="57" max="57" width="12.75390625" style="360" customWidth="1"/>
    <col min="58" max="58" width="6.75390625" style="360" customWidth="1"/>
    <col min="59" max="59" width="12.75390625" style="360" customWidth="1"/>
    <col min="60" max="60" width="6.75390625" style="360" customWidth="1"/>
    <col min="61" max="61" width="12.75390625" style="360" customWidth="1"/>
    <col min="62" max="62" width="6.75390625" style="360" customWidth="1"/>
    <col min="63" max="63" width="12.75390625" style="360" customWidth="1"/>
    <col min="64" max="64" width="6.75390625" style="360" customWidth="1"/>
    <col min="65" max="65" width="12.75390625" style="360" customWidth="1"/>
    <col min="66" max="66" width="6.75390625" style="360" customWidth="1"/>
    <col min="67" max="67" width="12.75390625" style="360" customWidth="1"/>
    <col min="68" max="68" width="6.75390625" style="360" customWidth="1"/>
    <col min="69" max="69" width="12.75390625" style="360" customWidth="1"/>
    <col min="70" max="70" width="6.75390625" style="360" customWidth="1"/>
    <col min="71" max="71" width="12.75390625" style="360" customWidth="1"/>
    <col min="72" max="72" width="6.75390625" style="360" customWidth="1"/>
    <col min="73" max="73" width="12.75390625" style="360" customWidth="1"/>
    <col min="74" max="74" width="6.75390625" style="360" customWidth="1"/>
    <col min="75" max="75" width="12.75390625" style="360" customWidth="1"/>
    <col min="76" max="76" width="6.75390625" style="360" customWidth="1"/>
    <col min="77" max="77" width="12.75390625" style="360" customWidth="1"/>
    <col min="78" max="78" width="6.75390625" style="360" customWidth="1"/>
    <col min="79" max="79" width="12.75390625" style="360" customWidth="1"/>
    <col min="80" max="80" width="6.75390625" style="360" customWidth="1"/>
    <col min="81" max="81" width="12.75390625" style="360" customWidth="1"/>
    <col min="82" max="82" width="6.75390625" style="360" customWidth="1"/>
    <col min="83" max="83" width="12.75390625" style="360" customWidth="1"/>
    <col min="84" max="84" width="6.75390625" style="360" customWidth="1"/>
    <col min="85" max="85" width="12.75390625" style="360" customWidth="1"/>
    <col min="86" max="86" width="6.75390625" style="360" customWidth="1"/>
    <col min="87" max="87" width="12.75390625" style="360" customWidth="1"/>
    <col min="88" max="88" width="6.75390625" style="360" customWidth="1"/>
    <col min="89" max="89" width="12.75390625" style="360" customWidth="1"/>
    <col min="90" max="90" width="6.75390625" style="360" customWidth="1"/>
    <col min="91" max="91" width="12.75390625" style="360" customWidth="1"/>
    <col min="92" max="92" width="6.75390625" style="360" customWidth="1"/>
    <col min="93" max="93" width="12.75390625" style="360" customWidth="1"/>
    <col min="94" max="94" width="6.75390625" style="360" customWidth="1"/>
    <col min="95" max="95" width="12.75390625" style="360" customWidth="1"/>
    <col min="96" max="96" width="6.75390625" style="360" customWidth="1"/>
    <col min="97" max="97" width="12.75390625" style="360" customWidth="1"/>
    <col min="98" max="98" width="6.75390625" style="360" customWidth="1"/>
    <col min="99" max="99" width="12.75390625" style="360" customWidth="1"/>
    <col min="100" max="100" width="6.75390625" style="360" customWidth="1"/>
    <col min="101" max="101" width="12.75390625" style="360" customWidth="1"/>
    <col min="102" max="102" width="6.75390625" style="360" customWidth="1"/>
    <col min="103" max="103" width="12.75390625" style="360" customWidth="1"/>
    <col min="104" max="104" width="6.75390625" style="360" customWidth="1"/>
    <col min="105" max="105" width="12.75390625" style="360" customWidth="1"/>
    <col min="106" max="106" width="6.75390625" style="360" customWidth="1"/>
    <col min="107" max="107" width="12.75390625" style="360" customWidth="1"/>
    <col min="108" max="108" width="6.75390625" style="360" customWidth="1"/>
    <col min="109" max="109" width="12.75390625" style="360" customWidth="1"/>
    <col min="110" max="110" width="6.75390625" style="360" customWidth="1"/>
    <col min="111" max="111" width="12.75390625" style="360" customWidth="1"/>
    <col min="112" max="112" width="6.75390625" style="360" customWidth="1"/>
    <col min="113" max="113" width="12.75390625" style="360" customWidth="1"/>
    <col min="114" max="114" width="6.75390625" style="360" customWidth="1"/>
    <col min="115" max="115" width="12.75390625" style="360" customWidth="1"/>
    <col min="116" max="116" width="6.75390625" style="360" customWidth="1"/>
    <col min="117" max="117" width="12.75390625" style="360" customWidth="1"/>
    <col min="118" max="118" width="6.75390625" style="360" customWidth="1"/>
    <col min="119" max="119" width="12.75390625" style="360" customWidth="1"/>
    <col min="120" max="120" width="6.75390625" style="360" customWidth="1"/>
    <col min="121" max="121" width="12.75390625" style="360" customWidth="1"/>
    <col min="122" max="122" width="6.75390625" style="360" customWidth="1"/>
    <col min="123" max="123" width="12.75390625" style="360" customWidth="1"/>
    <col min="124" max="124" width="6.75390625" style="360" customWidth="1"/>
    <col min="125" max="125" width="12.75390625" style="360" customWidth="1"/>
    <col min="126" max="126" width="6.75390625" style="360" customWidth="1"/>
    <col min="127" max="127" width="12.75390625" style="360" customWidth="1"/>
    <col min="128" max="128" width="6.75390625" style="360" customWidth="1"/>
    <col min="129" max="129" width="12.75390625" style="360" customWidth="1"/>
    <col min="130" max="130" width="6.75390625" style="360" customWidth="1"/>
    <col min="131" max="131" width="12.75390625" style="360" customWidth="1"/>
    <col min="132" max="132" width="6.75390625" style="360" customWidth="1"/>
    <col min="133" max="133" width="12.75390625" style="360" customWidth="1"/>
    <col min="134" max="134" width="1.75390625" style="363" customWidth="1"/>
    <col min="135" max="135" width="12.75390625" style="360" customWidth="1"/>
    <col min="136" max="136" width="6.75390625" style="360" customWidth="1"/>
    <col min="137" max="137" width="12.75390625" style="360" customWidth="1"/>
    <col min="138" max="138" width="6.75390625" style="360" customWidth="1"/>
    <col min="139" max="139" width="12.75390625" style="360" customWidth="1"/>
    <col min="140" max="140" width="6.75390625" style="360" customWidth="1"/>
    <col min="141" max="141" width="12.75390625" style="360" customWidth="1"/>
    <col min="142" max="142" width="6.75390625" style="360" customWidth="1"/>
    <col min="143" max="143" width="12.75390625" style="360" customWidth="1"/>
    <col min="144" max="145" width="6.75390625" style="360" customWidth="1"/>
    <col min="146" max="16384" width="9.125" style="360" customWidth="1"/>
  </cols>
  <sheetData>
    <row r="1" spans="1:133" ht="12.75">
      <c r="A1" s="358"/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H1" s="361" t="s">
        <v>249</v>
      </c>
      <c r="AI1" s="362" t="s">
        <v>249</v>
      </c>
      <c r="BO1" s="361" t="s">
        <v>249</v>
      </c>
      <c r="BP1" s="362" t="s">
        <v>249</v>
      </c>
      <c r="CV1" s="361" t="s">
        <v>249</v>
      </c>
      <c r="CW1" s="362" t="s">
        <v>249</v>
      </c>
      <c r="DD1" s="359"/>
      <c r="DE1" s="359"/>
      <c r="DF1" s="359"/>
      <c r="DG1" s="359"/>
      <c r="DH1" s="359"/>
      <c r="DI1" s="359"/>
      <c r="DJ1" s="359"/>
      <c r="DK1" s="359"/>
      <c r="DL1" s="359"/>
      <c r="DM1" s="359"/>
      <c r="DN1" s="359"/>
      <c r="DO1" s="359"/>
      <c r="DP1" s="359"/>
      <c r="DQ1" s="359"/>
      <c r="DR1" s="359"/>
      <c r="DS1" s="359"/>
      <c r="DT1" s="359"/>
      <c r="DU1" s="359"/>
      <c r="DV1" s="359"/>
      <c r="DW1" s="359"/>
      <c r="DX1" s="359"/>
      <c r="DY1" s="359"/>
      <c r="DZ1" s="359"/>
      <c r="EA1" s="359"/>
      <c r="EC1" s="358"/>
    </row>
    <row r="2" spans="1:133" ht="36" customHeight="1">
      <c r="A2" s="358"/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64"/>
      <c r="O2" s="364"/>
      <c r="P2" s="364"/>
      <c r="Q2" s="364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DD2" s="359"/>
      <c r="DE2" s="359"/>
      <c r="DF2" s="359"/>
      <c r="DG2" s="359"/>
      <c r="DH2" s="364"/>
      <c r="DI2" s="359"/>
      <c r="DJ2" s="359"/>
      <c r="DK2" s="359"/>
      <c r="DL2" s="359"/>
      <c r="DM2" s="359"/>
      <c r="DN2" s="365"/>
      <c r="DO2" s="365"/>
      <c r="DP2" s="365"/>
      <c r="DQ2" s="365"/>
      <c r="DR2" s="359"/>
      <c r="DS2" s="359"/>
      <c r="DT2" s="359"/>
      <c r="DU2" s="359"/>
      <c r="DV2" s="359"/>
      <c r="DW2" s="359"/>
      <c r="DX2" s="359"/>
      <c r="DY2" s="359"/>
      <c r="DZ2" s="359"/>
      <c r="EA2" s="359"/>
      <c r="EC2" s="358"/>
    </row>
    <row r="3" spans="1:133" ht="21" customHeight="1">
      <c r="A3" s="358"/>
      <c r="B3" s="359"/>
      <c r="C3" s="359"/>
      <c r="D3" s="366"/>
      <c r="E3" s="366"/>
      <c r="F3" s="366"/>
      <c r="G3" s="366"/>
      <c r="H3" s="359"/>
      <c r="I3" s="359"/>
      <c r="J3" s="359"/>
      <c r="K3" s="359"/>
      <c r="L3" s="359"/>
      <c r="M3" s="359"/>
      <c r="N3" s="366"/>
      <c r="O3" s="366"/>
      <c r="P3" s="366"/>
      <c r="Q3" s="366"/>
      <c r="R3" s="359"/>
      <c r="S3" s="359"/>
      <c r="T3" s="359"/>
      <c r="U3" s="359"/>
      <c r="V3" s="359"/>
      <c r="W3" s="359"/>
      <c r="X3" s="367"/>
      <c r="Y3" s="367"/>
      <c r="Z3" s="367"/>
      <c r="AA3" s="367"/>
      <c r="AB3" s="359"/>
      <c r="AC3" s="359"/>
      <c r="DD3" s="368"/>
      <c r="DE3" s="368"/>
      <c r="DF3" s="368"/>
      <c r="DG3" s="368"/>
      <c r="DH3" s="369"/>
      <c r="DI3" s="370"/>
      <c r="DJ3" s="366"/>
      <c r="DK3" s="366"/>
      <c r="DL3" s="359"/>
      <c r="DM3" s="359"/>
      <c r="DN3" s="369"/>
      <c r="DO3" s="370"/>
      <c r="DP3" s="369"/>
      <c r="DQ3" s="369"/>
      <c r="DR3" s="369"/>
      <c r="DS3" s="369"/>
      <c r="DT3" s="370"/>
      <c r="DU3" s="370"/>
      <c r="DV3" s="359"/>
      <c r="DW3" s="359"/>
      <c r="DX3" s="366"/>
      <c r="DY3" s="366"/>
      <c r="DZ3" s="366"/>
      <c r="EA3" s="366"/>
      <c r="EC3" s="358"/>
    </row>
    <row r="4" spans="1:133" ht="23.25">
      <c r="A4" s="358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71"/>
      <c r="O4" s="371"/>
      <c r="P4" s="371"/>
      <c r="Q4" s="371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BL4" s="372" t="s">
        <v>250</v>
      </c>
      <c r="BU4" s="373" t="s">
        <v>251</v>
      </c>
      <c r="CC4" s="374" t="s">
        <v>252</v>
      </c>
      <c r="CJ4" s="375"/>
      <c r="CL4" s="376"/>
      <c r="DD4" s="359"/>
      <c r="DE4" s="359"/>
      <c r="DF4" s="359"/>
      <c r="DG4" s="359"/>
      <c r="DH4" s="359"/>
      <c r="DI4" s="359"/>
      <c r="DJ4" s="359"/>
      <c r="DK4" s="359"/>
      <c r="DL4" s="359"/>
      <c r="DM4" s="359"/>
      <c r="DN4" s="377"/>
      <c r="DO4" s="377"/>
      <c r="DP4" s="377"/>
      <c r="DQ4" s="377"/>
      <c r="DR4" s="359"/>
      <c r="DS4" s="359"/>
      <c r="DT4" s="359"/>
      <c r="DU4" s="359"/>
      <c r="DV4" s="359"/>
      <c r="DW4" s="359"/>
      <c r="DX4" s="359"/>
      <c r="DY4" s="359"/>
      <c r="DZ4" s="359"/>
      <c r="EA4" s="359"/>
      <c r="EC4" s="358"/>
    </row>
    <row r="5" spans="1:133" ht="21" customHeight="1">
      <c r="A5" s="358"/>
      <c r="B5" s="378"/>
      <c r="C5" s="378"/>
      <c r="D5" s="379"/>
      <c r="E5" s="379"/>
      <c r="F5" s="378"/>
      <c r="G5" s="378"/>
      <c r="H5" s="378"/>
      <c r="I5" s="378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BL5" s="380" t="s">
        <v>253</v>
      </c>
      <c r="BV5" s="381"/>
      <c r="CC5" s="380" t="s">
        <v>254</v>
      </c>
      <c r="CJ5" s="375"/>
      <c r="CK5" s="375"/>
      <c r="CL5" s="376"/>
      <c r="DD5" s="359"/>
      <c r="DE5" s="359"/>
      <c r="DF5" s="359"/>
      <c r="DG5" s="359"/>
      <c r="DH5" s="359"/>
      <c r="DI5" s="359"/>
      <c r="DJ5" s="359"/>
      <c r="DK5" s="359"/>
      <c r="DL5" s="359"/>
      <c r="DM5" s="359"/>
      <c r="DN5" s="359"/>
      <c r="DO5" s="359"/>
      <c r="DP5" s="359"/>
      <c r="DQ5" s="359"/>
      <c r="DR5" s="359"/>
      <c r="DS5" s="359"/>
      <c r="DT5" s="359"/>
      <c r="DU5" s="359"/>
      <c r="DV5" s="359"/>
      <c r="DW5" s="359"/>
      <c r="DX5" s="379"/>
      <c r="DY5" s="379"/>
      <c r="DZ5" s="378"/>
      <c r="EA5" s="378"/>
      <c r="EC5" s="358"/>
    </row>
    <row r="6" spans="1:133" ht="21" customHeight="1">
      <c r="A6" s="358"/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82"/>
      <c r="M6" s="382"/>
      <c r="N6" s="366"/>
      <c r="O6" s="383"/>
      <c r="P6" s="366"/>
      <c r="Q6" s="383"/>
      <c r="R6" s="366"/>
      <c r="S6" s="383"/>
      <c r="T6" s="359"/>
      <c r="U6" s="359"/>
      <c r="V6" s="384"/>
      <c r="W6" s="385"/>
      <c r="X6" s="384"/>
      <c r="Y6" s="385"/>
      <c r="Z6" s="384"/>
      <c r="AA6" s="385"/>
      <c r="AB6" s="384"/>
      <c r="AC6" s="385"/>
      <c r="BL6" s="380" t="s">
        <v>255</v>
      </c>
      <c r="BS6" s="363"/>
      <c r="BT6" s="534" t="s">
        <v>350</v>
      </c>
      <c r="BU6" s="386" t="s">
        <v>256</v>
      </c>
      <c r="BV6" s="381" t="s">
        <v>257</v>
      </c>
      <c r="CC6" s="380" t="s">
        <v>258</v>
      </c>
      <c r="DD6" s="387"/>
      <c r="DE6" s="388"/>
      <c r="DF6" s="384"/>
      <c r="DG6" s="385"/>
      <c r="DH6" s="359"/>
      <c r="DI6" s="359"/>
      <c r="DJ6" s="366"/>
      <c r="DK6" s="383"/>
      <c r="DL6" s="359"/>
      <c r="DM6" s="359"/>
      <c r="DN6" s="382"/>
      <c r="DO6" s="382"/>
      <c r="DP6" s="366"/>
      <c r="DQ6" s="383"/>
      <c r="DR6" s="366"/>
      <c r="DS6" s="383"/>
      <c r="DT6" s="366"/>
      <c r="DU6" s="383"/>
      <c r="DV6" s="359"/>
      <c r="DW6" s="359"/>
      <c r="DX6" s="359"/>
      <c r="DY6" s="359"/>
      <c r="DZ6" s="359"/>
      <c r="EA6" s="359"/>
      <c r="EC6" s="358"/>
    </row>
    <row r="7" spans="1:133" ht="21" customHeight="1">
      <c r="A7" s="358"/>
      <c r="B7" s="389"/>
      <c r="C7" s="385"/>
      <c r="D7" s="389"/>
      <c r="E7" s="385"/>
      <c r="F7" s="389"/>
      <c r="G7" s="385"/>
      <c r="H7" s="389"/>
      <c r="I7" s="385"/>
      <c r="J7" s="359"/>
      <c r="K7" s="359"/>
      <c r="L7" s="390"/>
      <c r="M7" s="383"/>
      <c r="N7" s="366"/>
      <c r="O7" s="383"/>
      <c r="P7" s="366"/>
      <c r="Q7" s="383"/>
      <c r="R7" s="366"/>
      <c r="S7" s="383"/>
      <c r="T7" s="359"/>
      <c r="U7" s="359"/>
      <c r="V7" s="384"/>
      <c r="W7" s="385"/>
      <c r="X7" s="384"/>
      <c r="Y7" s="385"/>
      <c r="Z7" s="384"/>
      <c r="AA7" s="385"/>
      <c r="AB7" s="384"/>
      <c r="AC7" s="385"/>
      <c r="BL7" s="381"/>
      <c r="BV7" s="381"/>
      <c r="CJ7" s="391"/>
      <c r="CK7" s="391"/>
      <c r="CL7" s="376"/>
      <c r="DD7" s="387"/>
      <c r="DE7" s="388"/>
      <c r="DF7" s="384"/>
      <c r="DG7" s="385"/>
      <c r="DH7" s="359"/>
      <c r="DI7" s="359"/>
      <c r="DJ7" s="366"/>
      <c r="DK7" s="383"/>
      <c r="DL7" s="359"/>
      <c r="DM7" s="359"/>
      <c r="DN7" s="390"/>
      <c r="DO7" s="383"/>
      <c r="DP7" s="366"/>
      <c r="DQ7" s="383"/>
      <c r="DR7" s="366"/>
      <c r="DS7" s="383"/>
      <c r="DT7" s="366"/>
      <c r="DU7" s="383"/>
      <c r="DV7" s="359"/>
      <c r="DW7" s="359"/>
      <c r="DX7" s="389"/>
      <c r="DY7" s="385"/>
      <c r="DZ7" s="389"/>
      <c r="EA7" s="385"/>
      <c r="EC7" s="358"/>
    </row>
    <row r="8" spans="1:133" ht="21" customHeight="1">
      <c r="A8" s="358"/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82"/>
      <c r="M8" s="382"/>
      <c r="N8" s="366"/>
      <c r="O8" s="383"/>
      <c r="P8" s="366"/>
      <c r="Q8" s="383"/>
      <c r="R8" s="366"/>
      <c r="S8" s="383"/>
      <c r="T8" s="359"/>
      <c r="U8" s="359"/>
      <c r="V8" s="384"/>
      <c r="W8" s="385"/>
      <c r="X8" s="384"/>
      <c r="Y8" s="385"/>
      <c r="Z8" s="384"/>
      <c r="AA8" s="385"/>
      <c r="AB8" s="384"/>
      <c r="AC8" s="385"/>
      <c r="BA8" s="392" t="s">
        <v>259</v>
      </c>
      <c r="BK8" s="393"/>
      <c r="BU8" s="535" t="s">
        <v>351</v>
      </c>
      <c r="CJ8" s="391"/>
      <c r="CL8" s="376"/>
      <c r="DD8" s="387"/>
      <c r="DE8" s="388"/>
      <c r="DF8" s="384"/>
      <c r="DG8" s="385"/>
      <c r="DH8" s="359"/>
      <c r="DI8" s="359"/>
      <c r="DJ8" s="366"/>
      <c r="DK8" s="383"/>
      <c r="DL8" s="359"/>
      <c r="DM8" s="359"/>
      <c r="DN8" s="382"/>
      <c r="DO8" s="382"/>
      <c r="DP8" s="366"/>
      <c r="DQ8" s="383"/>
      <c r="DR8" s="366"/>
      <c r="DS8" s="383"/>
      <c r="DT8" s="366"/>
      <c r="DU8" s="383"/>
      <c r="DV8" s="359"/>
      <c r="DW8" s="359"/>
      <c r="DX8" s="359"/>
      <c r="DY8" s="359"/>
      <c r="DZ8" s="359"/>
      <c r="EA8" s="359"/>
      <c r="EC8" s="358"/>
    </row>
    <row r="9" spans="1:133" ht="18" customHeight="1">
      <c r="A9" s="358"/>
      <c r="H9" s="394"/>
      <c r="I9" s="383"/>
      <c r="J9" s="359"/>
      <c r="K9" s="359"/>
      <c r="L9" s="390"/>
      <c r="M9" s="383"/>
      <c r="N9" s="366"/>
      <c r="O9" s="383"/>
      <c r="P9" s="366"/>
      <c r="Q9" s="383"/>
      <c r="R9" s="366"/>
      <c r="S9" s="383"/>
      <c r="T9" s="359"/>
      <c r="U9" s="359"/>
      <c r="V9" s="384"/>
      <c r="W9" s="385"/>
      <c r="X9" s="384"/>
      <c r="Y9" s="385"/>
      <c r="Z9" s="384"/>
      <c r="AA9" s="385"/>
      <c r="AB9" s="384"/>
      <c r="AC9" s="385"/>
      <c r="BE9" s="395"/>
      <c r="DD9" s="387"/>
      <c r="DE9" s="388"/>
      <c r="DF9" s="384"/>
      <c r="DG9" s="385"/>
      <c r="DH9" s="359"/>
      <c r="DI9" s="359"/>
      <c r="DJ9" s="366"/>
      <c r="DK9" s="383"/>
      <c r="DL9" s="359"/>
      <c r="DM9" s="359"/>
      <c r="DN9" s="390"/>
      <c r="DO9" s="383"/>
      <c r="DP9" s="366"/>
      <c r="DQ9" s="383"/>
      <c r="DR9" s="366"/>
      <c r="DS9" s="383"/>
      <c r="DT9" s="366"/>
      <c r="DU9" s="383"/>
      <c r="DV9" s="359"/>
      <c r="DW9" s="359"/>
      <c r="DX9" s="396"/>
      <c r="DY9" s="383"/>
      <c r="DZ9" s="394"/>
      <c r="EA9" s="397"/>
      <c r="EC9" s="358"/>
    </row>
    <row r="10" spans="1:133" ht="18" customHeight="1">
      <c r="A10" s="358"/>
      <c r="H10" s="371"/>
      <c r="I10" s="397"/>
      <c r="J10" s="359"/>
      <c r="K10" s="359"/>
      <c r="L10" s="382"/>
      <c r="M10" s="382"/>
      <c r="N10" s="366"/>
      <c r="O10" s="383"/>
      <c r="P10" s="366"/>
      <c r="Q10" s="383"/>
      <c r="R10" s="366"/>
      <c r="S10" s="383"/>
      <c r="T10" s="359"/>
      <c r="U10" s="359"/>
      <c r="V10" s="384"/>
      <c r="W10" s="385"/>
      <c r="X10" s="384"/>
      <c r="Y10" s="385"/>
      <c r="Z10" s="384"/>
      <c r="AA10" s="385"/>
      <c r="AB10" s="384"/>
      <c r="AC10" s="385"/>
      <c r="BA10" s="392" t="s">
        <v>259</v>
      </c>
      <c r="BK10" s="398">
        <v>120</v>
      </c>
      <c r="DD10" s="387"/>
      <c r="DE10" s="388"/>
      <c r="DF10" s="384"/>
      <c r="DG10" s="385"/>
      <c r="DH10" s="359"/>
      <c r="DI10" s="359"/>
      <c r="DJ10" s="366"/>
      <c r="DK10" s="383"/>
      <c r="DL10" s="359"/>
      <c r="DM10" s="359"/>
      <c r="DN10" s="382"/>
      <c r="DO10" s="382"/>
      <c r="DP10" s="366"/>
      <c r="DQ10" s="383"/>
      <c r="DR10" s="366"/>
      <c r="DS10" s="383"/>
      <c r="DT10" s="366"/>
      <c r="DU10" s="383"/>
      <c r="DV10" s="359"/>
      <c r="DW10" s="359"/>
      <c r="DX10" s="359"/>
      <c r="DY10" s="359"/>
      <c r="DZ10" s="359"/>
      <c r="EA10" s="359"/>
      <c r="EC10" s="358"/>
    </row>
    <row r="11" spans="1:133" ht="18" customHeight="1" thickBot="1">
      <c r="A11" s="358"/>
      <c r="B11" s="399" t="s">
        <v>260</v>
      </c>
      <c r="C11" s="400"/>
      <c r="D11" s="400"/>
      <c r="E11" s="400"/>
      <c r="F11" s="400"/>
      <c r="G11" s="401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X11" s="402"/>
      <c r="BE11" s="395"/>
      <c r="BK11" s="395"/>
      <c r="DD11" s="359"/>
      <c r="DE11" s="359"/>
      <c r="DF11" s="359"/>
      <c r="DG11" s="359"/>
      <c r="DH11" s="359"/>
      <c r="DI11" s="359"/>
      <c r="DJ11" s="359"/>
      <c r="DK11" s="359"/>
      <c r="DL11" s="359"/>
      <c r="DM11" s="359"/>
      <c r="DN11" s="359"/>
      <c r="DO11" s="359"/>
      <c r="DP11" s="359"/>
      <c r="DQ11" s="359"/>
      <c r="DR11" s="359"/>
      <c r="DS11" s="359"/>
      <c r="DT11" s="359"/>
      <c r="DU11" s="359"/>
      <c r="DV11" s="359"/>
      <c r="DW11" s="359"/>
      <c r="DX11" s="359"/>
      <c r="DY11" s="359"/>
      <c r="DZ11" s="359"/>
      <c r="EA11" s="359"/>
      <c r="EC11" s="358"/>
    </row>
    <row r="12" spans="1:133" ht="18" customHeight="1" thickTop="1">
      <c r="A12" s="358"/>
      <c r="B12" s="403" t="s">
        <v>261</v>
      </c>
      <c r="C12" s="404"/>
      <c r="D12" s="405" t="s">
        <v>262</v>
      </c>
      <c r="E12" s="404"/>
      <c r="F12" s="406" t="s">
        <v>263</v>
      </c>
      <c r="G12" s="407"/>
      <c r="AX12" s="408"/>
      <c r="BA12" s="392" t="s">
        <v>259</v>
      </c>
      <c r="BL12" s="398">
        <v>119</v>
      </c>
      <c r="CI12" s="409"/>
      <c r="EC12" s="358"/>
    </row>
    <row r="13" spans="1:133" ht="18" customHeight="1">
      <c r="A13" s="358"/>
      <c r="B13" s="410"/>
      <c r="C13" s="411"/>
      <c r="D13" s="382"/>
      <c r="E13" s="412"/>
      <c r="F13" s="413"/>
      <c r="G13" s="414"/>
      <c r="AX13" s="415"/>
      <c r="BE13" s="395"/>
      <c r="BL13" s="395"/>
      <c r="CW13" s="395"/>
      <c r="EC13" s="358"/>
    </row>
    <row r="14" spans="1:133" ht="18" customHeight="1">
      <c r="A14" s="358"/>
      <c r="B14" s="416" t="s">
        <v>264</v>
      </c>
      <c r="C14" s="417">
        <v>8.99</v>
      </c>
      <c r="D14" s="382"/>
      <c r="E14" s="412"/>
      <c r="F14" s="418" t="s">
        <v>265</v>
      </c>
      <c r="G14" s="419">
        <v>7.341</v>
      </c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91"/>
      <c r="AL14" s="391"/>
      <c r="AM14" s="391"/>
      <c r="AN14" s="391"/>
      <c r="AO14" s="391"/>
      <c r="AP14" s="391"/>
      <c r="AQ14" s="391"/>
      <c r="AR14" s="391"/>
      <c r="AS14" s="391"/>
      <c r="AT14" s="391"/>
      <c r="AU14" s="391"/>
      <c r="AV14" s="391"/>
      <c r="AW14" s="392">
        <v>3.969</v>
      </c>
      <c r="AX14" s="391"/>
      <c r="AY14" s="391"/>
      <c r="AZ14" s="391"/>
      <c r="BA14" s="391"/>
      <c r="BB14" s="391"/>
      <c r="BC14" s="391"/>
      <c r="BD14" s="391"/>
      <c r="BE14" s="391"/>
      <c r="BF14" s="391"/>
      <c r="BG14" s="391"/>
      <c r="BH14" s="391"/>
      <c r="BI14" s="391"/>
      <c r="BJ14" s="391"/>
      <c r="BM14" s="398">
        <v>117</v>
      </c>
      <c r="EC14" s="358"/>
    </row>
    <row r="15" spans="1:144" ht="18" customHeight="1">
      <c r="A15" s="420"/>
      <c r="B15" s="410"/>
      <c r="C15" s="411"/>
      <c r="D15" s="382"/>
      <c r="E15" s="412"/>
      <c r="F15" s="413"/>
      <c r="G15" s="414"/>
      <c r="L15" s="420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/>
      <c r="X15" s="420"/>
      <c r="Y15" s="420"/>
      <c r="Z15" s="420"/>
      <c r="AA15" s="420"/>
      <c r="AB15" s="420"/>
      <c r="AC15" s="420"/>
      <c r="AD15" s="420"/>
      <c r="AE15" s="420"/>
      <c r="AF15" s="420"/>
      <c r="AG15" s="420"/>
      <c r="AH15" s="420"/>
      <c r="AI15" s="420"/>
      <c r="AJ15" s="420"/>
      <c r="AK15" s="420"/>
      <c r="AL15" s="420"/>
      <c r="AM15" s="420"/>
      <c r="AN15" s="420"/>
      <c r="AO15" s="420"/>
      <c r="AP15" s="420"/>
      <c r="AQ15" s="420"/>
      <c r="AR15" s="420"/>
      <c r="AS15" s="420"/>
      <c r="AT15" s="420"/>
      <c r="AU15" s="420"/>
      <c r="AV15" s="420"/>
      <c r="AW15" s="420"/>
      <c r="AX15" s="420"/>
      <c r="AY15" s="420"/>
      <c r="AZ15" s="420"/>
      <c r="BA15" s="420"/>
      <c r="BB15" s="420"/>
      <c r="BC15" s="420"/>
      <c r="BD15" s="420"/>
      <c r="BE15" s="395"/>
      <c r="BF15" s="420"/>
      <c r="BG15" s="420"/>
      <c r="BH15" s="420"/>
      <c r="BI15" s="420"/>
      <c r="BJ15" s="420"/>
      <c r="BL15" s="420"/>
      <c r="BM15" s="395"/>
      <c r="BN15" s="420"/>
      <c r="BO15" s="420"/>
      <c r="BP15" s="420"/>
      <c r="BQ15" s="420"/>
      <c r="BR15" s="420"/>
      <c r="BS15" s="420"/>
      <c r="BT15" s="420"/>
      <c r="BV15" s="420"/>
      <c r="BW15" s="420"/>
      <c r="BX15" s="420"/>
      <c r="BY15" s="420"/>
      <c r="BZ15" s="420"/>
      <c r="CA15" s="420"/>
      <c r="CB15" s="420"/>
      <c r="CC15" s="420"/>
      <c r="CD15" s="420"/>
      <c r="CE15" s="420"/>
      <c r="CF15" s="420"/>
      <c r="CG15" s="420"/>
      <c r="CH15" s="420"/>
      <c r="CI15" s="420"/>
      <c r="CJ15" s="420"/>
      <c r="CK15" s="420"/>
      <c r="CL15" s="420"/>
      <c r="CM15" s="420"/>
      <c r="CN15" s="420"/>
      <c r="CO15" s="420"/>
      <c r="CP15" s="420"/>
      <c r="CQ15" s="420"/>
      <c r="CR15" s="420"/>
      <c r="CS15" s="420"/>
      <c r="CT15" s="420"/>
      <c r="CU15" s="420"/>
      <c r="CV15" s="420"/>
      <c r="CW15" s="420"/>
      <c r="CX15" s="420"/>
      <c r="CY15" s="420"/>
      <c r="CZ15" s="420"/>
      <c r="DA15" s="420"/>
      <c r="DB15" s="420"/>
      <c r="DC15" s="420"/>
      <c r="DD15" s="420"/>
      <c r="DE15" s="420"/>
      <c r="DF15" s="420"/>
      <c r="DG15" s="420"/>
      <c r="DH15" s="420"/>
      <c r="DI15" s="420"/>
      <c r="DJ15" s="420"/>
      <c r="DK15" s="420"/>
      <c r="DL15" s="420"/>
      <c r="DM15" s="420"/>
      <c r="DN15" s="420"/>
      <c r="DO15" s="420"/>
      <c r="DP15" s="420"/>
      <c r="DQ15" s="420"/>
      <c r="DR15" s="420"/>
      <c r="DS15" s="420"/>
      <c r="DT15" s="420"/>
      <c r="DU15" s="420"/>
      <c r="DV15" s="420"/>
      <c r="DW15" s="420"/>
      <c r="DX15" s="420"/>
      <c r="DY15" s="420"/>
      <c r="DZ15" s="420"/>
      <c r="EA15" s="420"/>
      <c r="EB15" s="420"/>
      <c r="EC15" s="420"/>
      <c r="ED15" s="421"/>
      <c r="EE15" s="420"/>
      <c r="EF15" s="420"/>
      <c r="EG15" s="420"/>
      <c r="EH15" s="420"/>
      <c r="EI15" s="420"/>
      <c r="EJ15" s="420"/>
      <c r="EK15" s="420"/>
      <c r="EL15" s="420"/>
      <c r="EM15" s="420"/>
      <c r="EN15" s="420"/>
    </row>
    <row r="16" spans="1:144" ht="18" customHeight="1">
      <c r="A16" s="358"/>
      <c r="B16" s="422" t="s">
        <v>266</v>
      </c>
      <c r="C16" s="423">
        <v>8.101</v>
      </c>
      <c r="D16" s="382"/>
      <c r="E16" s="412"/>
      <c r="F16" s="424" t="s">
        <v>267</v>
      </c>
      <c r="G16" s="425">
        <v>8.042</v>
      </c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Z16" s="391"/>
      <c r="AA16" s="391"/>
      <c r="AB16" s="391"/>
      <c r="AC16" s="391"/>
      <c r="AD16" s="391"/>
      <c r="AE16" s="391"/>
      <c r="AF16" s="391"/>
      <c r="AG16" s="391"/>
      <c r="AH16" s="391"/>
      <c r="AI16" s="391"/>
      <c r="AJ16" s="391"/>
      <c r="AK16" s="391"/>
      <c r="AL16" s="391"/>
      <c r="AM16" s="391"/>
      <c r="AN16" s="391"/>
      <c r="AO16" s="391"/>
      <c r="AP16" s="391"/>
      <c r="AQ16" s="391"/>
      <c r="AR16" s="391"/>
      <c r="AS16" s="391"/>
      <c r="AT16" s="391"/>
      <c r="AU16" s="391"/>
      <c r="AV16" s="391"/>
      <c r="AW16" s="426">
        <v>456.43600000000004</v>
      </c>
      <c r="AX16" s="427">
        <v>3.958</v>
      </c>
      <c r="AY16" s="391"/>
      <c r="AZ16" s="391"/>
      <c r="BA16" s="391"/>
      <c r="BB16" s="391"/>
      <c r="BC16" s="391"/>
      <c r="BD16" s="391"/>
      <c r="BE16" s="391"/>
      <c r="BF16" s="391"/>
      <c r="BG16" s="391"/>
      <c r="BH16" s="391"/>
      <c r="BI16" s="391"/>
      <c r="BJ16" s="391"/>
      <c r="BK16" s="391"/>
      <c r="BL16" s="391"/>
      <c r="BM16" s="391"/>
      <c r="BN16" s="391"/>
      <c r="BO16" s="391"/>
      <c r="BP16" s="391"/>
      <c r="BQ16" s="391"/>
      <c r="BR16" s="391"/>
      <c r="BS16" s="398">
        <v>111</v>
      </c>
      <c r="BT16" s="391"/>
      <c r="BV16" s="391"/>
      <c r="BW16" s="391"/>
      <c r="BX16" s="391"/>
      <c r="BY16" s="391"/>
      <c r="BZ16" s="391"/>
      <c r="CA16" s="391"/>
      <c r="CB16" s="391"/>
      <c r="CC16" s="391"/>
      <c r="CD16" s="391"/>
      <c r="CE16" s="391"/>
      <c r="CF16" s="391"/>
      <c r="CG16" s="391"/>
      <c r="CH16" s="391"/>
      <c r="CI16" s="391"/>
      <c r="CJ16" s="391"/>
      <c r="CK16" s="391"/>
      <c r="CL16" s="391"/>
      <c r="CM16" s="391"/>
      <c r="CN16" s="391"/>
      <c r="CO16" s="391"/>
      <c r="CP16" s="391"/>
      <c r="CQ16" s="391"/>
      <c r="CR16" s="391"/>
      <c r="CS16" s="391"/>
      <c r="CT16" s="391"/>
      <c r="CU16" s="391"/>
      <c r="CV16" s="391"/>
      <c r="CW16" s="391"/>
      <c r="CX16" s="391"/>
      <c r="CY16" s="391"/>
      <c r="CZ16" s="391"/>
      <c r="DA16" s="391"/>
      <c r="DB16" s="391"/>
      <c r="DC16" s="391"/>
      <c r="DD16" s="391"/>
      <c r="DE16" s="391"/>
      <c r="DF16" s="391"/>
      <c r="DG16" s="391"/>
      <c r="DH16" s="391"/>
      <c r="DI16" s="391"/>
      <c r="DJ16" s="391"/>
      <c r="DK16" s="391"/>
      <c r="DL16" s="391"/>
      <c r="DM16" s="391"/>
      <c r="DN16" s="391"/>
      <c r="DO16" s="391"/>
      <c r="DP16" s="391"/>
      <c r="DQ16" s="391"/>
      <c r="DR16" s="391"/>
      <c r="DS16" s="391"/>
      <c r="DT16" s="391"/>
      <c r="DU16" s="391"/>
      <c r="DV16" s="391"/>
      <c r="DW16" s="391"/>
      <c r="DX16" s="391"/>
      <c r="DY16" s="391"/>
      <c r="DZ16" s="391"/>
      <c r="EA16" s="391"/>
      <c r="EB16" s="391"/>
      <c r="EC16" s="358"/>
      <c r="ED16" s="359"/>
      <c r="EE16" s="391"/>
      <c r="EF16" s="391"/>
      <c r="EG16" s="391"/>
      <c r="EH16" s="391"/>
      <c r="EI16" s="391"/>
      <c r="EJ16" s="391"/>
      <c r="EK16" s="391"/>
      <c r="EL16" s="391"/>
      <c r="EM16" s="391"/>
      <c r="EN16" s="391"/>
    </row>
    <row r="17" spans="1:133" ht="18" customHeight="1" thickBot="1">
      <c r="A17" s="358"/>
      <c r="B17" s="428"/>
      <c r="C17" s="429"/>
      <c r="D17" s="430"/>
      <c r="E17" s="431"/>
      <c r="F17" s="432"/>
      <c r="G17" s="433"/>
      <c r="T17" s="391"/>
      <c r="U17" s="391"/>
      <c r="V17" s="391"/>
      <c r="W17" s="391"/>
      <c r="X17" s="391"/>
      <c r="Y17" s="391"/>
      <c r="Z17" s="391"/>
      <c r="AA17" s="391"/>
      <c r="AB17" s="391"/>
      <c r="AC17" s="391"/>
      <c r="AD17" s="391"/>
      <c r="AE17" s="391"/>
      <c r="AF17" s="391"/>
      <c r="AG17" s="391"/>
      <c r="AH17" s="391"/>
      <c r="AI17" s="391"/>
      <c r="AJ17" s="391"/>
      <c r="AK17" s="391"/>
      <c r="AL17" s="391"/>
      <c r="AM17" s="391"/>
      <c r="AN17" s="391"/>
      <c r="AO17" s="391"/>
      <c r="AP17" s="391"/>
      <c r="BE17" s="395"/>
      <c r="BS17" s="395"/>
      <c r="EC17" s="358"/>
    </row>
    <row r="18" spans="1:133" ht="18" customHeight="1">
      <c r="A18" s="358"/>
      <c r="AX18" s="434" t="s">
        <v>268</v>
      </c>
      <c r="BA18" s="435">
        <v>3.909</v>
      </c>
      <c r="BH18" s="395"/>
      <c r="BM18" s="395"/>
      <c r="BW18" s="436">
        <v>110</v>
      </c>
      <c r="EC18" s="358"/>
    </row>
    <row r="19" spans="1:133" ht="18" customHeight="1">
      <c r="A19" s="358"/>
      <c r="P19" s="395"/>
      <c r="Q19" s="395"/>
      <c r="R19" s="395"/>
      <c r="BM19" s="437"/>
      <c r="BW19" s="395"/>
      <c r="BY19" s="438"/>
      <c r="EC19" s="358"/>
    </row>
    <row r="20" spans="1:133" ht="18" customHeight="1">
      <c r="A20" s="358"/>
      <c r="S20" s="395"/>
      <c r="BA20" s="439">
        <v>456.49600000000004</v>
      </c>
      <c r="BF20" s="395"/>
      <c r="BH20" s="395"/>
      <c r="BI20" s="440"/>
      <c r="BJ20" s="395"/>
      <c r="CH20" s="436">
        <v>109</v>
      </c>
      <c r="EC20" s="358"/>
    </row>
    <row r="21" spans="1:133" ht="18" customHeight="1">
      <c r="A21" s="358"/>
      <c r="BG21" s="395"/>
      <c r="BH21" s="395"/>
      <c r="BI21" s="395"/>
      <c r="BY21" s="438"/>
      <c r="CH21" s="395"/>
      <c r="EC21" s="358"/>
    </row>
    <row r="22" spans="1:133" ht="18" customHeight="1">
      <c r="A22" s="358"/>
      <c r="BC22" s="436">
        <v>126</v>
      </c>
      <c r="CJ22" s="436">
        <v>108</v>
      </c>
      <c r="EC22" s="358"/>
    </row>
    <row r="23" spans="1:135" ht="18" customHeight="1">
      <c r="A23" s="358"/>
      <c r="AA23" s="395"/>
      <c r="AB23" s="395"/>
      <c r="BC23" s="395"/>
      <c r="BD23" s="395"/>
      <c r="BI23" s="440"/>
      <c r="BY23" s="438"/>
      <c r="CJ23" s="395"/>
      <c r="DJ23" s="395"/>
      <c r="DK23" s="395"/>
      <c r="EC23" s="358"/>
      <c r="EE23" s="395"/>
    </row>
    <row r="24" spans="1:133" ht="18" customHeight="1">
      <c r="A24" s="358"/>
      <c r="Z24" s="437"/>
      <c r="AC24" s="395"/>
      <c r="BA24" s="436">
        <v>128</v>
      </c>
      <c r="BB24" s="436"/>
      <c r="BY24" s="409" t="s">
        <v>269</v>
      </c>
      <c r="CL24" s="436">
        <v>107</v>
      </c>
      <c r="CS24" s="395"/>
      <c r="DF24" s="408"/>
      <c r="EC24" s="358"/>
    </row>
    <row r="25" spans="1:140" ht="18" customHeight="1">
      <c r="A25" s="358"/>
      <c r="Z25" s="395"/>
      <c r="AA25" s="395"/>
      <c r="AB25" s="395"/>
      <c r="AI25" s="395"/>
      <c r="BA25" s="395"/>
      <c r="BB25" s="395"/>
      <c r="BY25" s="438"/>
      <c r="CL25" s="395"/>
      <c r="CR25" s="395"/>
      <c r="CV25" s="395"/>
      <c r="CW25" s="395"/>
      <c r="DF25" s="415"/>
      <c r="EC25" s="358"/>
      <c r="EJ25" s="395"/>
    </row>
    <row r="26" spans="1:135" ht="18" customHeight="1">
      <c r="A26" s="358"/>
      <c r="I26" s="441"/>
      <c r="AC26" s="395"/>
      <c r="AE26" s="395"/>
      <c r="AY26" s="436">
        <v>130</v>
      </c>
      <c r="BC26" s="395"/>
      <c r="BD26" s="395"/>
      <c r="BE26" s="395"/>
      <c r="BG26" s="438"/>
      <c r="BK26" s="395"/>
      <c r="BM26" s="395"/>
      <c r="BU26" s="438"/>
      <c r="CN26" s="436">
        <v>105</v>
      </c>
      <c r="CV26" s="395"/>
      <c r="DA26" s="395"/>
      <c r="DB26" s="395"/>
      <c r="DC26" s="395"/>
      <c r="DD26" s="395"/>
      <c r="DE26" s="395"/>
      <c r="DL26" s="395"/>
      <c r="EC26" s="358"/>
      <c r="EE26" s="395"/>
    </row>
    <row r="27" spans="1:133" ht="18" customHeight="1">
      <c r="A27" s="358"/>
      <c r="AF27" s="442"/>
      <c r="AV27" s="443" t="s">
        <v>270</v>
      </c>
      <c r="AY27" s="395"/>
      <c r="BB27" s="395"/>
      <c r="BC27" s="395"/>
      <c r="BE27" s="444"/>
      <c r="BY27" s="438"/>
      <c r="CN27" s="395"/>
      <c r="DD27" s="395"/>
      <c r="DE27" s="395"/>
      <c r="DF27" s="395"/>
      <c r="EC27" s="358"/>
    </row>
    <row r="28" spans="1:143" ht="18" customHeight="1">
      <c r="A28" s="358"/>
      <c r="AD28" s="395"/>
      <c r="AE28" s="395"/>
      <c r="AX28" s="395"/>
      <c r="BA28" s="395"/>
      <c r="BW28" s="360">
        <v>0</v>
      </c>
      <c r="BX28" s="363"/>
      <c r="CO28" s="395"/>
      <c r="CV28" s="445" t="s">
        <v>4</v>
      </c>
      <c r="CW28" s="395"/>
      <c r="DC28" s="446"/>
      <c r="DE28" s="395"/>
      <c r="DF28" s="395"/>
      <c r="DJ28" s="447" t="s">
        <v>136</v>
      </c>
      <c r="DW28" s="448" t="s">
        <v>135</v>
      </c>
      <c r="EC28" s="358"/>
      <c r="EM28" s="395"/>
    </row>
    <row r="29" spans="1:137" ht="18" customHeight="1">
      <c r="A29" s="358"/>
      <c r="I29" s="449" t="s">
        <v>271</v>
      </c>
      <c r="AE29" s="395"/>
      <c r="AG29" s="395"/>
      <c r="AV29" s="436">
        <v>132</v>
      </c>
      <c r="AY29" s="437"/>
      <c r="AZ29" s="395"/>
      <c r="BA29" s="395"/>
      <c r="BB29" s="395"/>
      <c r="BF29" s="436">
        <v>124</v>
      </c>
      <c r="BG29" s="438"/>
      <c r="BK29" s="395"/>
      <c r="BM29" s="395"/>
      <c r="BU29" s="438"/>
      <c r="BX29" s="363"/>
      <c r="CQ29" s="395"/>
      <c r="CR29" s="436">
        <v>102</v>
      </c>
      <c r="CV29" s="395"/>
      <c r="CW29" s="395"/>
      <c r="DD29" s="395"/>
      <c r="DE29" s="395"/>
      <c r="DF29" s="395"/>
      <c r="DL29" s="395"/>
      <c r="DX29" s="450" t="s">
        <v>272</v>
      </c>
      <c r="EC29" s="358"/>
      <c r="EG29" s="395"/>
    </row>
    <row r="30" spans="1:133" ht="18" customHeight="1">
      <c r="A30" s="358"/>
      <c r="B30" s="376"/>
      <c r="I30" s="449"/>
      <c r="AV30" s="395"/>
      <c r="AY30" s="395"/>
      <c r="BC30" s="444"/>
      <c r="BF30" s="395"/>
      <c r="BY30" s="438"/>
      <c r="CP30" s="395"/>
      <c r="CR30" s="395"/>
      <c r="CW30" s="395"/>
      <c r="DF30" s="395"/>
      <c r="DG30" s="395"/>
      <c r="DH30" s="437"/>
      <c r="EC30" s="358"/>
    </row>
    <row r="31" spans="1:133" ht="18" customHeight="1">
      <c r="A31" s="358"/>
      <c r="I31" s="449" t="s">
        <v>273</v>
      </c>
      <c r="AM31" s="395"/>
      <c r="AN31" s="395"/>
      <c r="AO31" s="395"/>
      <c r="BF31" s="426">
        <v>3.82000000000005</v>
      </c>
      <c r="BX31" s="363"/>
      <c r="CP31" s="451">
        <v>103</v>
      </c>
      <c r="DC31" s="452"/>
      <c r="DH31" s="395"/>
      <c r="DX31" s="450" t="s">
        <v>273</v>
      </c>
      <c r="EC31" s="358"/>
    </row>
    <row r="32" spans="1:133" ht="18" customHeight="1">
      <c r="A32" s="358"/>
      <c r="C32" s="450" t="s">
        <v>126</v>
      </c>
      <c r="Z32" s="453" t="s">
        <v>127</v>
      </c>
      <c r="AK32" s="438"/>
      <c r="AV32" s="440" t="s">
        <v>131</v>
      </c>
      <c r="AW32" s="395"/>
      <c r="AX32" s="395"/>
      <c r="AY32" s="395"/>
      <c r="AZ32" s="395"/>
      <c r="BF32" s="427" t="s">
        <v>274</v>
      </c>
      <c r="BG32" s="438"/>
      <c r="BH32" s="454" t="s">
        <v>275</v>
      </c>
      <c r="BK32" s="395"/>
      <c r="BM32" s="395"/>
      <c r="BU32" s="438"/>
      <c r="BX32" s="363"/>
      <c r="CC32" s="438"/>
      <c r="CT32" s="455" t="s">
        <v>276</v>
      </c>
      <c r="CV32" s="395"/>
      <c r="DG32" s="395"/>
      <c r="DH32" s="395"/>
      <c r="DI32" s="395"/>
      <c r="DJ32" s="395"/>
      <c r="DL32" s="395"/>
      <c r="DM32" s="438"/>
      <c r="DU32" s="449" t="s">
        <v>137</v>
      </c>
      <c r="EA32" s="453" t="s">
        <v>138</v>
      </c>
      <c r="EC32" s="358"/>
    </row>
    <row r="33" spans="1:133" ht="18" customHeight="1">
      <c r="A33" s="358"/>
      <c r="AM33" s="395"/>
      <c r="AV33" s="395"/>
      <c r="AZ33" s="395"/>
      <c r="BA33" s="444"/>
      <c r="BB33" s="395"/>
      <c r="BC33" s="395"/>
      <c r="BD33" s="395"/>
      <c r="BE33" s="395"/>
      <c r="BF33" s="395"/>
      <c r="BK33" s="395"/>
      <c r="BS33" s="395"/>
      <c r="BY33" s="438"/>
      <c r="CN33" s="395"/>
      <c r="DJ33" s="395"/>
      <c r="DO33" s="445"/>
      <c r="EC33" s="358"/>
    </row>
    <row r="34" spans="1:133" ht="18" customHeight="1">
      <c r="A34" s="358"/>
      <c r="AN34" s="395"/>
      <c r="AO34" s="395"/>
      <c r="AP34" s="395"/>
      <c r="AT34" s="437"/>
      <c r="AW34" s="395"/>
      <c r="AZ34" s="398" t="s">
        <v>198</v>
      </c>
      <c r="BB34" s="398">
        <v>204</v>
      </c>
      <c r="BD34" s="398">
        <v>203</v>
      </c>
      <c r="BF34" s="398">
        <v>201</v>
      </c>
      <c r="BG34" s="456" t="s">
        <v>277</v>
      </c>
      <c r="BH34" s="408"/>
      <c r="BJ34" s="443" t="s">
        <v>141</v>
      </c>
      <c r="BK34" s="451">
        <v>118</v>
      </c>
      <c r="BS34" s="451">
        <v>113</v>
      </c>
      <c r="BX34" s="363"/>
      <c r="CK34" s="363"/>
      <c r="CN34" s="451">
        <v>104</v>
      </c>
      <c r="DE34" s="455"/>
      <c r="DL34" s="437"/>
      <c r="EC34" s="358"/>
    </row>
    <row r="35" spans="1:133" ht="18" customHeight="1">
      <c r="A35" s="358"/>
      <c r="AO35" s="457" t="s">
        <v>278</v>
      </c>
      <c r="AQ35" s="395"/>
      <c r="AW35" s="398" t="s">
        <v>200</v>
      </c>
      <c r="AX35" s="395"/>
      <c r="BG35" s="438"/>
      <c r="BH35" s="415"/>
      <c r="BK35" s="395"/>
      <c r="BM35" s="395"/>
      <c r="BU35" s="438"/>
      <c r="BX35" s="363"/>
      <c r="CB35" s="363"/>
      <c r="CK35" s="363"/>
      <c r="DO35" s="395"/>
      <c r="DP35" s="395"/>
      <c r="DQ35" s="395"/>
      <c r="DR35" s="395"/>
      <c r="DS35" s="395"/>
      <c r="EC35" s="358"/>
    </row>
    <row r="36" spans="1:139" ht="18" customHeight="1">
      <c r="A36" s="358"/>
      <c r="AG36" s="395"/>
      <c r="AH36" s="395"/>
      <c r="AO36" s="457" t="s">
        <v>279</v>
      </c>
      <c r="AW36" s="443"/>
      <c r="BN36" s="395"/>
      <c r="BY36" s="438"/>
      <c r="CG36" s="395"/>
      <c r="CK36" s="363"/>
      <c r="CL36" s="395"/>
      <c r="DQ36" s="395"/>
      <c r="DS36" s="395"/>
      <c r="EC36" s="358"/>
      <c r="EG36" s="458"/>
      <c r="EI36" s="458"/>
    </row>
    <row r="37" spans="1:139" ht="18" customHeight="1">
      <c r="A37" s="358"/>
      <c r="AF37" s="395"/>
      <c r="AG37" s="395"/>
      <c r="AN37" s="445" t="s">
        <v>1</v>
      </c>
      <c r="AQ37" s="440"/>
      <c r="AT37" s="395"/>
      <c r="BE37" s="444" t="s">
        <v>102</v>
      </c>
      <c r="BN37" s="451">
        <v>116</v>
      </c>
      <c r="BX37" s="363"/>
      <c r="CD37" s="395"/>
      <c r="CE37" s="395"/>
      <c r="CF37" s="395"/>
      <c r="CK37" s="363"/>
      <c r="CL37" s="451">
        <v>106</v>
      </c>
      <c r="DG37" s="452"/>
      <c r="DU37" s="395"/>
      <c r="DV37" s="395"/>
      <c r="EC37" s="358"/>
      <c r="EE37" s="459"/>
      <c r="EG37" s="395"/>
      <c r="EI37" s="395"/>
    </row>
    <row r="38" spans="1:139" ht="18" customHeight="1">
      <c r="A38" s="358"/>
      <c r="AE38" s="395"/>
      <c r="AP38" s="437"/>
      <c r="AQ38" s="395"/>
      <c r="AR38" s="395"/>
      <c r="AS38" s="395"/>
      <c r="AT38" s="395"/>
      <c r="BM38" s="438"/>
      <c r="BX38" s="363"/>
      <c r="CG38" s="395"/>
      <c r="CH38" s="395"/>
      <c r="CK38" s="363"/>
      <c r="DL38" s="395"/>
      <c r="DM38" s="395"/>
      <c r="DN38" s="395"/>
      <c r="DO38" s="395"/>
      <c r="DP38" s="437"/>
      <c r="DW38" s="395"/>
      <c r="EA38" s="395"/>
      <c r="EC38" s="358"/>
      <c r="EG38" s="438"/>
      <c r="EI38" s="438"/>
    </row>
    <row r="39" spans="1:139" ht="18" customHeight="1">
      <c r="A39" s="358"/>
      <c r="AP39" s="395"/>
      <c r="AQ39" s="392">
        <v>4.069000000000017</v>
      </c>
      <c r="AT39" s="395"/>
      <c r="AU39" s="444"/>
      <c r="AW39" s="395"/>
      <c r="BE39" s="524">
        <v>3.8380000000000223</v>
      </c>
      <c r="BO39" s="363"/>
      <c r="CB39" s="395"/>
      <c r="CE39" s="395"/>
      <c r="CF39" s="395"/>
      <c r="CO39" s="363"/>
      <c r="DP39" s="395"/>
      <c r="EC39" s="358"/>
      <c r="ED39" s="460"/>
      <c r="EG39" s="438"/>
      <c r="EI39" s="438"/>
    </row>
    <row r="40" spans="1:139" ht="18" customHeight="1">
      <c r="A40" s="358"/>
      <c r="K40" s="437"/>
      <c r="AL40" s="437"/>
      <c r="AM40" s="437"/>
      <c r="BE40" s="524">
        <v>456.567</v>
      </c>
      <c r="CC40" s="426" t="s">
        <v>280</v>
      </c>
      <c r="CI40" s="454" t="s">
        <v>281</v>
      </c>
      <c r="CK40" s="363"/>
      <c r="DL40" s="455"/>
      <c r="DT40" s="437"/>
      <c r="DX40" s="437"/>
      <c r="EC40" s="358"/>
      <c r="EG40" s="395"/>
      <c r="EI40" s="395"/>
    </row>
    <row r="41" spans="1:141" ht="18" customHeight="1">
      <c r="A41" s="358"/>
      <c r="D41" s="458"/>
      <c r="K41" s="395"/>
      <c r="N41" s="395"/>
      <c r="O41" s="395"/>
      <c r="AJ41" s="395"/>
      <c r="AM41" s="395"/>
      <c r="AQ41" s="426">
        <v>456.336</v>
      </c>
      <c r="AS41" s="395"/>
      <c r="AT41" s="395"/>
      <c r="CK41" s="363"/>
      <c r="DT41" s="395"/>
      <c r="DX41" s="395"/>
      <c r="EG41" s="395"/>
      <c r="EI41" s="395"/>
      <c r="EK41" s="395"/>
    </row>
    <row r="42" spans="1:141" ht="18" customHeight="1">
      <c r="A42" s="358"/>
      <c r="R42" s="395"/>
      <c r="W42" s="445"/>
      <c r="AF42" s="395"/>
      <c r="AT42" s="409"/>
      <c r="AU42" s="459" t="s">
        <v>282</v>
      </c>
      <c r="BQ42" s="363"/>
      <c r="CK42" s="363"/>
      <c r="EC42" s="358"/>
      <c r="EE42" s="445"/>
      <c r="EG42" s="395"/>
      <c r="EI42" s="395"/>
      <c r="EK42" s="395"/>
    </row>
    <row r="43" spans="1:139" ht="18" customHeight="1">
      <c r="A43" s="358"/>
      <c r="AG43" s="440"/>
      <c r="AN43" s="442" t="s">
        <v>52</v>
      </c>
      <c r="AT43" s="395"/>
      <c r="CK43" s="363"/>
      <c r="DL43" s="461"/>
      <c r="EC43" s="358"/>
      <c r="EG43" s="395"/>
      <c r="EI43" s="395"/>
    </row>
    <row r="44" spans="1:142" ht="18" customHeight="1">
      <c r="A44" s="358"/>
      <c r="K44" s="395"/>
      <c r="Q44" s="395"/>
      <c r="R44" s="395"/>
      <c r="W44" s="395"/>
      <c r="Z44" s="395"/>
      <c r="AA44" s="395"/>
      <c r="AB44" s="395"/>
      <c r="AE44" s="395"/>
      <c r="AF44" s="395"/>
      <c r="AK44" s="408" t="s">
        <v>283</v>
      </c>
      <c r="CK44" s="363"/>
      <c r="DQ44" s="395"/>
      <c r="EE44" s="395"/>
      <c r="EK44" s="395"/>
      <c r="EL44" s="458"/>
    </row>
    <row r="45" spans="1:135" ht="18" customHeight="1">
      <c r="A45" s="358"/>
      <c r="Q45" s="437"/>
      <c r="R45" s="437"/>
      <c r="AE45" s="437"/>
      <c r="AF45" s="437"/>
      <c r="AG45" s="443"/>
      <c r="AJ45" s="395"/>
      <c r="AK45" s="415" t="s">
        <v>284</v>
      </c>
      <c r="AM45" s="398">
        <v>205</v>
      </c>
      <c r="AT45" s="395"/>
      <c r="BQ45" s="363"/>
      <c r="CK45" s="363"/>
      <c r="DQ45" s="437"/>
      <c r="EC45" s="358"/>
      <c r="EE45" s="437"/>
    </row>
    <row r="46" spans="1:133" ht="18" customHeight="1">
      <c r="A46" s="358"/>
      <c r="L46" s="462"/>
      <c r="Z46" s="440"/>
      <c r="AM46" s="395"/>
      <c r="AO46" s="438"/>
      <c r="BV46" s="463"/>
      <c r="BW46" s="464"/>
      <c r="BX46" s="464"/>
      <c r="BY46" s="464"/>
      <c r="BZ46" s="465"/>
      <c r="CK46" s="363"/>
      <c r="DJ46" s="461"/>
      <c r="DL46" s="395"/>
      <c r="DM46" s="395"/>
      <c r="DN46" s="395"/>
      <c r="DQ46" s="395"/>
      <c r="EA46" s="466"/>
      <c r="EC46" s="358"/>
    </row>
    <row r="47" spans="1:142" ht="18" customHeight="1">
      <c r="A47" s="358"/>
      <c r="E47" s="395"/>
      <c r="F47" s="395"/>
      <c r="G47" s="395"/>
      <c r="J47" s="395"/>
      <c r="K47" s="395"/>
      <c r="Q47" s="395"/>
      <c r="R47" s="395"/>
      <c r="S47" s="395"/>
      <c r="T47" s="395"/>
      <c r="X47" s="395"/>
      <c r="Y47" s="395"/>
      <c r="AA47" s="395"/>
      <c r="AE47" s="438"/>
      <c r="AJ47" s="360">
        <v>0</v>
      </c>
      <c r="AP47" s="395"/>
      <c r="AQ47" s="395"/>
      <c r="AV47" s="395"/>
      <c r="BV47" s="467"/>
      <c r="BW47" s="468"/>
      <c r="BX47" s="469" t="s">
        <v>285</v>
      </c>
      <c r="BY47" s="468"/>
      <c r="BZ47" s="470"/>
      <c r="CK47" s="363"/>
      <c r="DK47" s="395"/>
      <c r="DN47" s="437"/>
      <c r="DQ47" s="395"/>
      <c r="EC47" s="358"/>
      <c r="EJ47" s="395"/>
      <c r="EK47" s="395"/>
      <c r="EL47" s="395"/>
    </row>
    <row r="48" spans="1:133" ht="18" customHeight="1">
      <c r="A48" s="358"/>
      <c r="G48" s="395"/>
      <c r="P48" s="395"/>
      <c r="S48" s="395"/>
      <c r="T48" s="395"/>
      <c r="X48" s="437"/>
      <c r="Y48" s="437"/>
      <c r="AA48" s="437"/>
      <c r="AM48" s="471" t="s">
        <v>286</v>
      </c>
      <c r="AN48" s="444"/>
      <c r="AW48" s="395"/>
      <c r="BO48" s="363"/>
      <c r="BV48" s="467"/>
      <c r="BW48" s="468"/>
      <c r="BY48" s="468"/>
      <c r="BZ48" s="470"/>
      <c r="CK48" s="363"/>
      <c r="DK48" s="395"/>
      <c r="DL48" s="395"/>
      <c r="EC48" s="358"/>
    </row>
    <row r="49" spans="1:140" ht="18" customHeight="1">
      <c r="A49" s="358"/>
      <c r="F49" s="453"/>
      <c r="S49" s="462"/>
      <c r="AD49" s="395"/>
      <c r="AE49" s="395"/>
      <c r="AF49" s="395"/>
      <c r="AK49" s="398">
        <v>207</v>
      </c>
      <c r="AP49" s="443"/>
      <c r="AT49" s="395"/>
      <c r="AU49" s="395"/>
      <c r="AV49" s="395"/>
      <c r="BV49" s="472"/>
      <c r="BW49" s="473"/>
      <c r="BX49" s="473"/>
      <c r="BY49" s="473"/>
      <c r="BZ49" s="474"/>
      <c r="CK49" s="363"/>
      <c r="DH49" s="461"/>
      <c r="DI49" s="395"/>
      <c r="DJ49" s="395"/>
      <c r="DK49" s="395"/>
      <c r="EC49" s="358"/>
      <c r="EJ49" s="395"/>
    </row>
    <row r="50" spans="1:133" ht="18" customHeight="1">
      <c r="A50" s="358"/>
      <c r="M50" s="395"/>
      <c r="N50" s="395"/>
      <c r="O50" s="395"/>
      <c r="P50" s="395"/>
      <c r="Q50" s="395"/>
      <c r="AG50" s="395"/>
      <c r="AH50" s="395"/>
      <c r="AM50" s="471" t="s">
        <v>287</v>
      </c>
      <c r="AP50" s="455" t="s">
        <v>89</v>
      </c>
      <c r="AR50" s="395"/>
      <c r="AS50" s="395"/>
      <c r="AT50" s="527" t="s">
        <v>348</v>
      </c>
      <c r="AU50" s="438"/>
      <c r="AV50" s="438"/>
      <c r="AW50" s="363"/>
      <c r="AX50" s="363"/>
      <c r="BB50" s="395"/>
      <c r="BC50" s="438"/>
      <c r="BM50" s="438"/>
      <c r="CK50" s="363"/>
      <c r="CS50" s="395"/>
      <c r="DA50" s="438"/>
      <c r="DE50" s="395"/>
      <c r="DH50" s="395"/>
      <c r="DI50" s="395"/>
      <c r="EC50" s="358"/>
    </row>
    <row r="51" spans="1:133" ht="18" customHeight="1">
      <c r="A51" s="358"/>
      <c r="AH51" s="437"/>
      <c r="AO51" s="443"/>
      <c r="BO51" s="363"/>
      <c r="CK51" s="363"/>
      <c r="CO51" s="363"/>
      <c r="CS51" s="437"/>
      <c r="DR51" s="395"/>
      <c r="EC51" s="358"/>
    </row>
    <row r="52" spans="1:133" ht="18" customHeight="1">
      <c r="A52" s="358"/>
      <c r="H52" s="395"/>
      <c r="AK52" s="398">
        <v>206</v>
      </c>
      <c r="AL52" s="395"/>
      <c r="AM52" s="444"/>
      <c r="BG52" s="395"/>
      <c r="BH52" s="395"/>
      <c r="BI52" s="395"/>
      <c r="BJ52" s="395"/>
      <c r="CK52" s="363"/>
      <c r="CM52" s="395"/>
      <c r="CN52" s="395"/>
      <c r="CO52" s="452"/>
      <c r="CP52" s="395"/>
      <c r="DI52" s="455"/>
      <c r="DS52" s="395"/>
      <c r="DT52" s="395"/>
      <c r="EC52" s="358"/>
    </row>
    <row r="53" spans="1:133" ht="18" customHeight="1">
      <c r="A53" s="358"/>
      <c r="G53" s="395"/>
      <c r="AK53" s="395"/>
      <c r="AM53" s="395"/>
      <c r="AN53" s="395"/>
      <c r="BC53" s="438"/>
      <c r="BI53" s="395"/>
      <c r="BJ53" s="395"/>
      <c r="BK53" s="395"/>
      <c r="CC53" s="438"/>
      <c r="CE53" s="438"/>
      <c r="CK53" s="363"/>
      <c r="CL53" s="395"/>
      <c r="CM53" s="395"/>
      <c r="EC53" s="358"/>
    </row>
    <row r="54" spans="1:133" ht="18" customHeight="1">
      <c r="A54" s="358"/>
      <c r="F54" s="395"/>
      <c r="W54" s="395"/>
      <c r="AD54" s="395"/>
      <c r="AE54" s="395"/>
      <c r="AG54" s="395"/>
      <c r="AN54" s="395"/>
      <c r="AP54" s="475"/>
      <c r="CK54" s="363"/>
      <c r="EC54" s="358"/>
    </row>
    <row r="55" spans="1:140" ht="18" customHeight="1">
      <c r="A55" s="358"/>
      <c r="AC55" s="476">
        <v>4.30600000000004</v>
      </c>
      <c r="AN55" s="395"/>
      <c r="AO55" s="395"/>
      <c r="AP55" s="395"/>
      <c r="BU55" s="360">
        <v>0</v>
      </c>
      <c r="CK55" s="359"/>
      <c r="EC55" s="358"/>
      <c r="EJ55" s="395"/>
    </row>
    <row r="56" spans="1:133" ht="18" customHeight="1">
      <c r="A56" s="358"/>
      <c r="AQ56" s="395"/>
      <c r="AU56" s="395"/>
      <c r="BA56" s="395"/>
      <c r="CK56" s="359"/>
      <c r="CM56" s="438"/>
      <c r="DX56" s="395"/>
      <c r="EC56" s="358"/>
    </row>
    <row r="57" spans="1:141" ht="18" customHeight="1">
      <c r="A57" s="358"/>
      <c r="O57" s="395"/>
      <c r="V57" s="395"/>
      <c r="AC57" s="477">
        <v>456.099</v>
      </c>
      <c r="AE57" s="395"/>
      <c r="AI57" s="395"/>
      <c r="AL57" s="395"/>
      <c r="AP57" s="395"/>
      <c r="CK57" s="359"/>
      <c r="DX57" s="395"/>
      <c r="EC57" s="358"/>
      <c r="EK57" s="395"/>
    </row>
    <row r="58" spans="1:133" ht="18" customHeight="1">
      <c r="A58" s="358"/>
      <c r="AI58" s="451">
        <v>209</v>
      </c>
      <c r="AN58" s="395"/>
      <c r="BI58" s="395"/>
      <c r="BM58" s="395"/>
      <c r="CK58" s="359"/>
      <c r="EC58" s="358"/>
    </row>
    <row r="59" spans="1:133" ht="18" customHeight="1">
      <c r="A59" s="358"/>
      <c r="B59" s="376"/>
      <c r="AT59" s="478">
        <v>4.02800000000002</v>
      </c>
      <c r="BN59" s="395"/>
      <c r="CK59" s="359"/>
      <c r="CM59" s="438"/>
      <c r="DL59" s="395"/>
      <c r="EC59" s="358"/>
    </row>
    <row r="60" spans="1:133" ht="18" customHeight="1">
      <c r="A60" s="358"/>
      <c r="H60" s="395"/>
      <c r="AG60" s="395"/>
      <c r="AI60" s="395"/>
      <c r="AQ60" s="395"/>
      <c r="CK60" s="359"/>
      <c r="EC60" s="358"/>
    </row>
    <row r="61" spans="1:133" ht="18" customHeight="1">
      <c r="A61" s="358"/>
      <c r="AG61" s="451">
        <v>210</v>
      </c>
      <c r="AI61" s="398"/>
      <c r="AT61" s="479" t="s">
        <v>288</v>
      </c>
      <c r="AV61" s="478" t="s">
        <v>289</v>
      </c>
      <c r="BP61" s="395"/>
      <c r="BQ61" s="395"/>
      <c r="CK61" s="359"/>
      <c r="DO61" s="395"/>
      <c r="DP61" s="395"/>
      <c r="DQ61" s="395"/>
      <c r="EC61" s="358"/>
    </row>
    <row r="62" spans="1:133" ht="18" customHeight="1">
      <c r="A62" s="358"/>
      <c r="AS62" s="395"/>
      <c r="BL62" s="395"/>
      <c r="BN62" s="395"/>
      <c r="BO62" s="395"/>
      <c r="BP62" s="395"/>
      <c r="CK62" s="359"/>
      <c r="CM62" s="438"/>
      <c r="DL62" s="395"/>
      <c r="DM62" s="395"/>
      <c r="DN62" s="395"/>
      <c r="EC62" s="358"/>
    </row>
    <row r="63" spans="1:133" ht="18" customHeight="1">
      <c r="A63" s="358"/>
      <c r="AG63" s="395"/>
      <c r="AI63" s="409" t="s">
        <v>290</v>
      </c>
      <c r="AL63" s="480">
        <v>20</v>
      </c>
      <c r="BE63" s="392">
        <v>456.565</v>
      </c>
      <c r="CK63" s="363"/>
      <c r="EC63" s="358"/>
    </row>
    <row r="64" spans="1:133" ht="18" customHeight="1">
      <c r="A64" s="358"/>
      <c r="AG64" s="533">
        <v>211</v>
      </c>
      <c r="AL64" s="395"/>
      <c r="AU64" s="395"/>
      <c r="BL64" s="372"/>
      <c r="BN64" s="395"/>
      <c r="BO64" s="395"/>
      <c r="BP64" s="395"/>
      <c r="BQ64" s="395"/>
      <c r="CM64" s="408" t="s">
        <v>283</v>
      </c>
      <c r="EC64" s="358"/>
    </row>
    <row r="65" spans="1:133" ht="18" customHeight="1">
      <c r="A65" s="358"/>
      <c r="AP65" s="443" t="s">
        <v>86</v>
      </c>
      <c r="BE65" s="392">
        <v>456.565</v>
      </c>
      <c r="BL65" s="380"/>
      <c r="BN65" s="395"/>
      <c r="BO65" s="395"/>
      <c r="BP65" s="395"/>
      <c r="BQ65" s="395"/>
      <c r="CM65" s="415" t="s">
        <v>291</v>
      </c>
      <c r="EC65" s="358"/>
    </row>
    <row r="66" spans="1:133" ht="18" customHeight="1">
      <c r="A66" s="358"/>
      <c r="AF66" s="481" t="s">
        <v>292</v>
      </c>
      <c r="AW66" s="438"/>
      <c r="BL66" s="380"/>
      <c r="BO66" s="395"/>
      <c r="BP66" s="395"/>
      <c r="BQ66" s="395"/>
      <c r="EC66" s="358"/>
    </row>
    <row r="67" spans="1:133" ht="18" customHeight="1">
      <c r="A67" s="358"/>
      <c r="AD67" s="436" t="s">
        <v>148</v>
      </c>
      <c r="AE67" s="437">
        <v>8</v>
      </c>
      <c r="AG67" s="437">
        <v>10</v>
      </c>
      <c r="AL67" s="443" t="s">
        <v>51</v>
      </c>
      <c r="BE67" s="392">
        <v>456.565</v>
      </c>
      <c r="BO67" s="395"/>
      <c r="BP67" s="395"/>
      <c r="BQ67" s="395"/>
      <c r="CM67" s="481" t="s">
        <v>293</v>
      </c>
      <c r="CO67" s="395"/>
      <c r="CP67" s="395"/>
      <c r="DT67" s="395"/>
      <c r="EC67" s="358"/>
    </row>
    <row r="68" spans="1:133" ht="18" customHeight="1">
      <c r="A68" s="358"/>
      <c r="D68" s="482" t="s">
        <v>294</v>
      </c>
      <c r="AD68" s="395"/>
      <c r="AE68" s="395"/>
      <c r="AG68" s="395"/>
      <c r="AY68" s="438"/>
      <c r="BO68" s="395"/>
      <c r="BP68" s="395"/>
      <c r="BQ68" s="395"/>
      <c r="BU68" s="445"/>
      <c r="BX68" s="363"/>
      <c r="CO68" s="476">
        <v>457.161</v>
      </c>
      <c r="CP68" s="395"/>
      <c r="CU68" s="395"/>
      <c r="EC68" s="358"/>
    </row>
    <row r="69" spans="1:133" ht="18" customHeight="1">
      <c r="A69" s="358"/>
      <c r="AL69" s="444" t="s">
        <v>49</v>
      </c>
      <c r="BO69" s="395"/>
      <c r="BP69" s="395"/>
      <c r="BQ69" s="395"/>
      <c r="BX69" s="363"/>
      <c r="CO69" s="395"/>
      <c r="DO69" s="395"/>
      <c r="EC69" s="358"/>
    </row>
    <row r="70" spans="1:133" ht="18" customHeight="1">
      <c r="A70" s="358"/>
      <c r="I70" s="437">
        <v>1</v>
      </c>
      <c r="Z70" s="436" t="s">
        <v>295</v>
      </c>
      <c r="AB70" s="437">
        <v>5</v>
      </c>
      <c r="AT70" s="436" t="s">
        <v>150</v>
      </c>
      <c r="BO70" s="395"/>
      <c r="BP70" s="395"/>
      <c r="BQ70" s="395"/>
      <c r="BX70" s="363"/>
      <c r="CK70" s="437">
        <v>59</v>
      </c>
      <c r="DO70" s="395"/>
      <c r="EC70" s="358"/>
    </row>
    <row r="71" spans="1:133" ht="18" customHeight="1">
      <c r="A71" s="358"/>
      <c r="B71" s="458"/>
      <c r="I71" s="395"/>
      <c r="Z71" s="395"/>
      <c r="AB71" s="395"/>
      <c r="AT71" s="395"/>
      <c r="BO71" s="395"/>
      <c r="BP71" s="395"/>
      <c r="BQ71" s="395"/>
      <c r="BS71" s="438"/>
      <c r="BX71" s="363"/>
      <c r="CK71" s="395"/>
      <c r="DO71" s="395"/>
      <c r="EC71" s="358"/>
    </row>
    <row r="72" spans="1:133" ht="18" customHeight="1">
      <c r="A72" s="358"/>
      <c r="AL72" s="444" t="s">
        <v>50</v>
      </c>
      <c r="BO72" s="395"/>
      <c r="BP72" s="395"/>
      <c r="BQ72" s="395"/>
      <c r="BX72" s="363"/>
      <c r="DO72" s="395"/>
      <c r="DV72" s="445" t="s">
        <v>123</v>
      </c>
      <c r="DZ72" s="447" t="s">
        <v>110</v>
      </c>
      <c r="EC72" s="358"/>
    </row>
    <row r="73" spans="1:133" ht="18" customHeight="1">
      <c r="A73" s="358"/>
      <c r="BO73" s="395"/>
      <c r="BP73" s="395"/>
      <c r="BQ73" s="395"/>
      <c r="BX73" s="363"/>
      <c r="CN73" s="455" t="s">
        <v>113</v>
      </c>
      <c r="CX73" s="437">
        <v>74</v>
      </c>
      <c r="DO73" s="395"/>
      <c r="EC73" s="358"/>
    </row>
    <row r="74" spans="1:133" ht="18" customHeight="1">
      <c r="A74" s="358"/>
      <c r="B74" s="376"/>
      <c r="P74" s="395"/>
      <c r="S74" s="395"/>
      <c r="X74" s="395"/>
      <c r="AQ74" s="395"/>
      <c r="BO74" s="395"/>
      <c r="BP74" s="395"/>
      <c r="BQ74" s="395"/>
      <c r="BS74" s="438"/>
      <c r="CX74" s="395"/>
      <c r="DO74" s="395"/>
      <c r="DV74" s="395"/>
      <c r="EB74" s="376"/>
      <c r="EC74" s="358"/>
    </row>
    <row r="75" spans="1:133" ht="18" customHeight="1">
      <c r="A75" s="358"/>
      <c r="P75" s="437">
        <v>2</v>
      </c>
      <c r="S75" s="437">
        <v>3</v>
      </c>
      <c r="X75" s="437">
        <v>4</v>
      </c>
      <c r="AK75" s="445" t="s">
        <v>5</v>
      </c>
      <c r="AQ75" s="451" t="s">
        <v>149</v>
      </c>
      <c r="BO75" s="395"/>
      <c r="BP75" s="395"/>
      <c r="BQ75" s="395"/>
      <c r="CI75" s="408" t="s">
        <v>283</v>
      </c>
      <c r="DO75" s="395"/>
      <c r="DV75" s="437">
        <v>79</v>
      </c>
      <c r="EC75" s="358"/>
    </row>
    <row r="76" spans="1:133" ht="18" customHeight="1">
      <c r="A76" s="358"/>
      <c r="D76" s="453" t="s">
        <v>296</v>
      </c>
      <c r="AZ76" s="398"/>
      <c r="BA76" s="398">
        <v>307</v>
      </c>
      <c r="BO76" s="395"/>
      <c r="BP76" s="395"/>
      <c r="BQ76" s="395"/>
      <c r="CI76" s="415" t="s">
        <v>297</v>
      </c>
      <c r="CM76" s="480">
        <v>61</v>
      </c>
      <c r="CS76" s="437">
        <v>69</v>
      </c>
      <c r="CT76" s="455" t="s">
        <v>114</v>
      </c>
      <c r="EC76" s="358"/>
    </row>
    <row r="77" spans="1:133" ht="18" customHeight="1">
      <c r="A77" s="358"/>
      <c r="Q77" s="395"/>
      <c r="AC77" s="395"/>
      <c r="AE77" s="395"/>
      <c r="AG77" s="395"/>
      <c r="AH77" s="395"/>
      <c r="AY77" s="395"/>
      <c r="AZ77" s="395"/>
      <c r="BA77" s="395"/>
      <c r="BO77" s="395"/>
      <c r="BP77" s="395"/>
      <c r="BQ77" s="395"/>
      <c r="BS77" s="395"/>
      <c r="CC77" s="395"/>
      <c r="CF77" s="395"/>
      <c r="CM77" s="395"/>
      <c r="CS77" s="395"/>
      <c r="DA77" s="395"/>
      <c r="DO77" s="395"/>
      <c r="EC77" s="358"/>
    </row>
    <row r="78" spans="1:133" ht="18" customHeight="1">
      <c r="A78" s="358"/>
      <c r="K78" s="439">
        <v>455.775</v>
      </c>
      <c r="AC78" s="451" t="s">
        <v>298</v>
      </c>
      <c r="AE78" s="451"/>
      <c r="AH78" s="437">
        <v>13</v>
      </c>
      <c r="AO78" s="392">
        <v>456.3</v>
      </c>
      <c r="AP78" s="395"/>
      <c r="AY78" s="398">
        <v>305</v>
      </c>
      <c r="BO78" s="395"/>
      <c r="BP78" s="395"/>
      <c r="BQ78" s="395"/>
      <c r="CC78" s="483">
        <v>45</v>
      </c>
      <c r="CF78" s="483">
        <v>51</v>
      </c>
      <c r="CI78" s="471" t="s">
        <v>299</v>
      </c>
      <c r="CJ78" s="454" t="s">
        <v>300</v>
      </c>
      <c r="CM78" s="483"/>
      <c r="CO78" s="437">
        <v>65</v>
      </c>
      <c r="DC78" s="477">
        <v>457.406</v>
      </c>
      <c r="DO78" s="395"/>
      <c r="DU78" s="395"/>
      <c r="DV78" s="479" t="s">
        <v>301</v>
      </c>
      <c r="EC78" s="358"/>
    </row>
    <row r="79" spans="1:133" ht="18" customHeight="1">
      <c r="A79" s="358"/>
      <c r="Y79" s="484" t="s">
        <v>105</v>
      </c>
      <c r="AM79" s="437">
        <v>21</v>
      </c>
      <c r="AN79" s="437">
        <v>24</v>
      </c>
      <c r="AQ79" s="480">
        <v>29</v>
      </c>
      <c r="AS79" s="480">
        <v>31</v>
      </c>
      <c r="AU79" s="398">
        <v>301</v>
      </c>
      <c r="AW79" s="398">
        <v>302</v>
      </c>
      <c r="BO79" s="395"/>
      <c r="BP79" s="395"/>
      <c r="BQ79" s="395"/>
      <c r="CI79" s="395"/>
      <c r="CJ79" s="395"/>
      <c r="CS79" s="437">
        <v>68</v>
      </c>
      <c r="CX79" s="437">
        <v>72</v>
      </c>
      <c r="CY79" s="437">
        <v>73</v>
      </c>
      <c r="DO79" s="395"/>
      <c r="EC79" s="358"/>
    </row>
    <row r="80" spans="1:133" ht="18" customHeight="1">
      <c r="A80" s="358"/>
      <c r="AE80" s="395"/>
      <c r="AG80" s="395"/>
      <c r="AK80" s="395"/>
      <c r="AM80" s="395"/>
      <c r="AN80" s="395"/>
      <c r="AP80" s="395"/>
      <c r="AQ80" s="395"/>
      <c r="AS80" s="395"/>
      <c r="AU80" s="395"/>
      <c r="AW80" s="395"/>
      <c r="BA80" s="395"/>
      <c r="BO80" s="395"/>
      <c r="BP80" s="395"/>
      <c r="BQ80" s="395"/>
      <c r="CI80" s="483">
        <v>56</v>
      </c>
      <c r="CJ80" s="483"/>
      <c r="CS80" s="395"/>
      <c r="CV80" s="395"/>
      <c r="CX80" s="395"/>
      <c r="CY80" s="395"/>
      <c r="DO80" s="395"/>
      <c r="DQ80" s="395"/>
      <c r="EC80" s="358"/>
    </row>
    <row r="81" spans="1:133" ht="18" customHeight="1">
      <c r="A81" s="358"/>
      <c r="AE81" s="437">
        <v>9</v>
      </c>
      <c r="AG81" s="437">
        <v>12</v>
      </c>
      <c r="AK81" s="437">
        <v>17</v>
      </c>
      <c r="AL81" s="437"/>
      <c r="AM81" s="437"/>
      <c r="AN81" s="437"/>
      <c r="AQ81" s="483"/>
      <c r="AS81" s="483"/>
      <c r="BO81" s="395"/>
      <c r="BP81" s="395"/>
      <c r="BQ81" s="395"/>
      <c r="BX81" s="398"/>
      <c r="BY81" s="398">
        <v>314</v>
      </c>
      <c r="CE81" s="398">
        <v>315</v>
      </c>
      <c r="CJ81" s="483"/>
      <c r="CK81" s="485" t="s">
        <v>115</v>
      </c>
      <c r="CV81" s="437">
        <v>71</v>
      </c>
      <c r="DD81" s="443" t="s">
        <v>302</v>
      </c>
      <c r="DO81" s="395"/>
      <c r="DQ81" s="437">
        <v>78</v>
      </c>
      <c r="EC81" s="358"/>
    </row>
    <row r="82" spans="1:133" ht="18" customHeight="1">
      <c r="A82" s="358"/>
      <c r="AN82" s="442"/>
      <c r="AR82" s="443"/>
      <c r="AW82" s="395"/>
      <c r="BA82" s="395"/>
      <c r="BO82" s="395"/>
      <c r="BP82" s="395"/>
      <c r="BQ82" s="395"/>
      <c r="BX82" s="395"/>
      <c r="BY82" s="395"/>
      <c r="CE82" s="395"/>
      <c r="CT82" s="409" t="s">
        <v>303</v>
      </c>
      <c r="DO82" s="395"/>
      <c r="EC82" s="358"/>
    </row>
    <row r="83" spans="1:133" ht="18" customHeight="1">
      <c r="A83" s="358"/>
      <c r="AL83" s="395"/>
      <c r="AN83" s="440" t="s">
        <v>0</v>
      </c>
      <c r="AR83" s="444"/>
      <c r="AW83" s="398">
        <v>303</v>
      </c>
      <c r="BM83" s="398">
        <v>308</v>
      </c>
      <c r="BO83" s="395"/>
      <c r="BP83" s="395"/>
      <c r="BQ83" s="395"/>
      <c r="CK83" s="452" t="s">
        <v>116</v>
      </c>
      <c r="CO83" s="437">
        <v>66</v>
      </c>
      <c r="DD83" s="395"/>
      <c r="DG83" s="438"/>
      <c r="DO83" s="395"/>
      <c r="EC83" s="358"/>
    </row>
    <row r="84" spans="1:133" ht="18" customHeight="1">
      <c r="A84" s="358"/>
      <c r="AL84" s="437">
        <v>19</v>
      </c>
      <c r="AQ84" s="443" t="s">
        <v>90</v>
      </c>
      <c r="AS84" s="444" t="s">
        <v>88</v>
      </c>
      <c r="AT84" s="443" t="s">
        <v>87</v>
      </c>
      <c r="BA84" s="395"/>
      <c r="BM84" s="395"/>
      <c r="BO84" s="395"/>
      <c r="BP84" s="395"/>
      <c r="BQ84" s="395"/>
      <c r="BS84" s="395"/>
      <c r="CK84" s="485" t="s">
        <v>117</v>
      </c>
      <c r="CN84" s="408" t="s">
        <v>283</v>
      </c>
      <c r="CY84" s="437">
        <v>75</v>
      </c>
      <c r="DD84" s="437">
        <v>76</v>
      </c>
      <c r="DK84" s="437">
        <v>77</v>
      </c>
      <c r="DO84" s="395"/>
      <c r="EC84" s="358"/>
    </row>
    <row r="85" spans="1:133" ht="18" customHeight="1">
      <c r="A85" s="358"/>
      <c r="AK85" s="437">
        <v>16</v>
      </c>
      <c r="AO85" s="444"/>
      <c r="AZ85" s="398">
        <v>306</v>
      </c>
      <c r="BO85" s="395"/>
      <c r="BP85" s="395"/>
      <c r="BQ85" s="398">
        <v>309</v>
      </c>
      <c r="BW85" s="398">
        <v>312</v>
      </c>
      <c r="CN85" s="415" t="s">
        <v>304</v>
      </c>
      <c r="CP85" s="479" t="s">
        <v>305</v>
      </c>
      <c r="CT85" s="444" t="s">
        <v>306</v>
      </c>
      <c r="DF85" s="453" t="s">
        <v>112</v>
      </c>
      <c r="DO85" s="395"/>
      <c r="DY85" s="448" t="s">
        <v>111</v>
      </c>
      <c r="EC85" s="358"/>
    </row>
    <row r="86" spans="1:133" ht="18" customHeight="1">
      <c r="A86" s="358"/>
      <c r="AK86" s="395"/>
      <c r="AO86" s="443" t="s">
        <v>91</v>
      </c>
      <c r="AY86" s="395"/>
      <c r="AZ86" s="395"/>
      <c r="BI86" s="395"/>
      <c r="BO86" s="395"/>
      <c r="BP86" s="395"/>
      <c r="BQ86" s="395"/>
      <c r="BW86" s="395"/>
      <c r="CK86" s="471" t="s">
        <v>307</v>
      </c>
      <c r="DO86" s="395"/>
      <c r="EC86" s="358"/>
    </row>
    <row r="87" spans="1:133" ht="18" customHeight="1">
      <c r="A87" s="358"/>
      <c r="AK87" s="437"/>
      <c r="AY87" s="398">
        <v>304</v>
      </c>
      <c r="BO87" s="395"/>
      <c r="BP87" s="395"/>
      <c r="BQ87" s="395"/>
      <c r="BU87" s="398">
        <v>310</v>
      </c>
      <c r="BV87" s="398">
        <v>311</v>
      </c>
      <c r="BW87" s="398"/>
      <c r="CO87" s="437">
        <v>64</v>
      </c>
      <c r="CT87" s="395"/>
      <c r="DO87" s="395"/>
      <c r="EB87" s="376"/>
      <c r="EC87" s="358"/>
    </row>
    <row r="88" spans="1:133" ht="18" customHeight="1">
      <c r="A88" s="358"/>
      <c r="AG88" s="395"/>
      <c r="AN88" s="395"/>
      <c r="BO88" s="395"/>
      <c r="BP88" s="395"/>
      <c r="BQ88" s="395"/>
      <c r="BR88" s="395"/>
      <c r="BS88" s="395"/>
      <c r="BU88" s="395"/>
      <c r="BV88" s="395"/>
      <c r="BW88" s="395"/>
      <c r="CT88" s="437">
        <v>70</v>
      </c>
      <c r="DO88" s="395"/>
      <c r="EC88" s="358"/>
    </row>
    <row r="89" spans="1:133" ht="18" customHeight="1">
      <c r="A89" s="358"/>
      <c r="AG89" s="437">
        <v>11</v>
      </c>
      <c r="AN89" s="437">
        <v>22</v>
      </c>
      <c r="AP89" s="444"/>
      <c r="BO89" s="395"/>
      <c r="BP89" s="395"/>
      <c r="BQ89" s="395"/>
      <c r="BR89" s="395"/>
      <c r="BS89" s="395"/>
      <c r="BT89" s="395"/>
      <c r="CM89" s="437">
        <v>62</v>
      </c>
      <c r="DK89" s="486" t="s">
        <v>308</v>
      </c>
      <c r="DO89" s="395"/>
      <c r="EC89" s="358"/>
    </row>
    <row r="90" spans="1:133" ht="18" customHeight="1">
      <c r="A90" s="358"/>
      <c r="AQ90" s="444" t="s">
        <v>92</v>
      </c>
      <c r="BO90" s="395"/>
      <c r="BP90" s="395"/>
      <c r="BQ90" s="395"/>
      <c r="BR90" s="395"/>
      <c r="BS90" s="395"/>
      <c r="CO90" s="437">
        <v>63</v>
      </c>
      <c r="CS90" s="455" t="s">
        <v>309</v>
      </c>
      <c r="DK90" s="486" t="s">
        <v>310</v>
      </c>
      <c r="DO90" s="395"/>
      <c r="EC90" s="358"/>
    </row>
    <row r="91" spans="1:133" ht="18" customHeight="1">
      <c r="A91" s="358"/>
      <c r="BO91" s="395"/>
      <c r="BP91" s="395"/>
      <c r="BQ91" s="395"/>
      <c r="BR91" s="395"/>
      <c r="BS91" s="395"/>
      <c r="BV91" s="479" t="s">
        <v>311</v>
      </c>
      <c r="DO91" s="395"/>
      <c r="EC91" s="358"/>
    </row>
    <row r="92" spans="1:133" ht="18" customHeight="1">
      <c r="A92" s="358"/>
      <c r="AL92" s="395"/>
      <c r="BO92" s="395"/>
      <c r="BP92" s="395"/>
      <c r="BQ92" s="395"/>
      <c r="BR92" s="395"/>
      <c r="BS92" s="395"/>
      <c r="CO92" s="437"/>
      <c r="DO92" s="395"/>
      <c r="EC92" s="358"/>
    </row>
    <row r="93" spans="1:133" ht="18" customHeight="1">
      <c r="A93" s="358"/>
      <c r="AL93" s="398" t="s">
        <v>242</v>
      </c>
      <c r="AM93" s="442"/>
      <c r="AN93" s="395"/>
      <c r="BO93" s="395"/>
      <c r="BP93" s="395"/>
      <c r="BQ93" s="395"/>
      <c r="BR93" s="395"/>
      <c r="BS93" s="395"/>
      <c r="BT93" s="395"/>
      <c r="BU93" s="487" t="s">
        <v>312</v>
      </c>
      <c r="BW93" s="459" t="s">
        <v>313</v>
      </c>
      <c r="DO93" s="395"/>
      <c r="EC93" s="358"/>
    </row>
    <row r="94" spans="1:133" ht="18" customHeight="1">
      <c r="A94" s="358"/>
      <c r="AN94" s="437">
        <v>25</v>
      </c>
      <c r="AR94" s="444" t="s">
        <v>93</v>
      </c>
      <c r="BO94" s="395"/>
      <c r="BP94" s="395"/>
      <c r="BQ94" s="395"/>
      <c r="BR94" s="395"/>
      <c r="BS94" s="395"/>
      <c r="BT94" s="395"/>
      <c r="CI94" s="437">
        <v>53</v>
      </c>
      <c r="CM94" s="437">
        <v>60</v>
      </c>
      <c r="DO94" s="395"/>
      <c r="EC94" s="358"/>
    </row>
    <row r="95" spans="1:133" ht="18" customHeight="1">
      <c r="A95" s="358"/>
      <c r="AN95" s="475"/>
      <c r="AQ95" s="444" t="s">
        <v>94</v>
      </c>
      <c r="BO95" s="395"/>
      <c r="BP95" s="395"/>
      <c r="BQ95" s="395"/>
      <c r="BR95" s="395"/>
      <c r="CL95" s="395"/>
      <c r="DO95" s="395"/>
      <c r="EC95" s="358"/>
    </row>
    <row r="96" spans="1:133" ht="18" customHeight="1">
      <c r="A96" s="358"/>
      <c r="AN96" s="484" t="s">
        <v>3</v>
      </c>
      <c r="BO96" s="395"/>
      <c r="BP96" s="395"/>
      <c r="BQ96" s="395"/>
      <c r="BR96" s="395"/>
      <c r="BS96" s="438"/>
      <c r="CL96" s="437">
        <v>58</v>
      </c>
      <c r="DO96" s="395"/>
      <c r="EC96" s="358"/>
    </row>
    <row r="97" spans="1:133" ht="18" customHeight="1">
      <c r="A97" s="358"/>
      <c r="AM97" s="442"/>
      <c r="AQ97" s="444"/>
      <c r="BO97" s="395"/>
      <c r="BP97" s="395"/>
      <c r="BQ97" s="395"/>
      <c r="BR97" s="395"/>
      <c r="CJ97" s="395"/>
      <c r="DO97" s="395"/>
      <c r="EC97" s="358"/>
    </row>
    <row r="98" spans="1:133" ht="18" customHeight="1">
      <c r="A98" s="358"/>
      <c r="AN98" s="484"/>
      <c r="AP98" s="395"/>
      <c r="BO98" s="395"/>
      <c r="BP98" s="395"/>
      <c r="BQ98" s="395"/>
      <c r="BR98" s="395"/>
      <c r="BS98" s="438"/>
      <c r="CJ98" s="437">
        <v>55</v>
      </c>
      <c r="DO98" s="395"/>
      <c r="EC98" s="358"/>
    </row>
    <row r="99" spans="1:133" ht="18" customHeight="1">
      <c r="A99" s="358"/>
      <c r="AJ99" s="395"/>
      <c r="AL99" s="444"/>
      <c r="AN99" s="484" t="s">
        <v>104</v>
      </c>
      <c r="AP99" s="437">
        <v>27</v>
      </c>
      <c r="AS99" s="444" t="s">
        <v>95</v>
      </c>
      <c r="BO99" s="395"/>
      <c r="BP99" s="395"/>
      <c r="BQ99" s="395"/>
      <c r="BR99" s="395"/>
      <c r="CH99" s="437">
        <v>52</v>
      </c>
      <c r="DO99" s="395"/>
      <c r="EC99" s="358"/>
    </row>
    <row r="100" spans="1:133" ht="18" customHeight="1">
      <c r="A100" s="358"/>
      <c r="AJ100" s="437">
        <v>14</v>
      </c>
      <c r="AS100" s="444"/>
      <c r="BO100" s="395"/>
      <c r="BP100" s="395"/>
      <c r="BQ100" s="395"/>
      <c r="BR100" s="395"/>
      <c r="BS100" s="438"/>
      <c r="CH100" s="395"/>
      <c r="DO100" s="395"/>
      <c r="EC100" s="358"/>
    </row>
    <row r="101" spans="1:133" ht="18" customHeight="1">
      <c r="A101" s="358"/>
      <c r="BO101" s="395"/>
      <c r="BP101" s="395"/>
      <c r="BQ101" s="395"/>
      <c r="BR101" s="395"/>
      <c r="BS101" s="409" t="s">
        <v>314</v>
      </c>
      <c r="BT101" s="395"/>
      <c r="CH101" s="437"/>
      <c r="DO101" s="395"/>
      <c r="EC101" s="358"/>
    </row>
    <row r="102" spans="1:133" ht="18" customHeight="1">
      <c r="A102" s="358"/>
      <c r="AR102" s="395"/>
      <c r="AS102" s="444"/>
      <c r="BO102" s="395"/>
      <c r="BP102" s="395"/>
      <c r="BQ102" s="395"/>
      <c r="BR102" s="395"/>
      <c r="BS102" s="395"/>
      <c r="BT102" s="395"/>
      <c r="DO102" s="395"/>
      <c r="EC102" s="358"/>
    </row>
    <row r="103" spans="1:133" ht="18" customHeight="1">
      <c r="A103" s="358"/>
      <c r="AR103" s="437">
        <v>30</v>
      </c>
      <c r="AU103" s="444"/>
      <c r="BO103" s="395"/>
      <c r="BP103" s="395"/>
      <c r="BQ103" s="395"/>
      <c r="BR103" s="395"/>
      <c r="DO103" s="395"/>
      <c r="EC103" s="358"/>
    </row>
    <row r="104" spans="1:133" ht="18" customHeight="1">
      <c r="A104" s="358"/>
      <c r="AL104" s="437">
        <v>18</v>
      </c>
      <c r="AO104" s="485" t="s">
        <v>98</v>
      </c>
      <c r="AU104" s="455" t="s">
        <v>96</v>
      </c>
      <c r="BO104" s="395"/>
      <c r="BP104" s="395"/>
      <c r="BQ104" s="395"/>
      <c r="BR104" s="395"/>
      <c r="BS104" s="438"/>
      <c r="DO104" s="395"/>
      <c r="EC104" s="358"/>
    </row>
    <row r="105" spans="1:133" ht="18" customHeight="1">
      <c r="A105" s="358"/>
      <c r="AL105" s="395"/>
      <c r="BO105" s="395"/>
      <c r="BP105" s="395"/>
      <c r="BQ105" s="395"/>
      <c r="BR105" s="395"/>
      <c r="CE105" s="437">
        <v>49</v>
      </c>
      <c r="DO105" s="395"/>
      <c r="EC105" s="358"/>
    </row>
    <row r="106" spans="1:133" ht="18" customHeight="1">
      <c r="A106" s="358"/>
      <c r="AL106" s="437"/>
      <c r="AM106" s="444"/>
      <c r="AR106" s="398" t="s">
        <v>154</v>
      </c>
      <c r="AT106" s="395"/>
      <c r="AU106" s="444"/>
      <c r="BO106" s="395"/>
      <c r="BP106" s="395"/>
      <c r="BQ106" s="395"/>
      <c r="BR106" s="395"/>
      <c r="BS106" s="438"/>
      <c r="CE106" s="395"/>
      <c r="DO106" s="395"/>
      <c r="EC106" s="358"/>
    </row>
    <row r="107" spans="1:133" ht="18" customHeight="1">
      <c r="A107" s="358"/>
      <c r="AR107" s="395"/>
      <c r="AT107" s="437">
        <v>32</v>
      </c>
      <c r="AV107" s="444" t="s">
        <v>97</v>
      </c>
      <c r="BO107" s="395"/>
      <c r="BP107" s="395"/>
      <c r="BQ107" s="395"/>
      <c r="BR107" s="395"/>
      <c r="CE107" s="437"/>
      <c r="DO107" s="395"/>
      <c r="EC107" s="358"/>
    </row>
    <row r="108" spans="1:133" ht="18" customHeight="1">
      <c r="A108" s="358"/>
      <c r="AO108" s="452" t="s">
        <v>99</v>
      </c>
      <c r="AW108" s="444"/>
      <c r="BO108" s="395"/>
      <c r="BP108" s="395"/>
      <c r="BQ108" s="395"/>
      <c r="BR108" s="395"/>
      <c r="BS108" s="438"/>
      <c r="DO108" s="395"/>
      <c r="EC108" s="358"/>
    </row>
    <row r="109" spans="1:133" ht="18" customHeight="1">
      <c r="A109" s="358"/>
      <c r="AM109" s="442"/>
      <c r="AV109" s="442"/>
      <c r="BO109" s="395"/>
      <c r="BP109" s="395"/>
      <c r="BQ109" s="395"/>
      <c r="BR109" s="395"/>
      <c r="DO109" s="395"/>
      <c r="EC109" s="358"/>
    </row>
    <row r="110" spans="1:133" ht="18" customHeight="1">
      <c r="A110" s="358"/>
      <c r="AW110" s="484" t="s">
        <v>103</v>
      </c>
      <c r="BO110" s="395"/>
      <c r="BP110" s="395"/>
      <c r="BQ110" s="395"/>
      <c r="BR110" s="395"/>
      <c r="BS110" s="438"/>
      <c r="DO110" s="395"/>
      <c r="EC110" s="358"/>
    </row>
    <row r="111" spans="1:133" ht="18" customHeight="1">
      <c r="A111" s="358"/>
      <c r="BO111" s="395"/>
      <c r="BP111" s="395"/>
      <c r="BQ111" s="395"/>
      <c r="BR111" s="395"/>
      <c r="CO111" s="475" t="s">
        <v>122</v>
      </c>
      <c r="DO111" s="395"/>
      <c r="EC111" s="358"/>
    </row>
    <row r="112" spans="1:133" ht="18" customHeight="1">
      <c r="A112" s="358"/>
      <c r="BO112" s="395"/>
      <c r="BP112" s="395"/>
      <c r="BQ112" s="395"/>
      <c r="BR112" s="395"/>
      <c r="BS112" s="438"/>
      <c r="DO112" s="395"/>
      <c r="EC112" s="358"/>
    </row>
    <row r="113" spans="1:133" ht="18" customHeight="1">
      <c r="A113" s="358"/>
      <c r="AW113" s="395"/>
      <c r="BO113" s="395"/>
      <c r="BP113" s="395"/>
      <c r="BQ113" s="395"/>
      <c r="BR113" s="395"/>
      <c r="DO113" s="395"/>
      <c r="EC113" s="358"/>
    </row>
    <row r="114" spans="1:133" ht="18" customHeight="1">
      <c r="A114" s="358"/>
      <c r="AT114" s="480">
        <v>33</v>
      </c>
      <c r="BO114" s="395"/>
      <c r="BP114" s="395"/>
      <c r="BQ114" s="395"/>
      <c r="BR114" s="395"/>
      <c r="BS114" s="438"/>
      <c r="DO114" s="395"/>
      <c r="EC114" s="358"/>
    </row>
    <row r="115" spans="1:133" ht="18" customHeight="1">
      <c r="A115" s="358"/>
      <c r="AQ115" s="444"/>
      <c r="AT115" s="395"/>
      <c r="BO115" s="395"/>
      <c r="BP115" s="395"/>
      <c r="BQ115" s="395"/>
      <c r="BR115" s="395"/>
      <c r="BS115" s="409" t="s">
        <v>315</v>
      </c>
      <c r="BT115" s="395"/>
      <c r="CR115" s="395"/>
      <c r="CS115" s="395"/>
      <c r="CT115" s="395"/>
      <c r="DM115" s="395"/>
      <c r="EC115" s="358"/>
    </row>
    <row r="116" spans="1:133" ht="18" customHeight="1">
      <c r="A116" s="358"/>
      <c r="AQ116" s="485" t="s">
        <v>100</v>
      </c>
      <c r="BR116" s="395"/>
      <c r="BS116" s="438"/>
      <c r="CC116" s="395"/>
      <c r="CL116" s="395"/>
      <c r="CO116" s="395"/>
      <c r="CP116" s="395"/>
      <c r="CQ116" s="395"/>
      <c r="CR116" s="395"/>
      <c r="CS116" s="395"/>
      <c r="CT116" s="395"/>
      <c r="DJ116" s="395"/>
      <c r="DK116" s="395"/>
      <c r="DL116" s="395"/>
      <c r="EC116" s="358"/>
    </row>
    <row r="117" spans="1:133" ht="18" customHeight="1">
      <c r="A117" s="358"/>
      <c r="AW117" s="459" t="s">
        <v>316</v>
      </c>
      <c r="AY117" s="480">
        <v>35</v>
      </c>
      <c r="BR117" s="395"/>
      <c r="DI117" s="395"/>
      <c r="DJ117" s="395"/>
      <c r="DK117" s="395"/>
      <c r="DN117" s="395"/>
      <c r="EC117" s="358"/>
    </row>
    <row r="118" spans="1:133" ht="18" customHeight="1">
      <c r="A118" s="358"/>
      <c r="AY118" s="395"/>
      <c r="AZ118" s="478"/>
      <c r="BB118" s="478" t="s">
        <v>317</v>
      </c>
      <c r="BR118" s="395"/>
      <c r="BS118" s="395"/>
      <c r="BT118" s="395"/>
      <c r="DH118" s="395"/>
      <c r="DI118" s="395"/>
      <c r="DM118" s="395"/>
      <c r="EC118" s="358"/>
    </row>
    <row r="119" spans="1:133" ht="18" customHeight="1">
      <c r="A119" s="358"/>
      <c r="AQ119" s="475" t="s">
        <v>2</v>
      </c>
      <c r="AW119" s="395"/>
      <c r="AY119" s="483"/>
      <c r="BR119" s="395"/>
      <c r="BT119" s="395"/>
      <c r="CH119" s="398" t="s">
        <v>177</v>
      </c>
      <c r="CJ119" s="436" t="s">
        <v>179</v>
      </c>
      <c r="DL119" s="395"/>
      <c r="EC119" s="358"/>
    </row>
    <row r="120" spans="1:133" ht="18" customHeight="1">
      <c r="A120" s="358"/>
      <c r="AW120" s="483">
        <v>34</v>
      </c>
      <c r="AZ120" s="479"/>
      <c r="BA120" s="395"/>
      <c r="BR120" s="395"/>
      <c r="BS120" s="395"/>
      <c r="BT120" s="395"/>
      <c r="CH120" s="395"/>
      <c r="CJ120" s="395"/>
      <c r="EC120" s="358"/>
    </row>
    <row r="121" spans="1:133" ht="18" customHeight="1">
      <c r="A121" s="358"/>
      <c r="BB121" s="479" t="s">
        <v>317</v>
      </c>
      <c r="BI121" s="426">
        <v>456.635</v>
      </c>
      <c r="BR121" s="395"/>
      <c r="BT121" s="395"/>
      <c r="CE121" s="471" t="s">
        <v>318</v>
      </c>
      <c r="CH121" s="437">
        <v>54</v>
      </c>
      <c r="CK121" s="440" t="s">
        <v>121</v>
      </c>
      <c r="EC121" s="358"/>
    </row>
    <row r="122" spans="1:133" ht="18" customHeight="1">
      <c r="A122" s="358"/>
      <c r="BA122" s="395"/>
      <c r="BB122" s="520" t="s">
        <v>342</v>
      </c>
      <c r="BR122" s="395"/>
      <c r="BS122" s="395"/>
      <c r="BT122" s="395"/>
      <c r="CH122" s="395"/>
      <c r="EC122" s="358"/>
    </row>
    <row r="123" spans="1:133" ht="18" customHeight="1">
      <c r="A123" s="358"/>
      <c r="BR123" s="395"/>
      <c r="BT123" s="395"/>
      <c r="CH123" s="437"/>
      <c r="EC123" s="358"/>
    </row>
    <row r="124" spans="1:133" ht="18" customHeight="1">
      <c r="A124" s="358"/>
      <c r="BR124" s="395"/>
      <c r="BS124" s="395"/>
      <c r="BT124" s="395"/>
      <c r="CF124" s="395"/>
      <c r="EC124" s="358"/>
    </row>
    <row r="125" spans="1:133" ht="18" customHeight="1">
      <c r="A125" s="358"/>
      <c r="B125" s="359"/>
      <c r="C125" s="359"/>
      <c r="D125" s="359"/>
      <c r="E125" s="359"/>
      <c r="F125" s="359"/>
      <c r="G125" s="359"/>
      <c r="H125" s="359"/>
      <c r="I125" s="359"/>
      <c r="J125" s="359"/>
      <c r="K125" s="359"/>
      <c r="L125" s="359"/>
      <c r="M125" s="359"/>
      <c r="N125" s="359"/>
      <c r="O125" s="359"/>
      <c r="P125" s="359"/>
      <c r="Q125" s="359"/>
      <c r="R125" s="359"/>
      <c r="S125" s="359"/>
      <c r="T125" s="359"/>
      <c r="U125" s="359"/>
      <c r="V125" s="359"/>
      <c r="W125" s="359"/>
      <c r="X125" s="359"/>
      <c r="Y125" s="359"/>
      <c r="BC125" s="426">
        <v>456.532</v>
      </c>
      <c r="BR125" s="395"/>
      <c r="BX125" s="359"/>
      <c r="BY125" s="359"/>
      <c r="BZ125" s="359"/>
      <c r="CA125" s="359"/>
      <c r="CB125" s="359"/>
      <c r="CF125" s="437">
        <v>50</v>
      </c>
      <c r="DP125" s="359"/>
      <c r="DQ125" s="359"/>
      <c r="DR125" s="359"/>
      <c r="DS125" s="359"/>
      <c r="DT125" s="359"/>
      <c r="DU125" s="359"/>
      <c r="DV125" s="359"/>
      <c r="DW125" s="359"/>
      <c r="DX125" s="359"/>
      <c r="DY125" s="359"/>
      <c r="DZ125" s="359"/>
      <c r="EA125" s="359"/>
      <c r="EB125" s="359"/>
      <c r="EC125" s="358"/>
    </row>
    <row r="126" spans="1:133" ht="18" customHeight="1">
      <c r="A126" s="358"/>
      <c r="B126" s="359"/>
      <c r="C126" s="359"/>
      <c r="D126" s="359"/>
      <c r="E126" s="359"/>
      <c r="F126" s="359"/>
      <c r="G126" s="359"/>
      <c r="H126" s="359"/>
      <c r="I126" s="359"/>
      <c r="J126" s="359"/>
      <c r="K126" s="359"/>
      <c r="L126" s="359"/>
      <c r="M126" s="359"/>
      <c r="N126" s="359"/>
      <c r="O126" s="359"/>
      <c r="P126" s="359"/>
      <c r="Q126" s="359"/>
      <c r="R126" s="359"/>
      <c r="S126" s="359"/>
      <c r="T126" s="359"/>
      <c r="U126" s="359"/>
      <c r="V126" s="359"/>
      <c r="W126" s="359"/>
      <c r="X126" s="359"/>
      <c r="Y126" s="359"/>
      <c r="BR126" s="395"/>
      <c r="BS126" s="438"/>
      <c r="BX126" s="359"/>
      <c r="BY126" s="359"/>
      <c r="BZ126" s="359"/>
      <c r="CA126" s="359"/>
      <c r="CB126" s="359"/>
      <c r="CD126" s="395"/>
      <c r="DP126" s="359"/>
      <c r="DQ126" s="359"/>
      <c r="DR126" s="359"/>
      <c r="DS126" s="359"/>
      <c r="DT126" s="359"/>
      <c r="DU126" s="359"/>
      <c r="DV126" s="359"/>
      <c r="DW126" s="359"/>
      <c r="DX126" s="359"/>
      <c r="DY126" s="359"/>
      <c r="DZ126" s="359"/>
      <c r="EA126" s="359"/>
      <c r="EB126" s="359"/>
      <c r="EC126" s="358"/>
    </row>
    <row r="127" spans="1:133" ht="18" customHeight="1">
      <c r="A127" s="358"/>
      <c r="B127" s="359"/>
      <c r="C127" s="359"/>
      <c r="D127" s="359"/>
      <c r="E127" s="359"/>
      <c r="F127" s="359"/>
      <c r="G127" s="359"/>
      <c r="H127" s="359"/>
      <c r="I127" s="359"/>
      <c r="J127" s="359"/>
      <c r="K127" s="359"/>
      <c r="L127" s="359"/>
      <c r="M127" s="359"/>
      <c r="N127" s="359"/>
      <c r="O127" s="359"/>
      <c r="P127" s="359"/>
      <c r="Q127" s="359"/>
      <c r="R127" s="359"/>
      <c r="S127" s="359"/>
      <c r="T127" s="359"/>
      <c r="U127" s="359"/>
      <c r="V127" s="359"/>
      <c r="W127" s="359"/>
      <c r="X127" s="359"/>
      <c r="Y127" s="359"/>
      <c r="BR127" s="395"/>
      <c r="BX127" s="359"/>
      <c r="BY127" s="359"/>
      <c r="BZ127" s="359"/>
      <c r="CA127" s="359"/>
      <c r="CB127" s="359"/>
      <c r="CD127" s="437">
        <v>47</v>
      </c>
      <c r="DP127" s="359"/>
      <c r="DQ127" s="359"/>
      <c r="DR127" s="359"/>
      <c r="DS127" s="359"/>
      <c r="DT127" s="359"/>
      <c r="DU127" s="359"/>
      <c r="DV127" s="359"/>
      <c r="DW127" s="359"/>
      <c r="DX127" s="359"/>
      <c r="DY127" s="359"/>
      <c r="DZ127" s="359"/>
      <c r="EA127" s="359"/>
      <c r="EB127" s="359"/>
      <c r="EC127" s="358"/>
    </row>
    <row r="128" spans="1:133" ht="18" customHeight="1">
      <c r="A128" s="358"/>
      <c r="B128" s="371"/>
      <c r="C128" s="371"/>
      <c r="D128" s="371"/>
      <c r="E128" s="371"/>
      <c r="F128" s="371"/>
      <c r="G128" s="359"/>
      <c r="H128" s="371"/>
      <c r="I128" s="371"/>
      <c r="J128" s="371"/>
      <c r="K128" s="371"/>
      <c r="L128" s="371"/>
      <c r="M128" s="359"/>
      <c r="N128" s="371"/>
      <c r="O128" s="371"/>
      <c r="P128" s="371"/>
      <c r="Q128" s="359"/>
      <c r="R128" s="371"/>
      <c r="S128" s="371"/>
      <c r="T128" s="371"/>
      <c r="U128" s="359"/>
      <c r="V128" s="371"/>
      <c r="W128" s="371"/>
      <c r="X128" s="371"/>
      <c r="Y128" s="359"/>
      <c r="BR128" s="395"/>
      <c r="BS128" s="438"/>
      <c r="BX128" s="371"/>
      <c r="BY128" s="371"/>
      <c r="BZ128" s="371"/>
      <c r="CA128" s="371"/>
      <c r="CB128" s="395"/>
      <c r="DP128" s="371"/>
      <c r="DQ128" s="371"/>
      <c r="DR128" s="371"/>
      <c r="DS128" s="359"/>
      <c r="DT128" s="371"/>
      <c r="DU128" s="371"/>
      <c r="DV128" s="371"/>
      <c r="DW128" s="359"/>
      <c r="DX128" s="371"/>
      <c r="DY128" s="371"/>
      <c r="DZ128" s="371"/>
      <c r="EA128" s="371"/>
      <c r="EB128" s="371"/>
      <c r="EC128" s="358"/>
    </row>
    <row r="129" spans="1:133" ht="18" customHeight="1">
      <c r="A129" s="358"/>
      <c r="B129" s="359"/>
      <c r="C129" s="359"/>
      <c r="D129" s="359"/>
      <c r="E129" s="359"/>
      <c r="F129" s="359"/>
      <c r="G129" s="359"/>
      <c r="H129" s="359"/>
      <c r="I129" s="359"/>
      <c r="J129" s="359"/>
      <c r="K129" s="359"/>
      <c r="L129" s="359"/>
      <c r="M129" s="359"/>
      <c r="N129" s="359"/>
      <c r="O129" s="371"/>
      <c r="P129" s="359"/>
      <c r="Q129" s="359"/>
      <c r="R129" s="359"/>
      <c r="S129" s="359"/>
      <c r="T129" s="359"/>
      <c r="U129" s="359"/>
      <c r="V129" s="359"/>
      <c r="W129" s="359"/>
      <c r="X129" s="359"/>
      <c r="Y129" s="359"/>
      <c r="Z129" s="488"/>
      <c r="AA129" s="489"/>
      <c r="AB129" s="489"/>
      <c r="AC129" s="490" t="s">
        <v>319</v>
      </c>
      <c r="AD129" s="489"/>
      <c r="AE129" s="489"/>
      <c r="AF129" s="491"/>
      <c r="BR129" s="395"/>
      <c r="BW129" s="359"/>
      <c r="BX129" s="359"/>
      <c r="BY129" s="359"/>
      <c r="BZ129" s="359"/>
      <c r="CA129" s="359"/>
      <c r="CB129" s="437">
        <v>46</v>
      </c>
      <c r="CX129" s="488"/>
      <c r="CY129" s="489"/>
      <c r="CZ129" s="489"/>
      <c r="DA129" s="490" t="s">
        <v>320</v>
      </c>
      <c r="DB129" s="489"/>
      <c r="DC129" s="489"/>
      <c r="DD129" s="491"/>
      <c r="DP129" s="359"/>
      <c r="DQ129" s="359"/>
      <c r="DR129" s="359"/>
      <c r="DS129" s="359"/>
      <c r="DT129" s="359"/>
      <c r="DU129" s="359"/>
      <c r="DV129" s="371"/>
      <c r="DW129" s="359"/>
      <c r="DX129" s="359"/>
      <c r="DY129" s="359"/>
      <c r="DZ129" s="359"/>
      <c r="EA129" s="359"/>
      <c r="EB129" s="359"/>
      <c r="EC129" s="358"/>
    </row>
    <row r="130" spans="1:133" ht="18" customHeight="1" thickBot="1">
      <c r="A130" s="358"/>
      <c r="B130" s="382"/>
      <c r="C130" s="382"/>
      <c r="D130" s="382"/>
      <c r="E130" s="382"/>
      <c r="F130" s="382"/>
      <c r="G130" s="382"/>
      <c r="H130" s="382"/>
      <c r="I130" s="382"/>
      <c r="J130" s="382"/>
      <c r="K130" s="382"/>
      <c r="L130" s="382"/>
      <c r="M130" s="382"/>
      <c r="N130" s="382"/>
      <c r="O130" s="382"/>
      <c r="P130" s="382"/>
      <c r="Q130" s="382"/>
      <c r="R130" s="382"/>
      <c r="S130" s="382"/>
      <c r="T130" s="382"/>
      <c r="U130" s="382"/>
      <c r="V130" s="382"/>
      <c r="W130" s="382"/>
      <c r="X130" s="382"/>
      <c r="Y130" s="382"/>
      <c r="Z130" s="492"/>
      <c r="AA130" s="493" t="s">
        <v>321</v>
      </c>
      <c r="AB130" s="494"/>
      <c r="AC130" s="495" t="s">
        <v>322</v>
      </c>
      <c r="AD130" s="496"/>
      <c r="AE130" s="493" t="s">
        <v>323</v>
      </c>
      <c r="AF130" s="497"/>
      <c r="BR130" s="395"/>
      <c r="BS130" s="438"/>
      <c r="BW130" s="359"/>
      <c r="BX130" s="382"/>
      <c r="BY130" s="382"/>
      <c r="BZ130" s="395"/>
      <c r="CA130" s="359"/>
      <c r="CB130" s="359"/>
      <c r="CX130" s="492"/>
      <c r="CY130" s="493" t="s">
        <v>321</v>
      </c>
      <c r="CZ130" s="494"/>
      <c r="DA130" s="495" t="s">
        <v>322</v>
      </c>
      <c r="DB130" s="496"/>
      <c r="DC130" s="493" t="s">
        <v>323</v>
      </c>
      <c r="DD130" s="497"/>
      <c r="DP130" s="382"/>
      <c r="DQ130" s="382"/>
      <c r="DR130" s="382"/>
      <c r="DS130" s="382"/>
      <c r="DT130" s="382"/>
      <c r="DU130" s="382"/>
      <c r="DV130" s="382"/>
      <c r="DW130" s="382"/>
      <c r="DX130" s="382"/>
      <c r="DY130" s="382"/>
      <c r="DZ130" s="382"/>
      <c r="EA130" s="382"/>
      <c r="EB130" s="382"/>
      <c r="EC130" s="358"/>
    </row>
    <row r="131" spans="1:133" ht="18" customHeight="1" thickTop="1">
      <c r="A131" s="358"/>
      <c r="B131" s="382"/>
      <c r="C131" s="382"/>
      <c r="D131" s="382"/>
      <c r="E131" s="382"/>
      <c r="F131" s="382"/>
      <c r="G131" s="382"/>
      <c r="H131" s="382"/>
      <c r="I131" s="382"/>
      <c r="J131" s="382"/>
      <c r="K131" s="382"/>
      <c r="L131" s="382"/>
      <c r="M131" s="382"/>
      <c r="N131" s="498"/>
      <c r="O131" s="383"/>
      <c r="P131" s="382"/>
      <c r="Q131" s="382"/>
      <c r="R131" s="498"/>
      <c r="S131" s="383"/>
      <c r="T131" s="382"/>
      <c r="U131" s="382"/>
      <c r="V131" s="498"/>
      <c r="W131" s="383"/>
      <c r="X131" s="382"/>
      <c r="Y131" s="382"/>
      <c r="Z131" s="499"/>
      <c r="AA131" s="500"/>
      <c r="AB131" s="501"/>
      <c r="AC131" s="502"/>
      <c r="AD131" s="500"/>
      <c r="AE131" s="500"/>
      <c r="AF131" s="503"/>
      <c r="BR131" s="395"/>
      <c r="BS131" s="395"/>
      <c r="BT131" s="395"/>
      <c r="BW131" s="359"/>
      <c r="BX131" s="498"/>
      <c r="BY131" s="504"/>
      <c r="BZ131" s="437">
        <v>44</v>
      </c>
      <c r="CA131" s="505"/>
      <c r="CB131" s="359"/>
      <c r="CX131" s="499"/>
      <c r="CY131" s="500"/>
      <c r="CZ131" s="501"/>
      <c r="DA131" s="502"/>
      <c r="DB131" s="500"/>
      <c r="DC131" s="500"/>
      <c r="DD131" s="503"/>
      <c r="DP131" s="498"/>
      <c r="DQ131" s="383"/>
      <c r="DR131" s="382"/>
      <c r="DS131" s="382"/>
      <c r="DT131" s="498"/>
      <c r="DU131" s="383"/>
      <c r="DV131" s="382"/>
      <c r="DW131" s="382"/>
      <c r="DX131" s="382"/>
      <c r="DY131" s="382"/>
      <c r="DZ131" s="382"/>
      <c r="EA131" s="382"/>
      <c r="EB131" s="382"/>
      <c r="EC131" s="358"/>
    </row>
    <row r="132" spans="1:133" ht="18" customHeight="1">
      <c r="A132" s="358"/>
      <c r="B132" s="506"/>
      <c r="C132" s="507"/>
      <c r="D132" s="508"/>
      <c r="E132" s="509"/>
      <c r="F132" s="382"/>
      <c r="G132" s="382"/>
      <c r="H132" s="506"/>
      <c r="I132" s="507"/>
      <c r="J132" s="508"/>
      <c r="K132" s="509"/>
      <c r="L132" s="382"/>
      <c r="M132" s="382"/>
      <c r="N132" s="498"/>
      <c r="O132" s="383"/>
      <c r="P132" s="382"/>
      <c r="Q132" s="382"/>
      <c r="R132" s="498"/>
      <c r="S132" s="383"/>
      <c r="T132" s="382"/>
      <c r="U132" s="382"/>
      <c r="V132" s="498"/>
      <c r="W132" s="383"/>
      <c r="X132" s="382"/>
      <c r="Y132" s="382"/>
      <c r="Z132" s="499"/>
      <c r="AA132" s="510"/>
      <c r="AB132" s="501"/>
      <c r="AC132" s="502"/>
      <c r="AD132" s="500"/>
      <c r="AE132" s="511" t="s">
        <v>324</v>
      </c>
      <c r="AF132" s="503"/>
      <c r="BR132" s="395"/>
      <c r="BS132" s="395"/>
      <c r="BT132" s="395"/>
      <c r="BV132" s="395"/>
      <c r="BW132" s="359"/>
      <c r="BX132" s="498"/>
      <c r="BY132" s="383"/>
      <c r="BZ132" s="382"/>
      <c r="CA132" s="505"/>
      <c r="CB132" s="359"/>
      <c r="CX132" s="499"/>
      <c r="CY132" s="510" t="s">
        <v>325</v>
      </c>
      <c r="CZ132" s="501"/>
      <c r="DA132" s="502" t="s">
        <v>326</v>
      </c>
      <c r="DB132" s="500"/>
      <c r="DC132" s="413" t="s">
        <v>327</v>
      </c>
      <c r="DD132" s="503"/>
      <c r="DP132" s="498"/>
      <c r="DQ132" s="383"/>
      <c r="DR132" s="382"/>
      <c r="DS132" s="382"/>
      <c r="DT132" s="498"/>
      <c r="DU132" s="383"/>
      <c r="DV132" s="382"/>
      <c r="DW132" s="382"/>
      <c r="DX132" s="506"/>
      <c r="DY132" s="507"/>
      <c r="DZ132" s="508"/>
      <c r="EA132" s="509"/>
      <c r="EB132" s="382"/>
      <c r="EC132" s="358"/>
    </row>
    <row r="133" spans="1:133" ht="18" customHeight="1">
      <c r="A133" s="358"/>
      <c r="B133" s="382"/>
      <c r="C133" s="382"/>
      <c r="D133" s="382"/>
      <c r="E133" s="382"/>
      <c r="F133" s="382"/>
      <c r="G133" s="382"/>
      <c r="H133" s="371"/>
      <c r="I133" s="383"/>
      <c r="J133" s="508"/>
      <c r="K133" s="509"/>
      <c r="L133" s="382"/>
      <c r="M133" s="382"/>
      <c r="N133" s="498"/>
      <c r="O133" s="383"/>
      <c r="P133" s="382"/>
      <c r="Q133" s="382"/>
      <c r="R133" s="498"/>
      <c r="S133" s="383"/>
      <c r="T133" s="382"/>
      <c r="U133" s="382"/>
      <c r="V133" s="498"/>
      <c r="W133" s="383"/>
      <c r="X133" s="382"/>
      <c r="Y133" s="382"/>
      <c r="Z133" s="499"/>
      <c r="AA133" s="510" t="s">
        <v>328</v>
      </c>
      <c r="AB133" s="501"/>
      <c r="AC133" s="502" t="s">
        <v>329</v>
      </c>
      <c r="AD133" s="500"/>
      <c r="AE133" s="510"/>
      <c r="AF133" s="503"/>
      <c r="BR133" s="409"/>
      <c r="BU133" s="395"/>
      <c r="BV133" s="395"/>
      <c r="BW133" s="371"/>
      <c r="BX133" s="498"/>
      <c r="BY133" s="504"/>
      <c r="BZ133" s="382"/>
      <c r="CA133" s="505"/>
      <c r="CB133" s="359"/>
      <c r="CX133" s="499"/>
      <c r="CY133" s="510"/>
      <c r="CZ133" s="501"/>
      <c r="DA133" s="502"/>
      <c r="DB133" s="500"/>
      <c r="DC133" s="510"/>
      <c r="DD133" s="503"/>
      <c r="DP133" s="498"/>
      <c r="DQ133" s="383"/>
      <c r="DR133" s="382"/>
      <c r="DS133" s="382"/>
      <c r="DT133" s="498"/>
      <c r="DU133" s="383"/>
      <c r="DV133" s="382"/>
      <c r="DW133" s="382"/>
      <c r="DX133" s="382"/>
      <c r="DY133" s="382"/>
      <c r="DZ133" s="382"/>
      <c r="EA133" s="382"/>
      <c r="EB133" s="382"/>
      <c r="EC133" s="358"/>
    </row>
    <row r="134" spans="1:133" ht="18" customHeight="1">
      <c r="A134" s="358"/>
      <c r="B134" s="506"/>
      <c r="C134" s="507"/>
      <c r="D134" s="508"/>
      <c r="E134" s="509"/>
      <c r="F134" s="382"/>
      <c r="G134" s="382"/>
      <c r="H134" s="382"/>
      <c r="I134" s="382"/>
      <c r="J134" s="382"/>
      <c r="K134" s="382"/>
      <c r="L134" s="382"/>
      <c r="M134" s="382"/>
      <c r="N134" s="498"/>
      <c r="O134" s="383"/>
      <c r="P134" s="382"/>
      <c r="Q134" s="382"/>
      <c r="R134" s="498"/>
      <c r="S134" s="383"/>
      <c r="T134" s="382"/>
      <c r="U134" s="382"/>
      <c r="V134" s="498"/>
      <c r="W134" s="383"/>
      <c r="X134" s="382"/>
      <c r="Y134" s="382"/>
      <c r="Z134" s="499"/>
      <c r="AB134" s="501"/>
      <c r="AC134" s="512"/>
      <c r="AD134" s="500"/>
      <c r="AE134" s="510" t="s">
        <v>330</v>
      </c>
      <c r="AF134" s="503"/>
      <c r="AY134" s="513"/>
      <c r="BA134" s="363"/>
      <c r="BB134" s="363"/>
      <c r="BC134" s="363"/>
      <c r="BD134" s="363"/>
      <c r="BE134" s="363"/>
      <c r="BF134" s="363"/>
      <c r="BG134" s="363"/>
      <c r="BH134" s="363"/>
      <c r="BI134" s="363"/>
      <c r="BJ134" s="363"/>
      <c r="BK134" s="363"/>
      <c r="BL134" s="363"/>
      <c r="BM134" s="363"/>
      <c r="BN134" s="363"/>
      <c r="BO134" s="363"/>
      <c r="BP134" s="363"/>
      <c r="BQ134" s="363"/>
      <c r="BR134" s="363"/>
      <c r="BS134" s="363"/>
      <c r="BT134" s="363"/>
      <c r="BU134" s="363"/>
      <c r="BW134" s="382"/>
      <c r="BX134" s="498"/>
      <c r="BY134" s="383"/>
      <c r="BZ134" s="382"/>
      <c r="CA134" s="505"/>
      <c r="CB134" s="359"/>
      <c r="CX134" s="499"/>
      <c r="CY134" s="510" t="s">
        <v>325</v>
      </c>
      <c r="CZ134" s="501"/>
      <c r="DA134" s="502" t="s">
        <v>331</v>
      </c>
      <c r="DB134" s="500"/>
      <c r="DC134" s="413" t="s">
        <v>332</v>
      </c>
      <c r="DD134" s="503"/>
      <c r="DP134" s="498"/>
      <c r="DQ134" s="383"/>
      <c r="DR134" s="382"/>
      <c r="DS134" s="382"/>
      <c r="DT134" s="498"/>
      <c r="DU134" s="383"/>
      <c r="DV134" s="382"/>
      <c r="DW134" s="382"/>
      <c r="DX134" s="506"/>
      <c r="DY134" s="507"/>
      <c r="DZ134" s="508"/>
      <c r="EA134" s="509"/>
      <c r="EB134" s="382"/>
      <c r="EC134" s="358"/>
    </row>
    <row r="135" spans="1:133" ht="18" customHeight="1">
      <c r="A135" s="358"/>
      <c r="B135" s="382"/>
      <c r="C135" s="382"/>
      <c r="D135" s="382"/>
      <c r="E135" s="382"/>
      <c r="F135" s="382"/>
      <c r="G135" s="382"/>
      <c r="H135" s="382"/>
      <c r="I135" s="382"/>
      <c r="J135" s="382"/>
      <c r="K135" s="382"/>
      <c r="L135" s="382"/>
      <c r="M135" s="382"/>
      <c r="N135" s="498"/>
      <c r="O135" s="383"/>
      <c r="P135" s="382"/>
      <c r="Q135" s="382"/>
      <c r="R135" s="498"/>
      <c r="S135" s="383"/>
      <c r="T135" s="382"/>
      <c r="U135" s="382"/>
      <c r="V135" s="498"/>
      <c r="W135" s="383"/>
      <c r="X135" s="382"/>
      <c r="Y135" s="382"/>
      <c r="Z135" s="499"/>
      <c r="AA135" s="500"/>
      <c r="AB135" s="501"/>
      <c r="AC135" s="512"/>
      <c r="AD135" s="500"/>
      <c r="AE135" s="500"/>
      <c r="AF135" s="503"/>
      <c r="BO135" s="391"/>
      <c r="BP135" s="391"/>
      <c r="BU135" s="363"/>
      <c r="BV135" s="398"/>
      <c r="BW135" s="382"/>
      <c r="BX135" s="498"/>
      <c r="BY135" s="398" t="s">
        <v>333</v>
      </c>
      <c r="BZ135" s="382"/>
      <c r="CA135" s="505"/>
      <c r="CB135" s="359"/>
      <c r="CX135" s="499"/>
      <c r="CY135" s="510"/>
      <c r="CZ135" s="501"/>
      <c r="DA135" s="502"/>
      <c r="DB135" s="500"/>
      <c r="DC135" s="510"/>
      <c r="DD135" s="503"/>
      <c r="DP135" s="498"/>
      <c r="DQ135" s="383"/>
      <c r="DR135" s="382"/>
      <c r="DS135" s="382"/>
      <c r="DT135" s="498"/>
      <c r="DU135" s="383"/>
      <c r="DV135" s="382"/>
      <c r="DW135" s="382"/>
      <c r="DX135" s="382"/>
      <c r="DY135" s="382"/>
      <c r="DZ135" s="382"/>
      <c r="EA135" s="382"/>
      <c r="EB135" s="382"/>
      <c r="EC135" s="358"/>
    </row>
    <row r="136" spans="1:133" ht="18" customHeight="1">
      <c r="A136" s="358"/>
      <c r="B136" s="382"/>
      <c r="C136" s="382"/>
      <c r="D136" s="382"/>
      <c r="E136" s="382"/>
      <c r="F136" s="382"/>
      <c r="G136" s="382"/>
      <c r="H136" s="382"/>
      <c r="I136" s="382"/>
      <c r="J136" s="382"/>
      <c r="K136" s="382"/>
      <c r="L136" s="382"/>
      <c r="M136" s="382"/>
      <c r="N136" s="382"/>
      <c r="O136" s="382"/>
      <c r="P136" s="382"/>
      <c r="Q136" s="382"/>
      <c r="R136" s="382"/>
      <c r="S136" s="382"/>
      <c r="T136" s="382"/>
      <c r="U136" s="382"/>
      <c r="V136" s="382"/>
      <c r="W136" s="382"/>
      <c r="X136" s="382"/>
      <c r="Y136" s="382"/>
      <c r="Z136" s="499"/>
      <c r="AA136" s="510" t="s">
        <v>334</v>
      </c>
      <c r="AB136" s="501"/>
      <c r="AC136" s="502" t="s">
        <v>329</v>
      </c>
      <c r="AD136" s="500"/>
      <c r="AE136" s="510" t="s">
        <v>330</v>
      </c>
      <c r="AF136" s="503"/>
      <c r="BM136" s="395"/>
      <c r="BO136" s="486"/>
      <c r="BP136" s="486"/>
      <c r="BV136" s="438"/>
      <c r="BW136" s="382"/>
      <c r="BX136" s="382"/>
      <c r="BY136" s="395"/>
      <c r="BZ136" s="382"/>
      <c r="CA136" s="359"/>
      <c r="CB136" s="359"/>
      <c r="CX136" s="499"/>
      <c r="CY136" s="510" t="s">
        <v>325</v>
      </c>
      <c r="CZ136" s="501"/>
      <c r="DA136" s="502" t="s">
        <v>335</v>
      </c>
      <c r="DB136" s="500"/>
      <c r="DC136" s="511" t="s">
        <v>336</v>
      </c>
      <c r="DD136" s="503"/>
      <c r="DP136" s="382"/>
      <c r="DQ136" s="382"/>
      <c r="DR136" s="382"/>
      <c r="DS136" s="382"/>
      <c r="DT136" s="382"/>
      <c r="DU136" s="382"/>
      <c r="DV136" s="382"/>
      <c r="DW136" s="382"/>
      <c r="DX136" s="382"/>
      <c r="DY136" s="382"/>
      <c r="DZ136" s="382"/>
      <c r="EA136" s="382"/>
      <c r="EB136" s="382"/>
      <c r="EC136" s="358"/>
    </row>
    <row r="137" spans="1:108" ht="18" customHeight="1">
      <c r="A137" s="358"/>
      <c r="Z137" s="499"/>
      <c r="AA137" s="500"/>
      <c r="AB137" s="501"/>
      <c r="AC137" s="512"/>
      <c r="AD137" s="500"/>
      <c r="AE137" s="500"/>
      <c r="AF137" s="503"/>
      <c r="BA137" s="477">
        <v>456.508</v>
      </c>
      <c r="BO137" s="391"/>
      <c r="BP137" s="391"/>
      <c r="BS137" s="471" t="s">
        <v>337</v>
      </c>
      <c r="BW137" s="382"/>
      <c r="CX137" s="499"/>
      <c r="CY137" s="500"/>
      <c r="CZ137" s="501"/>
      <c r="DA137" s="512"/>
      <c r="DB137" s="500"/>
      <c r="DC137" s="500"/>
      <c r="DD137" s="503"/>
    </row>
    <row r="138" spans="1:108" ht="18" customHeight="1">
      <c r="A138" s="358"/>
      <c r="Z138" s="499"/>
      <c r="AA138" s="510" t="s">
        <v>328</v>
      </c>
      <c r="AB138" s="501"/>
      <c r="AC138" s="502" t="s">
        <v>338</v>
      </c>
      <c r="AD138" s="500"/>
      <c r="AE138" s="510" t="s">
        <v>339</v>
      </c>
      <c r="AF138" s="503"/>
      <c r="BM138" s="395"/>
      <c r="BO138" s="391"/>
      <c r="BP138" s="391"/>
      <c r="BW138" s="382"/>
      <c r="CX138" s="499"/>
      <c r="CY138" s="510" t="s">
        <v>325</v>
      </c>
      <c r="CZ138" s="501"/>
      <c r="DA138" s="502" t="s">
        <v>340</v>
      </c>
      <c r="DB138" s="500"/>
      <c r="DC138" s="511" t="s">
        <v>341</v>
      </c>
      <c r="DD138" s="503"/>
    </row>
    <row r="139" spans="26:108" ht="18" customHeight="1" thickBot="1">
      <c r="Z139" s="514"/>
      <c r="AA139" s="515"/>
      <c r="AB139" s="516"/>
      <c r="AC139" s="517"/>
      <c r="AD139" s="515"/>
      <c r="AE139" s="518"/>
      <c r="AF139" s="519"/>
      <c r="BG139" s="477">
        <v>456.609</v>
      </c>
      <c r="CX139" s="514"/>
      <c r="CY139" s="515"/>
      <c r="CZ139" s="516"/>
      <c r="DA139" s="517"/>
      <c r="DB139" s="515"/>
      <c r="DC139" s="518"/>
      <c r="DD139" s="519"/>
    </row>
    <row r="140" spans="34:101" ht="12.75">
      <c r="AH140" s="361" t="s">
        <v>249</v>
      </c>
      <c r="AI140" s="362" t="s">
        <v>249</v>
      </c>
      <c r="BO140" s="361" t="s">
        <v>249</v>
      </c>
      <c r="BP140" s="362" t="s">
        <v>249</v>
      </c>
      <c r="CV140" s="361" t="s">
        <v>249</v>
      </c>
      <c r="CW140" s="362" t="s">
        <v>249</v>
      </c>
    </row>
  </sheetData>
  <sheetProtection password="E5AD" sheet="1" objects="1" scenarios="1"/>
  <printOptions horizontalCentered="1" verticalCentered="1"/>
  <pageMargins left="0.1968503937007874" right="0.1968503937007874" top="0.5905511811023623" bottom="0.5905511811023623" header="0" footer="0"/>
  <pageSetup horizontalDpi="600" verticalDpi="600" orientation="portrait" pageOrder="overThenDown" paperSize="8" scale="45" r:id="rId30"/>
  <drawing r:id="rId29"/>
  <legacyDrawing r:id="rId28"/>
  <oleObjects>
    <oleObject progId="Paint.Picture" shapeId="522880" r:id="rId1"/>
    <oleObject progId="Paint.Picture" shapeId="522881" r:id="rId2"/>
    <oleObject progId="Paint.Picture" shapeId="522882" r:id="rId3"/>
    <oleObject progId="Paint.Picture" shapeId="522883" r:id="rId4"/>
    <oleObject progId="Paint.Picture" shapeId="522884" r:id="rId5"/>
    <oleObject progId="Paint.Picture" shapeId="522885" r:id="rId6"/>
    <oleObject progId="Paint.Picture" shapeId="522886" r:id="rId7"/>
    <oleObject progId="Paint.Picture" shapeId="522887" r:id="rId8"/>
    <oleObject progId="Paint.Picture" shapeId="522888" r:id="rId9"/>
    <oleObject progId="Paint.Picture" shapeId="522889" r:id="rId10"/>
    <oleObject progId="Paint.Picture" shapeId="522890" r:id="rId11"/>
    <oleObject progId="Paint.Picture" shapeId="522891" r:id="rId12"/>
    <oleObject progId="Paint.Picture" shapeId="522892" r:id="rId13"/>
    <oleObject progId="Paint.Picture" shapeId="522893" r:id="rId14"/>
    <oleObject progId="Paint.Picture" shapeId="522894" r:id="rId15"/>
    <oleObject progId="Paint.Picture" shapeId="522895" r:id="rId16"/>
    <oleObject progId="Paint.Picture" shapeId="522896" r:id="rId17"/>
    <oleObject progId="Paint.Picture" shapeId="522897" r:id="rId18"/>
    <oleObject progId="Paint.Picture" shapeId="522898" r:id="rId19"/>
    <oleObject progId="Paint.Picture" shapeId="522899" r:id="rId20"/>
    <oleObject progId="Paint.Picture" shapeId="522900" r:id="rId21"/>
    <oleObject progId="Paint.Picture" shapeId="522901" r:id="rId22"/>
    <oleObject progId="Paint.Picture" shapeId="522902" r:id="rId23"/>
    <oleObject progId="Paint.Picture" shapeId="522903" r:id="rId24"/>
    <oleObject progId="Paint.Picture" shapeId="522904" r:id="rId25"/>
    <oleObject progId="Paint.Picture" shapeId="522905" r:id="rId26"/>
    <oleObject progId="Paint.Picture" shapeId="522906" r:id="rId27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N10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1.75390625" style="147" customWidth="1"/>
    <col min="2" max="2" width="5.75390625" style="147" customWidth="1"/>
    <col min="3" max="3" width="15.75390625" style="198" customWidth="1"/>
    <col min="4" max="13" width="15.75390625" style="147" customWidth="1"/>
    <col min="14" max="14" width="5.75390625" style="147" customWidth="1"/>
    <col min="15" max="15" width="2.75390625" style="147" customWidth="1"/>
    <col min="16" max="16384" width="9.125" style="147" customWidth="1"/>
  </cols>
  <sheetData>
    <row r="1" spans="3:12" s="145" customFormat="1" ht="9.75" customHeight="1" thickBot="1"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2:14" ht="54.75" customHeight="1" thickBot="1">
      <c r="B2" s="559" t="s">
        <v>60</v>
      </c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1"/>
    </row>
    <row r="3" spans="3:12" s="145" customFormat="1" ht="9.75" customHeight="1" thickBot="1"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2:14" ht="30" customHeight="1">
      <c r="B4" s="153"/>
      <c r="C4" s="154"/>
      <c r="D4" s="154"/>
      <c r="E4" s="154"/>
      <c r="F4" s="154"/>
      <c r="G4" s="154"/>
      <c r="H4" s="154"/>
      <c r="I4" s="154"/>
      <c r="J4" s="154"/>
      <c r="K4" s="155"/>
      <c r="L4" s="155"/>
      <c r="M4" s="155"/>
      <c r="N4" s="156"/>
    </row>
    <row r="5" spans="2:14" ht="30" customHeight="1">
      <c r="B5" s="157"/>
      <c r="C5" s="158"/>
      <c r="D5" s="159"/>
      <c r="E5" s="159"/>
      <c r="F5" s="159"/>
      <c r="G5" s="159"/>
      <c r="H5" s="160" t="s">
        <v>26</v>
      </c>
      <c r="I5" s="159"/>
      <c r="J5" s="159"/>
      <c r="K5" s="161"/>
      <c r="L5" s="161"/>
      <c r="M5" s="162"/>
      <c r="N5" s="163"/>
    </row>
    <row r="6" spans="2:14" s="172" customFormat="1" ht="21" customHeight="1" thickBot="1">
      <c r="B6" s="164"/>
      <c r="C6" s="165" t="s">
        <v>8</v>
      </c>
      <c r="D6" s="166" t="s">
        <v>19</v>
      </c>
      <c r="E6" s="166" t="s">
        <v>20</v>
      </c>
      <c r="F6" s="167" t="s">
        <v>21</v>
      </c>
      <c r="G6" s="168"/>
      <c r="H6" s="169"/>
      <c r="I6" s="169"/>
      <c r="J6" s="170" t="s">
        <v>22</v>
      </c>
      <c r="K6" s="169"/>
      <c r="L6" s="169"/>
      <c r="M6" s="171"/>
      <c r="N6" s="163"/>
    </row>
    <row r="7" spans="2:14" s="181" customFormat="1" ht="21" customHeight="1" thickTop="1">
      <c r="B7" s="157"/>
      <c r="C7" s="173"/>
      <c r="D7" s="174"/>
      <c r="E7" s="175"/>
      <c r="F7" s="176"/>
      <c r="G7" s="177"/>
      <c r="H7" s="178"/>
      <c r="I7" s="178"/>
      <c r="J7" s="179"/>
      <c r="K7" s="178"/>
      <c r="L7" s="178"/>
      <c r="M7" s="180"/>
      <c r="N7" s="163"/>
    </row>
    <row r="8" spans="2:14" s="181" customFormat="1" ht="21" customHeight="1">
      <c r="B8" s="182"/>
      <c r="C8" s="523">
        <v>1</v>
      </c>
      <c r="D8" s="185">
        <v>456.244</v>
      </c>
      <c r="E8" s="185">
        <v>457.136</v>
      </c>
      <c r="F8" s="186">
        <f>(E8-D8)*1000</f>
        <v>891.9999999999959</v>
      </c>
      <c r="G8" s="177"/>
      <c r="H8" s="187"/>
      <c r="I8" s="178"/>
      <c r="J8" s="188" t="s">
        <v>55</v>
      </c>
      <c r="K8" s="187"/>
      <c r="L8" s="187"/>
      <c r="M8" s="189"/>
      <c r="N8" s="163"/>
    </row>
    <row r="9" spans="2:14" s="181" customFormat="1" ht="21" customHeight="1">
      <c r="B9" s="157"/>
      <c r="C9" s="183"/>
      <c r="D9" s="185"/>
      <c r="E9" s="185"/>
      <c r="F9" s="186"/>
      <c r="G9" s="177"/>
      <c r="H9" s="178"/>
      <c r="I9" s="178"/>
      <c r="J9" s="190" t="s">
        <v>245</v>
      </c>
      <c r="K9" s="178"/>
      <c r="L9" s="178"/>
      <c r="M9" s="180"/>
      <c r="N9" s="163"/>
    </row>
    <row r="10" spans="2:14" s="181" customFormat="1" ht="21" customHeight="1">
      <c r="B10" s="157"/>
      <c r="C10" s="183"/>
      <c r="D10" s="185"/>
      <c r="E10" s="185"/>
      <c r="F10" s="186">
        <f>(E10-D10)*1000</f>
        <v>0</v>
      </c>
      <c r="G10" s="177"/>
      <c r="H10" s="187"/>
      <c r="I10" s="178"/>
      <c r="J10" s="190"/>
      <c r="K10" s="187"/>
      <c r="L10" s="187"/>
      <c r="M10" s="189"/>
      <c r="N10" s="163"/>
    </row>
    <row r="11" spans="2:14" s="181" customFormat="1" ht="21" customHeight="1">
      <c r="B11" s="157"/>
      <c r="C11" s="523">
        <v>2</v>
      </c>
      <c r="D11" s="185">
        <v>456.244</v>
      </c>
      <c r="E11" s="185">
        <v>457.243</v>
      </c>
      <c r="F11" s="186">
        <f>(E11-D11)*1000</f>
        <v>998.9999999999668</v>
      </c>
      <c r="G11" s="177"/>
      <c r="H11" s="187"/>
      <c r="I11" s="178"/>
      <c r="J11" s="188" t="s">
        <v>55</v>
      </c>
      <c r="K11" s="187"/>
      <c r="L11" s="187"/>
      <c r="M11" s="189"/>
      <c r="N11" s="163"/>
    </row>
    <row r="12" spans="2:14" s="181" customFormat="1" ht="21" customHeight="1">
      <c r="B12" s="182"/>
      <c r="C12" s="183"/>
      <c r="D12" s="185"/>
      <c r="E12" s="185"/>
      <c r="F12" s="186"/>
      <c r="G12" s="177"/>
      <c r="H12" s="178"/>
      <c r="I12" s="178"/>
      <c r="J12" s="190" t="s">
        <v>244</v>
      </c>
      <c r="K12" s="178"/>
      <c r="L12" s="178"/>
      <c r="M12" s="180"/>
      <c r="N12" s="163"/>
    </row>
    <row r="13" spans="2:14" s="181" customFormat="1" ht="21" customHeight="1">
      <c r="B13" s="157"/>
      <c r="C13" s="183"/>
      <c r="D13" s="185"/>
      <c r="E13" s="201"/>
      <c r="F13" s="186">
        <f>(E13-D13)*1000</f>
        <v>0</v>
      </c>
      <c r="G13" s="177"/>
      <c r="H13" s="187"/>
      <c r="I13" s="178"/>
      <c r="J13" s="190"/>
      <c r="K13" s="187"/>
      <c r="L13" s="187"/>
      <c r="M13" s="189"/>
      <c r="N13" s="163"/>
    </row>
    <row r="14" spans="2:14" s="181" customFormat="1" ht="21" customHeight="1">
      <c r="B14" s="182"/>
      <c r="C14" s="523">
        <v>3</v>
      </c>
      <c r="D14" s="185">
        <v>456.244</v>
      </c>
      <c r="E14" s="201">
        <v>456.565</v>
      </c>
      <c r="F14" s="186">
        <f>(E14-D14)*1000</f>
        <v>320.99999999996953</v>
      </c>
      <c r="G14" s="177"/>
      <c r="H14" s="187"/>
      <c r="I14" s="178"/>
      <c r="J14" s="190" t="s">
        <v>61</v>
      </c>
      <c r="K14" s="187"/>
      <c r="L14" s="187"/>
      <c r="M14" s="189"/>
      <c r="N14" s="163"/>
    </row>
    <row r="15" spans="2:14" s="181" customFormat="1" ht="21" customHeight="1">
      <c r="B15" s="182"/>
      <c r="C15" s="183"/>
      <c r="D15" s="185"/>
      <c r="E15" s="185"/>
      <c r="F15" s="186"/>
      <c r="G15" s="177"/>
      <c r="H15" s="178"/>
      <c r="I15" s="178"/>
      <c r="J15" s="190" t="s">
        <v>62</v>
      </c>
      <c r="K15" s="178"/>
      <c r="L15" s="178"/>
      <c r="M15" s="180"/>
      <c r="N15" s="163"/>
    </row>
    <row r="16" spans="2:14" s="181" customFormat="1" ht="21" customHeight="1">
      <c r="B16" s="182"/>
      <c r="C16" s="183"/>
      <c r="D16" s="185"/>
      <c r="E16" s="201"/>
      <c r="F16" s="186">
        <f>(E16-D16)*1000</f>
        <v>0</v>
      </c>
      <c r="G16" s="177"/>
      <c r="H16" s="187"/>
      <c r="I16" s="178"/>
      <c r="J16" s="190"/>
      <c r="K16" s="187"/>
      <c r="L16" s="187"/>
      <c r="M16" s="189"/>
      <c r="N16" s="163"/>
    </row>
    <row r="17" spans="2:14" s="181" customFormat="1" ht="21" customHeight="1">
      <c r="B17" s="182"/>
      <c r="C17" s="523">
        <v>5</v>
      </c>
      <c r="D17" s="185">
        <v>456.318</v>
      </c>
      <c r="E17" s="201">
        <v>456.565</v>
      </c>
      <c r="F17" s="186">
        <f>(E17-D17)*1000</f>
        <v>247.0000000000141</v>
      </c>
      <c r="G17" s="177"/>
      <c r="H17" s="187"/>
      <c r="I17" s="178"/>
      <c r="J17" s="190" t="s">
        <v>63</v>
      </c>
      <c r="K17" s="187"/>
      <c r="L17" s="187"/>
      <c r="M17" s="189"/>
      <c r="N17" s="163"/>
    </row>
    <row r="18" spans="2:14" s="181" customFormat="1" ht="21" customHeight="1">
      <c r="B18" s="182"/>
      <c r="C18" s="173"/>
      <c r="D18" s="174"/>
      <c r="E18" s="202"/>
      <c r="F18" s="176"/>
      <c r="G18" s="177"/>
      <c r="H18" s="187"/>
      <c r="I18" s="178"/>
      <c r="J18" s="190" t="s">
        <v>62</v>
      </c>
      <c r="K18" s="187"/>
      <c r="L18" s="187"/>
      <c r="M18" s="189"/>
      <c r="N18" s="163"/>
    </row>
    <row r="19" spans="2:14" s="181" customFormat="1" ht="21" customHeight="1">
      <c r="B19" s="182"/>
      <c r="C19" s="183"/>
      <c r="D19" s="185"/>
      <c r="E19" s="185"/>
      <c r="F19" s="186">
        <f>(E19-D19)*1000</f>
        <v>0</v>
      </c>
      <c r="G19" s="177"/>
      <c r="H19" s="178"/>
      <c r="I19" s="178"/>
      <c r="J19" s="190"/>
      <c r="K19" s="187"/>
      <c r="L19" s="187"/>
      <c r="M19" s="189"/>
      <c r="N19" s="163"/>
    </row>
    <row r="20" spans="2:14" s="181" customFormat="1" ht="21" customHeight="1">
      <c r="B20" s="182"/>
      <c r="C20" s="523">
        <v>12</v>
      </c>
      <c r="D20" s="185">
        <v>456.382</v>
      </c>
      <c r="E20" s="185">
        <v>457.092</v>
      </c>
      <c r="F20" s="186">
        <f>(E20-D20)*1000</f>
        <v>709.9999999999795</v>
      </c>
      <c r="G20" s="177"/>
      <c r="H20" s="178"/>
      <c r="I20" s="178"/>
      <c r="J20" s="190" t="s">
        <v>25</v>
      </c>
      <c r="K20" s="187"/>
      <c r="L20" s="187"/>
      <c r="M20" s="189"/>
      <c r="N20" s="163"/>
    </row>
    <row r="21" spans="2:14" s="181" customFormat="1" ht="21" customHeight="1">
      <c r="B21" s="182"/>
      <c r="C21" s="183"/>
      <c r="D21" s="185"/>
      <c r="E21" s="185"/>
      <c r="F21" s="186"/>
      <c r="G21" s="177"/>
      <c r="H21" s="187"/>
      <c r="I21" s="178"/>
      <c r="J21" s="190" t="s">
        <v>64</v>
      </c>
      <c r="K21" s="187"/>
      <c r="L21" s="187"/>
      <c r="M21" s="189"/>
      <c r="N21" s="163"/>
    </row>
    <row r="22" spans="2:14" s="181" customFormat="1" ht="21" customHeight="1">
      <c r="B22" s="182"/>
      <c r="C22" s="183"/>
      <c r="D22" s="185"/>
      <c r="E22" s="185"/>
      <c r="F22" s="186">
        <f>(E22-D22)*1000</f>
        <v>0</v>
      </c>
      <c r="G22" s="177"/>
      <c r="H22" s="178"/>
      <c r="I22" s="178"/>
      <c r="J22" s="190"/>
      <c r="K22" s="187"/>
      <c r="L22" s="187"/>
      <c r="M22" s="189"/>
      <c r="N22" s="163"/>
    </row>
    <row r="23" spans="2:14" s="181" customFormat="1" ht="21" customHeight="1">
      <c r="B23" s="182"/>
      <c r="C23" s="523">
        <v>14</v>
      </c>
      <c r="D23" s="185">
        <v>456.36</v>
      </c>
      <c r="E23" s="185">
        <v>457.097</v>
      </c>
      <c r="F23" s="186">
        <f>(E23-D23)*1000</f>
        <v>736.9999999999663</v>
      </c>
      <c r="G23" s="177"/>
      <c r="H23" s="178"/>
      <c r="I23" s="178"/>
      <c r="J23" s="190" t="s">
        <v>25</v>
      </c>
      <c r="K23" s="187"/>
      <c r="L23" s="187"/>
      <c r="M23" s="189"/>
      <c r="N23" s="163"/>
    </row>
    <row r="24" spans="2:14" s="181" customFormat="1" ht="21" customHeight="1">
      <c r="B24" s="182"/>
      <c r="C24" s="183"/>
      <c r="D24" s="185"/>
      <c r="E24" s="185"/>
      <c r="F24" s="186"/>
      <c r="G24" s="177"/>
      <c r="H24" s="187"/>
      <c r="I24" s="178"/>
      <c r="J24" s="190" t="s">
        <v>64</v>
      </c>
      <c r="K24" s="187"/>
      <c r="L24" s="187"/>
      <c r="M24" s="189"/>
      <c r="N24" s="163"/>
    </row>
    <row r="25" spans="2:14" s="181" customFormat="1" ht="21" customHeight="1">
      <c r="B25" s="182"/>
      <c r="C25" s="183"/>
      <c r="D25" s="185"/>
      <c r="E25" s="185"/>
      <c r="F25" s="186">
        <f>(E25-D25)*1000</f>
        <v>0</v>
      </c>
      <c r="G25" s="177"/>
      <c r="H25" s="178"/>
      <c r="I25" s="178"/>
      <c r="J25" s="190"/>
      <c r="K25" s="187"/>
      <c r="L25" s="187"/>
      <c r="M25" s="189"/>
      <c r="N25" s="163"/>
    </row>
    <row r="26" spans="2:14" s="181" customFormat="1" ht="21" customHeight="1">
      <c r="B26" s="182"/>
      <c r="C26" s="523">
        <v>15</v>
      </c>
      <c r="D26" s="185">
        <v>456.318</v>
      </c>
      <c r="E26" s="185">
        <v>456.567</v>
      </c>
      <c r="F26" s="186">
        <f>(E26-D26)*1000</f>
        <v>249.00000000002365</v>
      </c>
      <c r="G26" s="177"/>
      <c r="H26" s="178"/>
      <c r="I26" s="178"/>
      <c r="J26" s="190" t="s">
        <v>65</v>
      </c>
      <c r="K26" s="187"/>
      <c r="L26" s="187"/>
      <c r="M26" s="189"/>
      <c r="N26" s="163"/>
    </row>
    <row r="27" spans="2:14" s="181" customFormat="1" ht="21" customHeight="1">
      <c r="B27" s="182"/>
      <c r="C27" s="183" t="s">
        <v>6</v>
      </c>
      <c r="D27" s="185">
        <v>4.087000000000046</v>
      </c>
      <c r="E27" s="185">
        <v>3.8380000000000223</v>
      </c>
      <c r="F27" s="186">
        <f>(D27-E27)*1000</f>
        <v>249.00000000002365</v>
      </c>
      <c r="G27" s="177"/>
      <c r="H27" s="187"/>
      <c r="I27" s="178"/>
      <c r="J27" s="190" t="s">
        <v>66</v>
      </c>
      <c r="K27" s="187"/>
      <c r="L27" s="187"/>
      <c r="M27" s="189"/>
      <c r="N27" s="163"/>
    </row>
    <row r="28" spans="2:14" s="181" customFormat="1" ht="21" customHeight="1">
      <c r="B28" s="182"/>
      <c r="C28" s="183"/>
      <c r="D28" s="185"/>
      <c r="E28" s="185"/>
      <c r="F28" s="186">
        <f>(E28-D28)*1000</f>
        <v>0</v>
      </c>
      <c r="G28" s="177"/>
      <c r="H28" s="187"/>
      <c r="I28" s="178"/>
      <c r="J28" s="190"/>
      <c r="K28" s="187"/>
      <c r="L28" s="187"/>
      <c r="M28" s="189"/>
      <c r="N28" s="163"/>
    </row>
    <row r="29" spans="2:14" s="181" customFormat="1" ht="21" customHeight="1">
      <c r="B29" s="182"/>
      <c r="C29" s="523">
        <v>15</v>
      </c>
      <c r="D29" s="185">
        <v>456.318</v>
      </c>
      <c r="E29" s="185">
        <v>456.652</v>
      </c>
      <c r="F29" s="186">
        <f>(E29-D29)*1000</f>
        <v>334.0000000000032</v>
      </c>
      <c r="G29" s="177"/>
      <c r="H29" s="187"/>
      <c r="I29" s="178"/>
      <c r="J29" s="190" t="s">
        <v>65</v>
      </c>
      <c r="K29" s="187"/>
      <c r="L29" s="187"/>
      <c r="M29" s="189"/>
      <c r="N29" s="163"/>
    </row>
    <row r="30" spans="2:14" s="181" customFormat="1" ht="21" customHeight="1">
      <c r="B30" s="182"/>
      <c r="C30" s="183" t="s">
        <v>6</v>
      </c>
      <c r="D30" s="185">
        <v>4.087000000000046</v>
      </c>
      <c r="E30" s="185">
        <v>3.753</v>
      </c>
      <c r="F30" s="186">
        <f>(D30-E30)*1000</f>
        <v>334.0000000000458</v>
      </c>
      <c r="G30" s="177"/>
      <c r="H30" s="187"/>
      <c r="I30" s="178"/>
      <c r="J30" s="190" t="s">
        <v>67</v>
      </c>
      <c r="K30" s="187"/>
      <c r="L30" s="187"/>
      <c r="M30" s="189"/>
      <c r="N30" s="163"/>
    </row>
    <row r="31" spans="2:14" s="181" customFormat="1" ht="21" customHeight="1">
      <c r="B31" s="182"/>
      <c r="C31" s="183"/>
      <c r="D31" s="185"/>
      <c r="E31" s="185"/>
      <c r="F31" s="186">
        <f>(E31-D31)*1000</f>
        <v>0</v>
      </c>
      <c r="G31" s="177"/>
      <c r="H31" s="187"/>
      <c r="I31" s="178"/>
      <c r="J31" s="190"/>
      <c r="K31" s="187"/>
      <c r="L31" s="187"/>
      <c r="M31" s="189"/>
      <c r="N31" s="163"/>
    </row>
    <row r="32" spans="2:14" s="181" customFormat="1" ht="21" customHeight="1">
      <c r="B32" s="182"/>
      <c r="C32" s="523">
        <v>16</v>
      </c>
      <c r="D32" s="185">
        <v>456.335</v>
      </c>
      <c r="E32" s="185">
        <v>457.097</v>
      </c>
      <c r="F32" s="186">
        <f>(E32-D32)*1000</f>
        <v>762.0000000000005</v>
      </c>
      <c r="G32" s="177"/>
      <c r="H32" s="187"/>
      <c r="I32" s="178"/>
      <c r="J32" s="190" t="s">
        <v>25</v>
      </c>
      <c r="K32" s="187"/>
      <c r="L32" s="187"/>
      <c r="M32" s="189"/>
      <c r="N32" s="163"/>
    </row>
    <row r="33" spans="2:14" s="181" customFormat="1" ht="21" customHeight="1">
      <c r="B33" s="182"/>
      <c r="C33" s="183"/>
      <c r="D33" s="185"/>
      <c r="E33" s="185"/>
      <c r="F33" s="186"/>
      <c r="G33" s="177"/>
      <c r="H33" s="187"/>
      <c r="I33" s="178"/>
      <c r="J33" s="190" t="s">
        <v>64</v>
      </c>
      <c r="K33" s="187"/>
      <c r="L33" s="187"/>
      <c r="M33" s="189"/>
      <c r="N33" s="163"/>
    </row>
    <row r="34" spans="2:14" s="181" customFormat="1" ht="21" customHeight="1">
      <c r="B34" s="182"/>
      <c r="C34" s="183"/>
      <c r="D34" s="185"/>
      <c r="E34" s="201"/>
      <c r="F34" s="186">
        <f>(E34-D34)*1000</f>
        <v>0</v>
      </c>
      <c r="G34" s="177"/>
      <c r="H34" s="187"/>
      <c r="I34" s="178"/>
      <c r="J34" s="190"/>
      <c r="K34" s="187"/>
      <c r="L34" s="187"/>
      <c r="M34" s="189"/>
      <c r="N34" s="163"/>
    </row>
    <row r="35" spans="2:14" s="181" customFormat="1" ht="21" customHeight="1">
      <c r="B35" s="182"/>
      <c r="C35" s="523">
        <v>24</v>
      </c>
      <c r="D35" s="185">
        <v>456.307</v>
      </c>
      <c r="E35" s="201">
        <v>457.108</v>
      </c>
      <c r="F35" s="186">
        <f>(E35-D35)*1000</f>
        <v>800.9999999999877</v>
      </c>
      <c r="G35" s="177"/>
      <c r="H35" s="187"/>
      <c r="I35" s="178"/>
      <c r="J35" s="190" t="s">
        <v>69</v>
      </c>
      <c r="K35" s="187"/>
      <c r="L35" s="187"/>
      <c r="M35" s="189"/>
      <c r="N35" s="163"/>
    </row>
    <row r="36" spans="2:14" s="181" customFormat="1" ht="21" customHeight="1">
      <c r="B36" s="182"/>
      <c r="C36" s="183"/>
      <c r="D36" s="185"/>
      <c r="E36" s="185"/>
      <c r="F36" s="186"/>
      <c r="G36" s="177"/>
      <c r="H36" s="187"/>
      <c r="I36" s="178"/>
      <c r="J36" s="190" t="s">
        <v>64</v>
      </c>
      <c r="K36" s="187"/>
      <c r="L36" s="187"/>
      <c r="M36" s="189"/>
      <c r="N36" s="163"/>
    </row>
    <row r="37" spans="2:14" s="181" customFormat="1" ht="21" customHeight="1">
      <c r="B37" s="182"/>
      <c r="C37" s="183"/>
      <c r="D37" s="185"/>
      <c r="E37" s="185"/>
      <c r="F37" s="186">
        <f>(E37-D37)*1000</f>
        <v>0</v>
      </c>
      <c r="G37" s="177"/>
      <c r="H37" s="187"/>
      <c r="I37" s="178"/>
      <c r="J37" s="190"/>
      <c r="K37" s="187"/>
      <c r="L37" s="187"/>
      <c r="M37" s="189"/>
      <c r="N37" s="163"/>
    </row>
    <row r="38" spans="2:14" s="181" customFormat="1" ht="21" customHeight="1">
      <c r="B38" s="182"/>
      <c r="C38" s="183" t="s">
        <v>68</v>
      </c>
      <c r="D38" s="185">
        <v>457.414</v>
      </c>
      <c r="E38" s="201">
        <v>457.542</v>
      </c>
      <c r="F38" s="186">
        <f>(E38-D38)*1000</f>
        <v>127.9999999999859</v>
      </c>
      <c r="G38" s="177"/>
      <c r="H38" s="187"/>
      <c r="I38" s="178"/>
      <c r="J38" s="190" t="s">
        <v>70</v>
      </c>
      <c r="K38" s="187"/>
      <c r="L38" s="187"/>
      <c r="M38" s="189"/>
      <c r="N38" s="163"/>
    </row>
    <row r="39" spans="2:14" s="181" customFormat="1" ht="21" customHeight="1">
      <c r="B39" s="182"/>
      <c r="C39" s="183"/>
      <c r="D39" s="185"/>
      <c r="E39" s="185"/>
      <c r="F39" s="186"/>
      <c r="G39" s="177"/>
      <c r="H39" s="187"/>
      <c r="I39" s="178"/>
      <c r="J39" s="190" t="s">
        <v>71</v>
      </c>
      <c r="K39" s="187"/>
      <c r="L39" s="187"/>
      <c r="M39" s="189"/>
      <c r="N39" s="163"/>
    </row>
    <row r="40" spans="2:14" s="181" customFormat="1" ht="21" customHeight="1">
      <c r="B40" s="182"/>
      <c r="C40" s="183"/>
      <c r="D40" s="185"/>
      <c r="E40" s="201"/>
      <c r="F40" s="186">
        <f>(E40-D40)*1000</f>
        <v>0</v>
      </c>
      <c r="G40" s="177"/>
      <c r="H40" s="187"/>
      <c r="I40" s="178"/>
      <c r="J40" s="190"/>
      <c r="K40" s="187"/>
      <c r="L40" s="187"/>
      <c r="M40" s="189"/>
      <c r="N40" s="163"/>
    </row>
    <row r="41" spans="2:14" s="181" customFormat="1" ht="21" customHeight="1">
      <c r="B41" s="182"/>
      <c r="C41" s="523">
        <v>26</v>
      </c>
      <c r="D41" s="185">
        <v>456.329</v>
      </c>
      <c r="E41" s="201">
        <v>457.075</v>
      </c>
      <c r="F41" s="186">
        <f>(E41-D41)*1000</f>
        <v>745.9999999999809</v>
      </c>
      <c r="G41" s="177"/>
      <c r="H41" s="187"/>
      <c r="I41" s="178"/>
      <c r="J41" s="190" t="s">
        <v>69</v>
      </c>
      <c r="K41" s="187"/>
      <c r="L41" s="187"/>
      <c r="M41" s="189"/>
      <c r="N41" s="163"/>
    </row>
    <row r="42" spans="2:14" s="181" customFormat="1" ht="21" customHeight="1">
      <c r="B42" s="182"/>
      <c r="C42" s="183"/>
      <c r="D42" s="185"/>
      <c r="E42" s="185"/>
      <c r="F42" s="186"/>
      <c r="G42" s="177"/>
      <c r="H42" s="187"/>
      <c r="I42" s="178"/>
      <c r="J42" s="190" t="s">
        <v>64</v>
      </c>
      <c r="K42" s="187"/>
      <c r="L42" s="187"/>
      <c r="M42" s="189"/>
      <c r="N42" s="163"/>
    </row>
    <row r="43" spans="2:14" s="181" customFormat="1" ht="21" customHeight="1">
      <c r="B43" s="182"/>
      <c r="C43" s="183"/>
      <c r="D43" s="185"/>
      <c r="E43" s="201"/>
      <c r="F43" s="186">
        <f>(E43-D43)*1000</f>
        <v>0</v>
      </c>
      <c r="G43" s="177"/>
      <c r="H43" s="187"/>
      <c r="I43" s="178"/>
      <c r="J43" s="190"/>
      <c r="K43" s="187"/>
      <c r="L43" s="187"/>
      <c r="M43" s="189"/>
      <c r="N43" s="163"/>
    </row>
    <row r="44" spans="2:14" s="181" customFormat="1" ht="21" customHeight="1">
      <c r="B44" s="182"/>
      <c r="C44" s="523">
        <v>28</v>
      </c>
      <c r="D44" s="185">
        <v>456.345</v>
      </c>
      <c r="E44" s="201">
        <v>457.004</v>
      </c>
      <c r="F44" s="186">
        <f>(E44-D44)*1000</f>
        <v>658.9999999999918</v>
      </c>
      <c r="G44" s="177"/>
      <c r="H44" s="187"/>
      <c r="I44" s="178"/>
      <c r="J44" s="190" t="s">
        <v>69</v>
      </c>
      <c r="K44" s="187"/>
      <c r="L44" s="187"/>
      <c r="M44" s="189"/>
      <c r="N44" s="163"/>
    </row>
    <row r="45" spans="2:14" s="181" customFormat="1" ht="21" customHeight="1">
      <c r="B45" s="182"/>
      <c r="C45" s="183"/>
      <c r="D45" s="185"/>
      <c r="E45" s="185"/>
      <c r="F45" s="186"/>
      <c r="G45" s="177"/>
      <c r="H45" s="187"/>
      <c r="I45" s="178"/>
      <c r="J45" s="190" t="s">
        <v>72</v>
      </c>
      <c r="K45" s="187"/>
      <c r="L45" s="187"/>
      <c r="M45" s="189"/>
      <c r="N45" s="163"/>
    </row>
    <row r="46" spans="2:14" s="181" customFormat="1" ht="21" customHeight="1">
      <c r="B46" s="182"/>
      <c r="C46" s="183"/>
      <c r="D46" s="185"/>
      <c r="E46" s="201"/>
      <c r="F46" s="186">
        <f>(E46-D46)*1000</f>
        <v>0</v>
      </c>
      <c r="G46" s="177"/>
      <c r="H46" s="187"/>
      <c r="I46" s="178"/>
      <c r="J46" s="190"/>
      <c r="K46" s="187"/>
      <c r="L46" s="187"/>
      <c r="M46" s="189"/>
      <c r="N46" s="163"/>
    </row>
    <row r="47" spans="2:14" s="181" customFormat="1" ht="21" customHeight="1">
      <c r="B47" s="182"/>
      <c r="C47" s="523">
        <v>30</v>
      </c>
      <c r="D47" s="185">
        <v>456.331</v>
      </c>
      <c r="E47" s="201">
        <v>457.06</v>
      </c>
      <c r="F47" s="186">
        <f>(E47-D47)*1000</f>
        <v>728.999999999985</v>
      </c>
      <c r="G47" s="177"/>
      <c r="H47" s="187"/>
      <c r="I47" s="178"/>
      <c r="J47" s="190" t="s">
        <v>69</v>
      </c>
      <c r="K47" s="187"/>
      <c r="L47" s="187"/>
      <c r="M47" s="189"/>
      <c r="N47" s="163"/>
    </row>
    <row r="48" spans="2:14" s="181" customFormat="1" ht="21" customHeight="1">
      <c r="B48" s="182"/>
      <c r="C48" s="183"/>
      <c r="D48" s="185"/>
      <c r="E48" s="185"/>
      <c r="F48" s="186"/>
      <c r="G48" s="177"/>
      <c r="H48" s="187"/>
      <c r="I48" s="178"/>
      <c r="J48" s="190" t="s">
        <v>72</v>
      </c>
      <c r="K48" s="187"/>
      <c r="L48" s="187"/>
      <c r="M48" s="189"/>
      <c r="N48" s="163"/>
    </row>
    <row r="49" spans="2:14" s="181" customFormat="1" ht="21" customHeight="1">
      <c r="B49" s="182"/>
      <c r="C49" s="183"/>
      <c r="D49" s="185"/>
      <c r="E49" s="201"/>
      <c r="F49" s="186">
        <f>(E49-D49)*1000</f>
        <v>0</v>
      </c>
      <c r="G49" s="177"/>
      <c r="H49" s="187"/>
      <c r="I49" s="178"/>
      <c r="J49" s="190"/>
      <c r="K49" s="187"/>
      <c r="L49" s="187"/>
      <c r="M49" s="189"/>
      <c r="N49" s="163"/>
    </row>
    <row r="50" spans="2:14" s="181" customFormat="1" ht="21" customHeight="1">
      <c r="B50" s="182"/>
      <c r="C50" s="523">
        <v>32</v>
      </c>
      <c r="D50" s="185">
        <v>456.369</v>
      </c>
      <c r="E50" s="201">
        <v>457.027</v>
      </c>
      <c r="F50" s="186">
        <f>(E50-D50)*1000</f>
        <v>657.9999999999586</v>
      </c>
      <c r="G50" s="177"/>
      <c r="H50" s="187"/>
      <c r="I50" s="178"/>
      <c r="J50" s="190" t="s">
        <v>69</v>
      </c>
      <c r="K50" s="187"/>
      <c r="L50" s="187"/>
      <c r="M50" s="189"/>
      <c r="N50" s="163"/>
    </row>
    <row r="51" spans="2:14" s="181" customFormat="1" ht="21" customHeight="1">
      <c r="B51" s="182"/>
      <c r="C51" s="183"/>
      <c r="D51" s="185"/>
      <c r="E51" s="185"/>
      <c r="F51" s="186"/>
      <c r="G51" s="177"/>
      <c r="H51" s="187"/>
      <c r="I51" s="178"/>
      <c r="J51" s="190" t="s">
        <v>72</v>
      </c>
      <c r="K51" s="187"/>
      <c r="L51" s="187"/>
      <c r="M51" s="189"/>
      <c r="N51" s="163"/>
    </row>
    <row r="52" spans="2:14" s="181" customFormat="1" ht="21" customHeight="1">
      <c r="B52" s="182"/>
      <c r="C52" s="183"/>
      <c r="D52" s="185"/>
      <c r="E52" s="201"/>
      <c r="F52" s="186">
        <f>(E52-D52)*1000</f>
        <v>0</v>
      </c>
      <c r="G52" s="177"/>
      <c r="H52" s="187"/>
      <c r="I52" s="178"/>
      <c r="J52" s="190"/>
      <c r="K52" s="187"/>
      <c r="L52" s="187"/>
      <c r="M52" s="189"/>
      <c r="N52" s="163"/>
    </row>
    <row r="53" spans="2:14" s="181" customFormat="1" ht="21" customHeight="1">
      <c r="B53" s="182"/>
      <c r="C53" s="523">
        <v>34</v>
      </c>
      <c r="D53" s="185">
        <v>456.395</v>
      </c>
      <c r="E53" s="201">
        <v>456.998</v>
      </c>
      <c r="F53" s="186">
        <f>(E53-D53)*1000</f>
        <v>603.0000000000086</v>
      </c>
      <c r="G53" s="177"/>
      <c r="H53" s="187"/>
      <c r="I53" s="178"/>
      <c r="J53" s="190" t="s">
        <v>69</v>
      </c>
      <c r="K53" s="187"/>
      <c r="L53" s="187"/>
      <c r="M53" s="189"/>
      <c r="N53" s="163"/>
    </row>
    <row r="54" spans="2:14" s="181" customFormat="1" ht="21" customHeight="1">
      <c r="B54" s="182"/>
      <c r="C54" s="183"/>
      <c r="D54" s="185"/>
      <c r="E54" s="185"/>
      <c r="F54" s="186"/>
      <c r="G54" s="177"/>
      <c r="H54" s="187"/>
      <c r="I54" s="178"/>
      <c r="J54" s="190" t="s">
        <v>72</v>
      </c>
      <c r="K54" s="187"/>
      <c r="L54" s="187"/>
      <c r="M54" s="189"/>
      <c r="N54" s="163"/>
    </row>
    <row r="55" spans="2:14" s="181" customFormat="1" ht="21" customHeight="1">
      <c r="B55" s="182"/>
      <c r="C55" s="183"/>
      <c r="D55" s="185"/>
      <c r="E55" s="201"/>
      <c r="F55" s="186">
        <f>(E55-D55)*1000</f>
        <v>0</v>
      </c>
      <c r="G55" s="177"/>
      <c r="H55" s="187"/>
      <c r="I55" s="178"/>
      <c r="J55" s="190"/>
      <c r="K55" s="187"/>
      <c r="L55" s="187"/>
      <c r="M55" s="189"/>
      <c r="N55" s="163"/>
    </row>
    <row r="56" spans="2:14" s="181" customFormat="1" ht="21" customHeight="1">
      <c r="B56" s="182"/>
      <c r="C56" s="523">
        <v>36</v>
      </c>
      <c r="D56" s="185">
        <v>456.415</v>
      </c>
      <c r="E56" s="201">
        <v>456.947</v>
      </c>
      <c r="F56" s="186">
        <f>(E56-D56)*1000</f>
        <v>531.9999999999823</v>
      </c>
      <c r="G56" s="177"/>
      <c r="H56" s="187"/>
      <c r="I56" s="178"/>
      <c r="J56" s="190" t="s">
        <v>73</v>
      </c>
      <c r="K56" s="187"/>
      <c r="L56" s="187"/>
      <c r="M56" s="189"/>
      <c r="N56" s="163"/>
    </row>
    <row r="57" spans="2:14" s="181" customFormat="1" ht="21" customHeight="1">
      <c r="B57" s="182"/>
      <c r="C57" s="183"/>
      <c r="D57" s="185"/>
      <c r="E57" s="185"/>
      <c r="F57" s="186"/>
      <c r="G57" s="177"/>
      <c r="H57" s="187"/>
      <c r="I57" s="178"/>
      <c r="J57" s="190" t="s">
        <v>72</v>
      </c>
      <c r="K57" s="187"/>
      <c r="L57" s="187"/>
      <c r="M57" s="189"/>
      <c r="N57" s="163"/>
    </row>
    <row r="58" spans="2:14" s="181" customFormat="1" ht="21" customHeight="1">
      <c r="B58" s="182"/>
      <c r="C58" s="183"/>
      <c r="D58" s="185"/>
      <c r="E58" s="201"/>
      <c r="F58" s="186">
        <f>(E58-D58)*1000</f>
        <v>0</v>
      </c>
      <c r="G58" s="177"/>
      <c r="H58" s="187"/>
      <c r="I58" s="178"/>
      <c r="J58" s="190"/>
      <c r="K58" s="187"/>
      <c r="L58" s="187"/>
      <c r="M58" s="189"/>
      <c r="N58" s="163"/>
    </row>
    <row r="59" spans="2:14" s="181" customFormat="1" ht="21" customHeight="1">
      <c r="B59" s="182"/>
      <c r="C59" s="523">
        <v>44</v>
      </c>
      <c r="D59" s="185">
        <v>456.297</v>
      </c>
      <c r="E59" s="201">
        <v>456.946</v>
      </c>
      <c r="F59" s="186">
        <f>(E59-D59)*1000</f>
        <v>649.0000000000009</v>
      </c>
      <c r="G59" s="177"/>
      <c r="H59" s="187"/>
      <c r="I59" s="178"/>
      <c r="J59" s="190" t="s">
        <v>69</v>
      </c>
      <c r="K59" s="187"/>
      <c r="L59" s="187"/>
      <c r="M59" s="189"/>
      <c r="N59" s="163"/>
    </row>
    <row r="60" spans="2:14" s="181" customFormat="1" ht="21" customHeight="1">
      <c r="B60" s="182"/>
      <c r="C60" s="183"/>
      <c r="D60" s="185"/>
      <c r="E60" s="185"/>
      <c r="F60" s="186"/>
      <c r="G60" s="177"/>
      <c r="H60" s="187"/>
      <c r="I60" s="178"/>
      <c r="J60" s="190" t="s">
        <v>72</v>
      </c>
      <c r="K60" s="187"/>
      <c r="L60" s="187"/>
      <c r="M60" s="189"/>
      <c r="N60" s="163"/>
    </row>
    <row r="61" spans="2:14" s="181" customFormat="1" ht="21" customHeight="1">
      <c r="B61" s="182"/>
      <c r="C61" s="183"/>
      <c r="D61" s="185"/>
      <c r="E61" s="201"/>
      <c r="F61" s="186">
        <f>(E61-D61)*1000</f>
        <v>0</v>
      </c>
      <c r="G61" s="177"/>
      <c r="H61" s="187"/>
      <c r="I61" s="178"/>
      <c r="J61" s="190"/>
      <c r="K61" s="187"/>
      <c r="L61" s="187"/>
      <c r="M61" s="189"/>
      <c r="N61" s="163"/>
    </row>
    <row r="62" spans="2:14" s="181" customFormat="1" ht="21" customHeight="1">
      <c r="B62" s="182"/>
      <c r="C62" s="523">
        <v>46</v>
      </c>
      <c r="D62" s="185">
        <v>456.3</v>
      </c>
      <c r="E62" s="201">
        <v>456.893</v>
      </c>
      <c r="F62" s="186">
        <f>(E62-D62)*1000</f>
        <v>592.9999999999609</v>
      </c>
      <c r="G62" s="177"/>
      <c r="H62" s="187"/>
      <c r="I62" s="178"/>
      <c r="J62" s="190" t="s">
        <v>69</v>
      </c>
      <c r="K62" s="187"/>
      <c r="L62" s="187"/>
      <c r="M62" s="189"/>
      <c r="N62" s="163"/>
    </row>
    <row r="63" spans="2:14" s="181" customFormat="1" ht="21" customHeight="1">
      <c r="B63" s="182"/>
      <c r="C63" s="183"/>
      <c r="D63" s="185"/>
      <c r="E63" s="185"/>
      <c r="F63" s="186"/>
      <c r="G63" s="177"/>
      <c r="H63" s="187"/>
      <c r="I63" s="178"/>
      <c r="J63" s="190" t="s">
        <v>72</v>
      </c>
      <c r="K63" s="187"/>
      <c r="L63" s="187"/>
      <c r="M63" s="189"/>
      <c r="N63" s="163"/>
    </row>
    <row r="64" spans="2:14" s="181" customFormat="1" ht="21" customHeight="1">
      <c r="B64" s="182"/>
      <c r="C64" s="183"/>
      <c r="D64" s="185"/>
      <c r="E64" s="201"/>
      <c r="F64" s="186">
        <f>(E64-D64)*1000</f>
        <v>0</v>
      </c>
      <c r="G64" s="177"/>
      <c r="H64" s="187"/>
      <c r="I64" s="178"/>
      <c r="J64" s="190"/>
      <c r="K64" s="187"/>
      <c r="L64" s="187"/>
      <c r="M64" s="189"/>
      <c r="N64" s="163"/>
    </row>
    <row r="65" spans="2:14" s="181" customFormat="1" ht="21" customHeight="1">
      <c r="B65" s="182"/>
      <c r="C65" s="523">
        <v>48</v>
      </c>
      <c r="D65" s="185">
        <v>456.331</v>
      </c>
      <c r="E65" s="201">
        <v>456.868</v>
      </c>
      <c r="F65" s="186">
        <f>(E65-D65)*1000</f>
        <v>536.9999999999777</v>
      </c>
      <c r="G65" s="177"/>
      <c r="H65" s="187"/>
      <c r="I65" s="178"/>
      <c r="J65" s="190" t="s">
        <v>69</v>
      </c>
      <c r="K65" s="187"/>
      <c r="L65" s="187"/>
      <c r="M65" s="189"/>
      <c r="N65" s="163"/>
    </row>
    <row r="66" spans="2:14" s="181" customFormat="1" ht="21" customHeight="1">
      <c r="B66" s="182"/>
      <c r="C66" s="183"/>
      <c r="D66" s="185"/>
      <c r="E66" s="185"/>
      <c r="F66" s="186"/>
      <c r="G66" s="177"/>
      <c r="H66" s="187"/>
      <c r="I66" s="178"/>
      <c r="J66" s="190" t="s">
        <v>72</v>
      </c>
      <c r="K66" s="187"/>
      <c r="L66" s="187"/>
      <c r="M66" s="189"/>
      <c r="N66" s="163"/>
    </row>
    <row r="67" spans="2:14" s="181" customFormat="1" ht="21" customHeight="1">
      <c r="B67" s="182"/>
      <c r="C67" s="269"/>
      <c r="D67" s="271"/>
      <c r="E67" s="271"/>
      <c r="F67" s="272"/>
      <c r="G67" s="192"/>
      <c r="H67" s="273"/>
      <c r="I67" s="193"/>
      <c r="J67" s="299"/>
      <c r="K67" s="273"/>
      <c r="L67" s="273"/>
      <c r="M67" s="274"/>
      <c r="N67" s="163"/>
    </row>
    <row r="68" spans="2:14" s="205" customFormat="1" ht="30" customHeight="1" thickBot="1">
      <c r="B68" s="194"/>
      <c r="C68" s="195"/>
      <c r="D68" s="195"/>
      <c r="E68" s="195"/>
      <c r="F68" s="195"/>
      <c r="G68" s="195"/>
      <c r="H68" s="195"/>
      <c r="I68" s="195"/>
      <c r="J68" s="195"/>
      <c r="K68" s="196"/>
      <c r="L68" s="196"/>
      <c r="M68" s="196"/>
      <c r="N68" s="197"/>
    </row>
    <row r="72" spans="9:10" ht="9.75" customHeight="1">
      <c r="I72" s="326"/>
      <c r="J72" s="326"/>
    </row>
    <row r="73" spans="9:10" ht="9.75" customHeight="1" thickBot="1">
      <c r="I73" s="326"/>
      <c r="J73" s="326"/>
    </row>
    <row r="74" spans="2:14" ht="54.75" customHeight="1" thickBot="1">
      <c r="B74" s="559" t="s">
        <v>74</v>
      </c>
      <c r="C74" s="560"/>
      <c r="D74" s="560"/>
      <c r="E74" s="560"/>
      <c r="F74" s="560"/>
      <c r="G74" s="560"/>
      <c r="H74" s="560"/>
      <c r="I74" s="560"/>
      <c r="J74" s="560"/>
      <c r="K74" s="560"/>
      <c r="L74" s="560"/>
      <c r="M74" s="560"/>
      <c r="N74" s="561"/>
    </row>
    <row r="75" spans="3:12" s="145" customFormat="1" ht="9.75" customHeight="1" thickBot="1">
      <c r="C75" s="146"/>
      <c r="D75" s="146"/>
      <c r="E75" s="146"/>
      <c r="F75" s="146"/>
      <c r="G75" s="146"/>
      <c r="H75" s="146"/>
      <c r="I75" s="146"/>
      <c r="J75" s="146"/>
      <c r="K75" s="146"/>
      <c r="L75" s="146"/>
    </row>
    <row r="76" spans="2:14" ht="30" customHeight="1">
      <c r="B76" s="153"/>
      <c r="C76" s="154"/>
      <c r="D76" s="154"/>
      <c r="E76" s="154"/>
      <c r="F76" s="154"/>
      <c r="G76" s="154"/>
      <c r="H76" s="154"/>
      <c r="I76" s="154"/>
      <c r="J76" s="154"/>
      <c r="K76" s="155"/>
      <c r="L76" s="155"/>
      <c r="M76" s="155"/>
      <c r="N76" s="156"/>
    </row>
    <row r="77" spans="2:14" ht="30" customHeight="1">
      <c r="B77" s="157"/>
      <c r="C77" s="158"/>
      <c r="D77" s="159"/>
      <c r="E77" s="159"/>
      <c r="F77" s="159"/>
      <c r="G77" s="159"/>
      <c r="H77" s="160" t="s">
        <v>26</v>
      </c>
      <c r="I77" s="159"/>
      <c r="J77" s="159"/>
      <c r="K77" s="161"/>
      <c r="L77" s="161"/>
      <c r="M77" s="162"/>
      <c r="N77" s="163"/>
    </row>
    <row r="78" spans="2:14" s="172" customFormat="1" ht="21" customHeight="1" thickBot="1">
      <c r="B78" s="164"/>
      <c r="C78" s="165" t="s">
        <v>8</v>
      </c>
      <c r="D78" s="166" t="s">
        <v>19</v>
      </c>
      <c r="E78" s="166" t="s">
        <v>20</v>
      </c>
      <c r="F78" s="167" t="s">
        <v>21</v>
      </c>
      <c r="G78" s="168"/>
      <c r="H78" s="169"/>
      <c r="I78" s="169"/>
      <c r="J78" s="170" t="s">
        <v>22</v>
      </c>
      <c r="K78" s="169"/>
      <c r="L78" s="169"/>
      <c r="M78" s="171"/>
      <c r="N78" s="163"/>
    </row>
    <row r="79" spans="2:14" s="181" customFormat="1" ht="21" customHeight="1" thickTop="1">
      <c r="B79" s="157"/>
      <c r="C79" s="173"/>
      <c r="D79" s="174"/>
      <c r="E79" s="175"/>
      <c r="F79" s="176"/>
      <c r="G79" s="177"/>
      <c r="H79" s="178"/>
      <c r="I79" s="178"/>
      <c r="J79" s="179"/>
      <c r="K79" s="178"/>
      <c r="L79" s="178"/>
      <c r="M79" s="180"/>
      <c r="N79" s="163"/>
    </row>
    <row r="80" spans="2:14" s="181" customFormat="1" ht="21" customHeight="1">
      <c r="B80" s="182"/>
      <c r="C80" s="523">
        <v>101</v>
      </c>
      <c r="D80" s="201">
        <v>3.76</v>
      </c>
      <c r="E80" s="320">
        <v>3.278</v>
      </c>
      <c r="F80" s="315">
        <f>(D80-E80)*1000</f>
        <v>481.9999999999998</v>
      </c>
      <c r="G80" s="177"/>
      <c r="H80" s="187"/>
      <c r="I80" s="178"/>
      <c r="J80" s="188" t="s">
        <v>55</v>
      </c>
      <c r="K80" s="187"/>
      <c r="L80" s="187"/>
      <c r="M80" s="189"/>
      <c r="N80" s="163"/>
    </row>
    <row r="81" spans="2:14" s="181" customFormat="1" ht="21" customHeight="1">
      <c r="B81" s="157"/>
      <c r="C81" s="183" t="s">
        <v>6</v>
      </c>
      <c r="D81" s="201">
        <v>456.645</v>
      </c>
      <c r="E81" s="320">
        <v>457.127</v>
      </c>
      <c r="F81" s="315">
        <f>(E81-D81)*1000</f>
        <v>482.00000000002774</v>
      </c>
      <c r="G81" s="177"/>
      <c r="H81" s="178"/>
      <c r="I81" s="178"/>
      <c r="J81" s="190" t="s">
        <v>75</v>
      </c>
      <c r="K81" s="178"/>
      <c r="L81" s="178"/>
      <c r="M81" s="180"/>
      <c r="N81" s="163"/>
    </row>
    <row r="82" spans="2:14" s="181" customFormat="1" ht="21" customHeight="1">
      <c r="B82" s="157"/>
      <c r="C82" s="183"/>
      <c r="D82" s="185"/>
      <c r="E82" s="185"/>
      <c r="F82" s="186"/>
      <c r="G82" s="177"/>
      <c r="H82" s="187"/>
      <c r="I82" s="178"/>
      <c r="J82" s="190"/>
      <c r="K82" s="187"/>
      <c r="L82" s="187"/>
      <c r="M82" s="189"/>
      <c r="N82" s="163"/>
    </row>
    <row r="83" spans="2:14" s="181" customFormat="1" ht="21" customHeight="1">
      <c r="B83" s="157"/>
      <c r="C83" s="523">
        <v>102</v>
      </c>
      <c r="D83" s="201">
        <v>3.874</v>
      </c>
      <c r="E83" s="320">
        <v>3.316</v>
      </c>
      <c r="F83" s="315">
        <f>(D83-E83)*1000</f>
        <v>558.0000000000002</v>
      </c>
      <c r="G83" s="177"/>
      <c r="H83" s="178"/>
      <c r="I83" s="178"/>
      <c r="J83" s="190" t="s">
        <v>25</v>
      </c>
      <c r="K83" s="178"/>
      <c r="L83" s="178"/>
      <c r="M83" s="180"/>
      <c r="N83" s="163"/>
    </row>
    <row r="84" spans="2:14" s="181" customFormat="1" ht="21" customHeight="1">
      <c r="B84" s="182"/>
      <c r="C84" s="183" t="s">
        <v>6</v>
      </c>
      <c r="D84" s="201">
        <v>456.531</v>
      </c>
      <c r="E84" s="320">
        <v>457.089</v>
      </c>
      <c r="F84" s="315">
        <f>(E84-D84)*1000</f>
        <v>557.9999999999927</v>
      </c>
      <c r="G84" s="177"/>
      <c r="H84" s="187"/>
      <c r="I84" s="178"/>
      <c r="J84" s="190" t="s">
        <v>76</v>
      </c>
      <c r="K84" s="187"/>
      <c r="L84" s="187"/>
      <c r="M84" s="189"/>
      <c r="N84" s="163"/>
    </row>
    <row r="85" spans="2:14" s="181" customFormat="1" ht="21" customHeight="1">
      <c r="B85" s="157"/>
      <c r="C85" s="183"/>
      <c r="D85" s="185"/>
      <c r="E85" s="185"/>
      <c r="F85" s="186"/>
      <c r="G85" s="177"/>
      <c r="H85" s="178"/>
      <c r="I85" s="178"/>
      <c r="J85" s="190"/>
      <c r="K85" s="178"/>
      <c r="L85" s="178"/>
      <c r="M85" s="180"/>
      <c r="N85" s="163"/>
    </row>
    <row r="86" spans="2:14" s="181" customFormat="1" ht="21" customHeight="1">
      <c r="B86" s="182"/>
      <c r="C86" s="523">
        <v>103</v>
      </c>
      <c r="D86" s="201">
        <v>3.65</v>
      </c>
      <c r="E86" s="320">
        <v>3.306</v>
      </c>
      <c r="F86" s="315">
        <f>(D86-E86)*1000</f>
        <v>343.9999999999999</v>
      </c>
      <c r="G86" s="177"/>
      <c r="H86" s="178"/>
      <c r="I86" s="178"/>
      <c r="J86" s="190" t="s">
        <v>25</v>
      </c>
      <c r="K86" s="178"/>
      <c r="L86" s="178"/>
      <c r="M86" s="180"/>
      <c r="N86" s="163"/>
    </row>
    <row r="87" spans="2:14" s="181" customFormat="1" ht="21" customHeight="1">
      <c r="B87" s="182"/>
      <c r="C87" s="183" t="s">
        <v>6</v>
      </c>
      <c r="D87" s="201">
        <v>456.755</v>
      </c>
      <c r="E87" s="320">
        <v>457.099</v>
      </c>
      <c r="F87" s="315">
        <f>(E87-D87)*1000</f>
        <v>343.9999999999941</v>
      </c>
      <c r="G87" s="177"/>
      <c r="H87" s="187"/>
      <c r="I87" s="178"/>
      <c r="J87" s="190" t="s">
        <v>77</v>
      </c>
      <c r="K87" s="187"/>
      <c r="L87" s="187"/>
      <c r="M87" s="189"/>
      <c r="N87" s="163"/>
    </row>
    <row r="88" spans="2:14" s="181" customFormat="1" ht="21" customHeight="1">
      <c r="B88" s="182"/>
      <c r="C88" s="183"/>
      <c r="D88" s="185"/>
      <c r="E88" s="185"/>
      <c r="F88" s="186">
        <f>(E88-D88)*1000</f>
        <v>0</v>
      </c>
      <c r="G88" s="177"/>
      <c r="H88" s="178"/>
      <c r="I88" s="178"/>
      <c r="J88" s="190"/>
      <c r="K88" s="187"/>
      <c r="L88" s="187"/>
      <c r="M88" s="189"/>
      <c r="N88" s="163"/>
    </row>
    <row r="89" spans="2:14" s="181" customFormat="1" ht="21" customHeight="1">
      <c r="B89" s="182"/>
      <c r="C89" s="523">
        <v>104</v>
      </c>
      <c r="D89" s="201">
        <v>3.84</v>
      </c>
      <c r="E89" s="320">
        <v>3.333</v>
      </c>
      <c r="F89" s="315">
        <f>(D89-E89)*1000</f>
        <v>506.99999999999966</v>
      </c>
      <c r="G89" s="177"/>
      <c r="H89" s="178"/>
      <c r="I89" s="178"/>
      <c r="J89" s="190" t="s">
        <v>78</v>
      </c>
      <c r="K89" s="178"/>
      <c r="L89" s="178"/>
      <c r="M89" s="180"/>
      <c r="N89" s="163"/>
    </row>
    <row r="90" spans="2:14" s="181" customFormat="1" ht="21" customHeight="1">
      <c r="B90" s="182"/>
      <c r="C90" s="183" t="s">
        <v>6</v>
      </c>
      <c r="D90" s="201">
        <v>456.565</v>
      </c>
      <c r="E90" s="320">
        <v>457.072</v>
      </c>
      <c r="F90" s="315">
        <f>(E90-D90)*1000</f>
        <v>507.000000000005</v>
      </c>
      <c r="G90" s="177"/>
      <c r="H90" s="187"/>
      <c r="I90" s="178"/>
      <c r="J90" s="190" t="s">
        <v>76</v>
      </c>
      <c r="K90" s="187"/>
      <c r="L90" s="187"/>
      <c r="M90" s="189"/>
      <c r="N90" s="163"/>
    </row>
    <row r="91" spans="2:14" s="181" customFormat="1" ht="21" customHeight="1">
      <c r="B91" s="182"/>
      <c r="C91" s="183"/>
      <c r="D91" s="185"/>
      <c r="E91" s="185"/>
      <c r="F91" s="186">
        <f>(E91-D91)*1000</f>
        <v>0</v>
      </c>
      <c r="G91" s="177"/>
      <c r="H91" s="178"/>
      <c r="I91" s="178"/>
      <c r="J91" s="190"/>
      <c r="K91" s="187"/>
      <c r="L91" s="187"/>
      <c r="M91" s="189"/>
      <c r="N91" s="163"/>
    </row>
    <row r="92" spans="2:14" s="181" customFormat="1" ht="21" customHeight="1">
      <c r="B92" s="182"/>
      <c r="C92" s="523">
        <v>105</v>
      </c>
      <c r="D92" s="201">
        <v>3.644</v>
      </c>
      <c r="E92" s="320">
        <v>3.331</v>
      </c>
      <c r="F92" s="315">
        <f>(D92-E92)*1000</f>
        <v>313.00000000000017</v>
      </c>
      <c r="G92" s="177"/>
      <c r="H92" s="178"/>
      <c r="I92" s="178"/>
      <c r="J92" s="188" t="s">
        <v>55</v>
      </c>
      <c r="K92" s="178"/>
      <c r="L92" s="178"/>
      <c r="M92" s="180"/>
      <c r="N92" s="163"/>
    </row>
    <row r="93" spans="2:14" s="181" customFormat="1" ht="21" customHeight="1">
      <c r="B93" s="182"/>
      <c r="C93" s="183" t="s">
        <v>6</v>
      </c>
      <c r="D93" s="201">
        <v>456.761</v>
      </c>
      <c r="E93" s="320">
        <v>457.074</v>
      </c>
      <c r="F93" s="315">
        <f>(E93-D93)*1000</f>
        <v>312.9999999999882</v>
      </c>
      <c r="G93" s="177"/>
      <c r="H93" s="187"/>
      <c r="I93" s="178"/>
      <c r="J93" s="190" t="s">
        <v>243</v>
      </c>
      <c r="K93" s="187"/>
      <c r="L93" s="187"/>
      <c r="M93" s="189"/>
      <c r="N93" s="163"/>
    </row>
    <row r="94" spans="2:14" s="181" customFormat="1" ht="21" customHeight="1">
      <c r="B94" s="182"/>
      <c r="C94" s="183"/>
      <c r="D94" s="185"/>
      <c r="E94" s="185"/>
      <c r="F94" s="186">
        <f>(E94-D94)*1000</f>
        <v>0</v>
      </c>
      <c r="G94" s="177"/>
      <c r="H94" s="178"/>
      <c r="I94" s="178"/>
      <c r="J94" s="190"/>
      <c r="K94" s="187"/>
      <c r="L94" s="187"/>
      <c r="M94" s="189"/>
      <c r="N94" s="163"/>
    </row>
    <row r="95" spans="2:14" s="181" customFormat="1" ht="21" customHeight="1">
      <c r="B95" s="182"/>
      <c r="C95" s="523">
        <v>106</v>
      </c>
      <c r="D95" s="201">
        <v>3.816</v>
      </c>
      <c r="E95" s="320">
        <v>3.364</v>
      </c>
      <c r="F95" s="315">
        <f>(D95-E95)*1000</f>
        <v>451.99999999999994</v>
      </c>
      <c r="G95" s="177"/>
      <c r="H95" s="178"/>
      <c r="I95" s="178"/>
      <c r="J95" s="190" t="s">
        <v>79</v>
      </c>
      <c r="K95" s="178"/>
      <c r="L95" s="178"/>
      <c r="M95" s="180"/>
      <c r="N95" s="163"/>
    </row>
    <row r="96" spans="2:14" s="181" customFormat="1" ht="21" customHeight="1">
      <c r="B96" s="182"/>
      <c r="C96" s="183" t="s">
        <v>6</v>
      </c>
      <c r="D96" s="201">
        <v>456.589</v>
      </c>
      <c r="E96" s="320">
        <v>457.041</v>
      </c>
      <c r="F96" s="315">
        <f>(E96-D96)*1000</f>
        <v>451.9999999999982</v>
      </c>
      <c r="G96" s="177"/>
      <c r="H96" s="187"/>
      <c r="I96" s="178"/>
      <c r="J96" s="190" t="s">
        <v>76</v>
      </c>
      <c r="K96" s="187"/>
      <c r="L96" s="187"/>
      <c r="M96" s="189"/>
      <c r="N96" s="163"/>
    </row>
    <row r="97" spans="2:14" s="181" customFormat="1" ht="21" customHeight="1">
      <c r="B97" s="182"/>
      <c r="C97" s="183"/>
      <c r="D97" s="185"/>
      <c r="E97" s="185"/>
      <c r="F97" s="186">
        <f>(E97-D97)*1000</f>
        <v>0</v>
      </c>
      <c r="G97" s="177"/>
      <c r="H97" s="178"/>
      <c r="I97" s="178"/>
      <c r="J97" s="190"/>
      <c r="K97" s="187"/>
      <c r="L97" s="187"/>
      <c r="M97" s="189"/>
      <c r="N97" s="163"/>
    </row>
    <row r="98" spans="2:14" s="181" customFormat="1" ht="21" customHeight="1">
      <c r="B98" s="182"/>
      <c r="C98" s="523">
        <v>108</v>
      </c>
      <c r="D98" s="201">
        <v>3.816</v>
      </c>
      <c r="E98" s="320">
        <v>3.413</v>
      </c>
      <c r="F98" s="315">
        <f>(D98-E98)*1000</f>
        <v>403</v>
      </c>
      <c r="G98" s="177"/>
      <c r="H98" s="178"/>
      <c r="I98" s="178"/>
      <c r="J98" s="190" t="s">
        <v>79</v>
      </c>
      <c r="K98" s="178"/>
      <c r="L98" s="178"/>
      <c r="M98" s="180"/>
      <c r="N98" s="163"/>
    </row>
    <row r="99" spans="2:14" s="181" customFormat="1" ht="21" customHeight="1">
      <c r="B99" s="182"/>
      <c r="C99" s="183" t="s">
        <v>6</v>
      </c>
      <c r="D99" s="201">
        <v>456.589</v>
      </c>
      <c r="E99" s="320">
        <v>456.992</v>
      </c>
      <c r="F99" s="315">
        <f>(E99-D99)*1000</f>
        <v>403.00000000002</v>
      </c>
      <c r="G99" s="177"/>
      <c r="H99" s="187"/>
      <c r="I99" s="178"/>
      <c r="J99" s="190" t="s">
        <v>76</v>
      </c>
      <c r="K99" s="187"/>
      <c r="L99" s="187"/>
      <c r="M99" s="189"/>
      <c r="N99" s="163"/>
    </row>
    <row r="100" spans="2:14" s="181" customFormat="1" ht="21" customHeight="1">
      <c r="B100" s="182"/>
      <c r="C100" s="183"/>
      <c r="D100" s="185"/>
      <c r="E100" s="185"/>
      <c r="F100" s="186">
        <f>(E100-D100)*1000</f>
        <v>0</v>
      </c>
      <c r="G100" s="177"/>
      <c r="H100" s="178"/>
      <c r="I100" s="178"/>
      <c r="J100" s="190"/>
      <c r="K100" s="187"/>
      <c r="L100" s="187"/>
      <c r="M100" s="189"/>
      <c r="N100" s="163"/>
    </row>
    <row r="101" spans="2:14" s="181" customFormat="1" ht="21" customHeight="1">
      <c r="B101" s="182"/>
      <c r="C101" s="523">
        <v>110</v>
      </c>
      <c r="D101" s="201">
        <v>3.909</v>
      </c>
      <c r="E101" s="320">
        <v>3.413</v>
      </c>
      <c r="F101" s="315">
        <f>(D101-E101)*1000</f>
        <v>496</v>
      </c>
      <c r="G101" s="177"/>
      <c r="H101" s="178"/>
      <c r="I101" s="178"/>
      <c r="J101" s="190" t="s">
        <v>80</v>
      </c>
      <c r="K101" s="178"/>
      <c r="L101" s="178"/>
      <c r="M101" s="180"/>
      <c r="N101" s="163"/>
    </row>
    <row r="102" spans="2:14" s="181" customFormat="1" ht="21" customHeight="1">
      <c r="B102" s="182"/>
      <c r="C102" s="183" t="s">
        <v>6</v>
      </c>
      <c r="D102" s="201">
        <v>456.49600000000004</v>
      </c>
      <c r="E102" s="320">
        <v>456.992</v>
      </c>
      <c r="F102" s="315">
        <f>(E102-D102)*1000</f>
        <v>495.9999999999809</v>
      </c>
      <c r="G102" s="177"/>
      <c r="H102" s="187"/>
      <c r="I102" s="178"/>
      <c r="J102" s="190" t="s">
        <v>81</v>
      </c>
      <c r="K102" s="187"/>
      <c r="L102" s="187"/>
      <c r="M102" s="189"/>
      <c r="N102" s="163"/>
    </row>
    <row r="103" spans="2:14" s="181" customFormat="1" ht="21" customHeight="1">
      <c r="B103" s="182"/>
      <c r="C103" s="269"/>
      <c r="D103" s="271"/>
      <c r="E103" s="271"/>
      <c r="F103" s="272"/>
      <c r="G103" s="192"/>
      <c r="H103" s="273"/>
      <c r="I103" s="193"/>
      <c r="J103" s="299"/>
      <c r="K103" s="273"/>
      <c r="L103" s="273"/>
      <c r="M103" s="274"/>
      <c r="N103" s="163"/>
    </row>
    <row r="104" spans="2:14" s="205" customFormat="1" ht="30" customHeight="1" thickBot="1">
      <c r="B104" s="194"/>
      <c r="C104" s="195"/>
      <c r="D104" s="195"/>
      <c r="E104" s="195"/>
      <c r="F104" s="195"/>
      <c r="G104" s="195"/>
      <c r="H104" s="195"/>
      <c r="I104" s="195"/>
      <c r="J104" s="195"/>
      <c r="K104" s="196"/>
      <c r="L104" s="196"/>
      <c r="M104" s="196"/>
      <c r="N104" s="197"/>
    </row>
  </sheetData>
  <sheetProtection password="E5AD" sheet="1" objects="1" scenarios="1"/>
  <mergeCells count="2">
    <mergeCell ref="B2:N2"/>
    <mergeCell ref="B74:N74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166"/>
  <sheetViews>
    <sheetView showGridLines="0" showRowColHeader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9.25390625" style="0" customWidth="1"/>
    <col min="3" max="3" width="12.75390625" style="0" customWidth="1"/>
    <col min="4" max="4" width="9.25390625" style="0" customWidth="1"/>
    <col min="5" max="5" width="12.75390625" style="0" customWidth="1"/>
    <col min="6" max="6" width="9.25390625" style="0" customWidth="1"/>
    <col min="7" max="7" width="12.75390625" style="0" customWidth="1"/>
    <col min="8" max="8" width="9.25390625" style="0" customWidth="1"/>
    <col min="9" max="9" width="12.75390625" style="0" customWidth="1"/>
    <col min="10" max="10" width="9.25390625" style="0" customWidth="1"/>
    <col min="11" max="11" width="12.75390625" style="0" customWidth="1"/>
    <col min="12" max="12" width="9.25390625" style="0" customWidth="1"/>
    <col min="13" max="13" width="12.75390625" style="0" customWidth="1"/>
    <col min="14" max="14" width="9.25390625" style="0" customWidth="1"/>
    <col min="15" max="15" width="12.75390625" style="0" customWidth="1"/>
    <col min="16" max="17" width="3.75390625" style="0" customWidth="1"/>
  </cols>
  <sheetData>
    <row r="1" spans="9:11" ht="13.5" thickBot="1">
      <c r="I1" s="327"/>
      <c r="J1" s="327"/>
      <c r="K1" s="327"/>
    </row>
    <row r="2" spans="2:15" ht="45.75" customHeight="1" thickBot="1">
      <c r="B2" s="559" t="s">
        <v>60</v>
      </c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1"/>
    </row>
    <row r="3" spans="2:15" ht="25.5" customHeight="1" thickBot="1">
      <c r="B3" s="27"/>
      <c r="C3" s="28"/>
      <c r="D3" s="28"/>
      <c r="E3" s="28"/>
      <c r="F3" s="572" t="s">
        <v>16</v>
      </c>
      <c r="G3" s="572"/>
      <c r="H3" s="572"/>
      <c r="I3" s="572"/>
      <c r="J3" s="572"/>
      <c r="K3" s="572"/>
      <c r="L3" s="28"/>
      <c r="M3" s="28"/>
      <c r="N3" s="28"/>
      <c r="O3" s="119"/>
    </row>
    <row r="4" spans="2:15" ht="25.5" customHeight="1" thickTop="1">
      <c r="B4" s="85"/>
      <c r="C4" s="214"/>
      <c r="D4" s="214"/>
      <c r="E4" s="214"/>
      <c r="F4" s="562" t="s">
        <v>82</v>
      </c>
      <c r="G4" s="562"/>
      <c r="H4" s="562"/>
      <c r="I4" s="562"/>
      <c r="J4" s="562"/>
      <c r="K4" s="562"/>
      <c r="L4" s="214"/>
      <c r="M4" s="214"/>
      <c r="N4" s="214"/>
      <c r="O4" s="215"/>
    </row>
    <row r="5" spans="2:15" ht="25.5" customHeight="1">
      <c r="B5" s="306"/>
      <c r="C5" s="118"/>
      <c r="D5" s="564"/>
      <c r="E5" s="564"/>
      <c r="F5" s="569"/>
      <c r="G5" s="571"/>
      <c r="H5" s="571" t="s">
        <v>83</v>
      </c>
      <c r="I5" s="571"/>
      <c r="J5" s="330"/>
      <c r="K5" s="331"/>
      <c r="L5" s="564"/>
      <c r="M5" s="564"/>
      <c r="N5" s="118"/>
      <c r="O5" s="305"/>
    </row>
    <row r="6" spans="2:15" ht="15.75">
      <c r="B6" s="111"/>
      <c r="C6" s="10"/>
      <c r="D6" s="10"/>
      <c r="E6" s="118"/>
      <c r="F6" s="332"/>
      <c r="G6" s="333"/>
      <c r="H6" s="4"/>
      <c r="I6" s="333"/>
      <c r="J6" s="4"/>
      <c r="K6" s="301"/>
      <c r="L6" s="10"/>
      <c r="M6" s="118"/>
      <c r="N6" s="112"/>
      <c r="O6" s="113"/>
    </row>
    <row r="7" spans="2:15" ht="18">
      <c r="B7" s="565"/>
      <c r="C7" s="566"/>
      <c r="D7" s="6"/>
      <c r="E7" s="328"/>
      <c r="F7" s="285"/>
      <c r="G7" s="17"/>
      <c r="H7" s="6"/>
      <c r="I7" s="300"/>
      <c r="J7" s="6"/>
      <c r="K7" s="213"/>
      <c r="L7" s="6"/>
      <c r="M7" s="16"/>
      <c r="N7" s="567"/>
      <c r="O7" s="568"/>
    </row>
    <row r="8" spans="2:15" ht="18.75">
      <c r="B8" s="206"/>
      <c r="C8" s="16"/>
      <c r="D8" s="6"/>
      <c r="E8" s="329"/>
      <c r="F8" s="285" t="s">
        <v>58</v>
      </c>
      <c r="G8" s="17">
        <v>454.602</v>
      </c>
      <c r="H8" s="6"/>
      <c r="I8" s="300"/>
      <c r="J8" s="6" t="s">
        <v>57</v>
      </c>
      <c r="K8" s="213">
        <v>454.602</v>
      </c>
      <c r="L8" s="6"/>
      <c r="M8" s="16"/>
      <c r="N8" s="208"/>
      <c r="O8" s="207"/>
    </row>
    <row r="9" spans="2:15" ht="18">
      <c r="B9" s="9"/>
      <c r="C9" s="11"/>
      <c r="D9" s="6"/>
      <c r="E9" s="16"/>
      <c r="F9" s="120"/>
      <c r="G9" s="17"/>
      <c r="H9" s="6"/>
      <c r="I9" s="17"/>
      <c r="J9" s="7"/>
      <c r="K9" s="213"/>
      <c r="L9" s="7"/>
      <c r="M9" s="16"/>
      <c r="N9" s="7"/>
      <c r="O9" s="12"/>
    </row>
    <row r="10" spans="2:15" ht="30" customHeight="1">
      <c r="B10" s="13"/>
      <c r="C10" s="286"/>
      <c r="D10" s="39"/>
      <c r="E10" s="286"/>
      <c r="F10" s="212" t="s">
        <v>84</v>
      </c>
      <c r="G10" s="14">
        <v>455.302</v>
      </c>
      <c r="H10" s="39"/>
      <c r="I10" s="17"/>
      <c r="J10" s="39" t="s">
        <v>85</v>
      </c>
      <c r="K10" s="283">
        <v>455.302</v>
      </c>
      <c r="L10" s="39"/>
      <c r="M10" s="286"/>
      <c r="N10" s="118"/>
      <c r="O10" s="144"/>
    </row>
    <row r="11" spans="2:15" ht="13.5" thickBot="1">
      <c r="B11" s="18"/>
      <c r="C11" s="21"/>
      <c r="D11" s="20"/>
      <c r="E11" s="21"/>
      <c r="F11" s="22"/>
      <c r="G11" s="19"/>
      <c r="H11" s="20"/>
      <c r="I11" s="19"/>
      <c r="J11" s="20"/>
      <c r="K11" s="23"/>
      <c r="L11" s="20"/>
      <c r="M11" s="21"/>
      <c r="N11" s="24"/>
      <c r="O11" s="26"/>
    </row>
    <row r="12" spans="2:3" ht="12.75">
      <c r="B12" s="267"/>
      <c r="C12" s="268"/>
    </row>
    <row r="13" ht="13.5" thickBot="1"/>
    <row r="14" spans="2:15" ht="25.5" customHeight="1" thickBot="1">
      <c r="B14" s="27"/>
      <c r="C14" s="28"/>
      <c r="D14" s="199"/>
      <c r="E14" s="199"/>
      <c r="F14" s="334" t="s">
        <v>101</v>
      </c>
      <c r="G14" s="334"/>
      <c r="H14" s="334"/>
      <c r="I14" s="334"/>
      <c r="J14" s="334"/>
      <c r="K14" s="334"/>
      <c r="L14" s="199"/>
      <c r="M14" s="199"/>
      <c r="N14" s="28"/>
      <c r="O14" s="119"/>
    </row>
    <row r="15" spans="2:15" ht="25.5" customHeight="1" thickTop="1">
      <c r="B15" s="1"/>
      <c r="C15" s="2"/>
      <c r="D15" s="2"/>
      <c r="E15" s="2"/>
      <c r="F15" s="562" t="s">
        <v>82</v>
      </c>
      <c r="G15" s="562"/>
      <c r="H15" s="562"/>
      <c r="I15" s="562"/>
      <c r="J15" s="562"/>
      <c r="K15" s="562"/>
      <c r="L15" s="2"/>
      <c r="M15" s="2"/>
      <c r="N15" s="2"/>
      <c r="O15" s="3"/>
    </row>
    <row r="16" spans="2:15" s="122" customFormat="1" ht="12.75" customHeight="1">
      <c r="B16" s="117"/>
      <c r="C16" s="121"/>
      <c r="D16" s="10"/>
      <c r="E16" s="5"/>
      <c r="F16" s="10"/>
      <c r="G16" s="102"/>
      <c r="H16" s="209"/>
      <c r="I16" s="121"/>
      <c r="J16" s="209"/>
      <c r="K16" s="5"/>
      <c r="L16" s="10"/>
      <c r="M16" s="5"/>
      <c r="N16" s="10"/>
      <c r="O16" s="125"/>
    </row>
    <row r="17" spans="2:15" ht="30" customHeight="1">
      <c r="B17" s="123" t="s">
        <v>49</v>
      </c>
      <c r="C17" s="124">
        <v>456.244</v>
      </c>
      <c r="D17" s="15" t="s">
        <v>86</v>
      </c>
      <c r="E17" s="124">
        <v>456.318</v>
      </c>
      <c r="F17" s="116" t="s">
        <v>89</v>
      </c>
      <c r="G17" s="324">
        <v>456.318</v>
      </c>
      <c r="H17" s="116" t="s">
        <v>92</v>
      </c>
      <c r="I17" s="324">
        <v>456.329</v>
      </c>
      <c r="J17" s="116" t="s">
        <v>95</v>
      </c>
      <c r="K17" s="124">
        <v>456.369</v>
      </c>
      <c r="L17" s="116" t="s">
        <v>98</v>
      </c>
      <c r="M17" s="324">
        <v>456.297</v>
      </c>
      <c r="N17" s="15"/>
      <c r="O17" s="325"/>
    </row>
    <row r="18" spans="2:15" ht="30" customHeight="1">
      <c r="B18" s="123"/>
      <c r="C18" s="124"/>
      <c r="D18" s="15"/>
      <c r="E18" s="124"/>
      <c r="F18" s="116" t="s">
        <v>6</v>
      </c>
      <c r="G18" s="324">
        <v>4.087000000000046</v>
      </c>
      <c r="H18" s="116"/>
      <c r="I18" s="124"/>
      <c r="J18" s="116"/>
      <c r="K18" s="124"/>
      <c r="L18" s="116"/>
      <c r="M18" s="324"/>
      <c r="N18" s="15" t="s">
        <v>141</v>
      </c>
      <c r="O18" s="325">
        <v>3.753</v>
      </c>
    </row>
    <row r="19" spans="2:15" ht="30" customHeight="1">
      <c r="B19" s="123" t="s">
        <v>50</v>
      </c>
      <c r="C19" s="124">
        <v>456.244</v>
      </c>
      <c r="D19" s="15" t="s">
        <v>87</v>
      </c>
      <c r="E19" s="124">
        <v>456.382</v>
      </c>
      <c r="F19" s="116" t="s">
        <v>90</v>
      </c>
      <c r="G19" s="124">
        <v>456.335</v>
      </c>
      <c r="H19" s="116" t="s">
        <v>93</v>
      </c>
      <c r="I19" s="124">
        <v>456.345</v>
      </c>
      <c r="J19" s="116" t="s">
        <v>96</v>
      </c>
      <c r="K19" s="124">
        <v>456.395</v>
      </c>
      <c r="L19" s="15" t="s">
        <v>99</v>
      </c>
      <c r="M19" s="324">
        <v>456.3</v>
      </c>
      <c r="N19" s="15"/>
      <c r="O19" s="325"/>
    </row>
    <row r="20" spans="2:15" ht="30" customHeight="1">
      <c r="B20" s="123"/>
      <c r="C20" s="124"/>
      <c r="D20" s="15"/>
      <c r="E20" s="124"/>
      <c r="F20" s="116"/>
      <c r="G20" s="324"/>
      <c r="H20" s="116"/>
      <c r="I20" s="124"/>
      <c r="J20" s="116"/>
      <c r="K20" s="324"/>
      <c r="L20" s="15"/>
      <c r="M20" s="324"/>
      <c r="N20" s="15" t="s">
        <v>6</v>
      </c>
      <c r="O20" s="325">
        <v>456.652</v>
      </c>
    </row>
    <row r="21" spans="2:15" ht="30" customHeight="1">
      <c r="B21" s="123" t="s">
        <v>51</v>
      </c>
      <c r="C21" s="124">
        <v>456.244</v>
      </c>
      <c r="D21" s="15" t="s">
        <v>88</v>
      </c>
      <c r="E21" s="124">
        <v>456.36</v>
      </c>
      <c r="F21" s="116" t="s">
        <v>91</v>
      </c>
      <c r="G21" s="324">
        <v>456.307</v>
      </c>
      <c r="H21" s="116" t="s">
        <v>94</v>
      </c>
      <c r="I21" s="124">
        <v>456.331</v>
      </c>
      <c r="J21" s="116" t="s">
        <v>97</v>
      </c>
      <c r="K21" s="124">
        <v>456.415</v>
      </c>
      <c r="L21" s="15" t="s">
        <v>100</v>
      </c>
      <c r="M21" s="324">
        <v>456.331</v>
      </c>
      <c r="N21" s="15"/>
      <c r="O21" s="126"/>
    </row>
    <row r="22" spans="2:15" s="122" customFormat="1" ht="13.5" thickBot="1">
      <c r="B22" s="18"/>
      <c r="C22" s="19"/>
      <c r="D22" s="37"/>
      <c r="E22" s="25"/>
      <c r="F22" s="37"/>
      <c r="G22" s="25"/>
      <c r="H22" s="210"/>
      <c r="I22" s="19"/>
      <c r="J22" s="141"/>
      <c r="K22" s="25"/>
      <c r="L22" s="37"/>
      <c r="M22" s="25"/>
      <c r="N22" s="37"/>
      <c r="O22" s="26"/>
    </row>
    <row r="24" ht="13.5" thickBot="1"/>
    <row r="25" spans="2:15" ht="25.5" customHeight="1" thickBot="1">
      <c r="B25" s="27"/>
      <c r="C25" s="28"/>
      <c r="D25" s="28"/>
      <c r="E25" s="28"/>
      <c r="F25" s="563" t="s">
        <v>7</v>
      </c>
      <c r="G25" s="563"/>
      <c r="H25" s="563"/>
      <c r="I25" s="563"/>
      <c r="J25" s="563"/>
      <c r="K25" s="563"/>
      <c r="L25" s="28"/>
      <c r="M25" s="28"/>
      <c r="N25" s="28"/>
      <c r="O25" s="29"/>
    </row>
    <row r="26" spans="2:15" ht="25.5" customHeight="1" thickTop="1">
      <c r="B26" s="1"/>
      <c r="C26" s="2"/>
      <c r="D26" s="2"/>
      <c r="E26" s="2"/>
      <c r="F26" s="562" t="s">
        <v>82</v>
      </c>
      <c r="G26" s="562"/>
      <c r="H26" s="562"/>
      <c r="I26" s="562"/>
      <c r="J26" s="562"/>
      <c r="K26" s="562"/>
      <c r="L26" s="2"/>
      <c r="M26" s="2"/>
      <c r="N26" s="2"/>
      <c r="O26" s="3"/>
    </row>
    <row r="27" spans="2:15" ht="15">
      <c r="B27" s="40"/>
      <c r="C27" s="5"/>
      <c r="D27" s="30"/>
      <c r="E27" s="31"/>
      <c r="F27" s="30"/>
      <c r="G27" s="5"/>
      <c r="H27" s="30"/>
      <c r="I27" s="31"/>
      <c r="J27" s="30"/>
      <c r="K27" s="31"/>
      <c r="L27" s="32"/>
      <c r="M27" s="5"/>
      <c r="N27" s="10"/>
      <c r="O27" s="129"/>
    </row>
    <row r="28" spans="2:15" ht="30" customHeight="1">
      <c r="B28" s="128" t="s">
        <v>5</v>
      </c>
      <c r="C28" s="17">
        <v>456.229</v>
      </c>
      <c r="D28" s="127" t="s">
        <v>0</v>
      </c>
      <c r="E28" s="17">
        <v>456.28</v>
      </c>
      <c r="F28" s="127" t="s">
        <v>1</v>
      </c>
      <c r="G28" s="17">
        <v>456.28</v>
      </c>
      <c r="H28" s="127" t="s">
        <v>52</v>
      </c>
      <c r="I28" s="17">
        <v>456.28</v>
      </c>
      <c r="J28" s="127"/>
      <c r="K28" s="17"/>
      <c r="L28" s="127" t="s">
        <v>103</v>
      </c>
      <c r="M28" s="17">
        <v>456.426</v>
      </c>
      <c r="N28" s="127"/>
      <c r="O28" s="8"/>
    </row>
    <row r="29" spans="2:15" ht="30" customHeight="1">
      <c r="B29" s="128"/>
      <c r="C29" s="17"/>
      <c r="D29" s="127"/>
      <c r="E29" s="17"/>
      <c r="F29" s="127"/>
      <c r="G29" s="17"/>
      <c r="H29" s="127"/>
      <c r="I29" s="17"/>
      <c r="J29" s="127"/>
      <c r="K29" s="17"/>
      <c r="L29" s="127"/>
      <c r="M29" s="17"/>
      <c r="N29" s="127" t="s">
        <v>105</v>
      </c>
      <c r="O29" s="8">
        <v>456.018</v>
      </c>
    </row>
    <row r="30" spans="2:15" ht="30" customHeight="1">
      <c r="B30" s="128" t="s">
        <v>3</v>
      </c>
      <c r="C30" s="17">
        <v>456.28</v>
      </c>
      <c r="D30" s="127" t="s">
        <v>2</v>
      </c>
      <c r="E30" s="17">
        <v>456.335</v>
      </c>
      <c r="F30" s="127" t="s">
        <v>6</v>
      </c>
      <c r="G30" s="17">
        <v>4.125000000000057</v>
      </c>
      <c r="H30" s="127" t="s">
        <v>6</v>
      </c>
      <c r="I30" s="17">
        <v>4.125000000000057</v>
      </c>
      <c r="J30" s="127"/>
      <c r="K30" s="17"/>
      <c r="L30" s="127" t="s">
        <v>104</v>
      </c>
      <c r="M30" s="17">
        <v>456.282</v>
      </c>
      <c r="N30" s="127"/>
      <c r="O30" s="8"/>
    </row>
    <row r="31" spans="2:15" ht="18.75" thickBot="1">
      <c r="B31" s="33"/>
      <c r="C31" s="34"/>
      <c r="D31" s="35"/>
      <c r="E31" s="25"/>
      <c r="F31" s="35"/>
      <c r="G31" s="34"/>
      <c r="H31" s="35"/>
      <c r="I31" s="25"/>
      <c r="J31" s="35"/>
      <c r="K31" s="25"/>
      <c r="L31" s="36"/>
      <c r="M31" s="34"/>
      <c r="N31" s="37"/>
      <c r="O31" s="38"/>
    </row>
    <row r="33" ht="13.5" thickBot="1"/>
    <row r="34" spans="2:15" ht="25.5" customHeight="1" thickBot="1">
      <c r="B34" s="27"/>
      <c r="C34" s="28"/>
      <c r="D34" s="28"/>
      <c r="E34" s="28"/>
      <c r="F34" s="572" t="s">
        <v>16</v>
      </c>
      <c r="G34" s="572"/>
      <c r="H34" s="572"/>
      <c r="I34" s="572"/>
      <c r="J34" s="572"/>
      <c r="K34" s="572"/>
      <c r="L34" s="28"/>
      <c r="M34" s="28"/>
      <c r="N34" s="28"/>
      <c r="O34" s="119"/>
    </row>
    <row r="35" spans="2:15" ht="25.5" customHeight="1" thickTop="1">
      <c r="B35" s="85"/>
      <c r="C35" s="214"/>
      <c r="D35" s="214"/>
      <c r="E35" s="214"/>
      <c r="F35" s="562" t="s">
        <v>106</v>
      </c>
      <c r="G35" s="562"/>
      <c r="H35" s="562"/>
      <c r="I35" s="562"/>
      <c r="J35" s="562"/>
      <c r="K35" s="562"/>
      <c r="L35" s="214"/>
      <c r="M35" s="214"/>
      <c r="N35" s="214"/>
      <c r="O35" s="215"/>
    </row>
    <row r="36" spans="2:15" ht="25.5" customHeight="1">
      <c r="B36" s="306"/>
      <c r="C36" s="118"/>
      <c r="D36" s="573"/>
      <c r="E36" s="574"/>
      <c r="F36" s="571" t="s">
        <v>107</v>
      </c>
      <c r="G36" s="570"/>
      <c r="H36" s="569"/>
      <c r="I36" s="570"/>
      <c r="J36" s="569" t="s">
        <v>108</v>
      </c>
      <c r="K36" s="570"/>
      <c r="L36" s="564"/>
      <c r="M36" s="564"/>
      <c r="N36" s="118"/>
      <c r="O36" s="305"/>
    </row>
    <row r="37" spans="2:15" ht="15.75">
      <c r="B37" s="111"/>
      <c r="C37" s="10"/>
      <c r="D37" s="10"/>
      <c r="E37" s="118"/>
      <c r="F37" s="332"/>
      <c r="G37" s="301"/>
      <c r="H37" s="332"/>
      <c r="I37" s="301"/>
      <c r="J37" s="4"/>
      <c r="K37" s="301"/>
      <c r="L37" s="10"/>
      <c r="M37" s="118"/>
      <c r="N37" s="112"/>
      <c r="O37" s="113"/>
    </row>
    <row r="38" spans="2:15" ht="18">
      <c r="B38" s="565"/>
      <c r="C38" s="566"/>
      <c r="D38" s="6"/>
      <c r="E38" s="328"/>
      <c r="F38" s="285"/>
      <c r="G38" s="213"/>
      <c r="H38" s="285"/>
      <c r="I38" s="302"/>
      <c r="J38" s="6"/>
      <c r="K38" s="213"/>
      <c r="L38" s="6"/>
      <c r="M38" s="16"/>
      <c r="N38" s="567"/>
      <c r="O38" s="568"/>
    </row>
    <row r="39" spans="2:15" ht="18.75">
      <c r="B39" s="206"/>
      <c r="C39" s="16"/>
      <c r="D39" s="6"/>
      <c r="E39" s="329"/>
      <c r="F39" s="285" t="s">
        <v>109</v>
      </c>
      <c r="G39" s="213">
        <v>458.608</v>
      </c>
      <c r="H39" s="285"/>
      <c r="I39" s="302"/>
      <c r="J39" s="6" t="s">
        <v>111</v>
      </c>
      <c r="K39" s="213">
        <v>0.335</v>
      </c>
      <c r="L39" s="6"/>
      <c r="M39" s="16"/>
      <c r="N39" s="208"/>
      <c r="O39" s="207"/>
    </row>
    <row r="40" spans="2:15" ht="18">
      <c r="B40" s="9"/>
      <c r="C40" s="11"/>
      <c r="D40" s="6"/>
      <c r="E40" s="16"/>
      <c r="F40" s="120"/>
      <c r="G40" s="213"/>
      <c r="H40" s="285"/>
      <c r="I40" s="213"/>
      <c r="J40" s="6" t="s">
        <v>6</v>
      </c>
      <c r="K40" s="213">
        <v>457.865</v>
      </c>
      <c r="L40" s="7"/>
      <c r="M40" s="16"/>
      <c r="N40" s="7"/>
      <c r="O40" s="12"/>
    </row>
    <row r="41" spans="2:15" ht="30" customHeight="1">
      <c r="B41" s="13"/>
      <c r="C41" s="286"/>
      <c r="D41" s="39"/>
      <c r="E41" s="16"/>
      <c r="F41" s="212" t="s">
        <v>110</v>
      </c>
      <c r="G41" s="283">
        <v>457.981</v>
      </c>
      <c r="H41" s="212"/>
      <c r="I41" s="213"/>
      <c r="J41" s="39" t="s">
        <v>112</v>
      </c>
      <c r="K41" s="283">
        <v>457.449</v>
      </c>
      <c r="L41" s="39"/>
      <c r="M41" s="286"/>
      <c r="N41" s="15"/>
      <c r="O41" s="8"/>
    </row>
    <row r="42" spans="2:15" ht="30" customHeight="1">
      <c r="B42" s="13"/>
      <c r="C42" s="286"/>
      <c r="D42" s="39"/>
      <c r="E42" s="286"/>
      <c r="F42" s="212"/>
      <c r="G42" s="283"/>
      <c r="H42" s="212"/>
      <c r="I42" s="213"/>
      <c r="J42" s="39" t="s">
        <v>6</v>
      </c>
      <c r="K42" s="283">
        <v>-0.08099999999996044</v>
      </c>
      <c r="L42" s="39"/>
      <c r="M42" s="286"/>
      <c r="N42" s="118"/>
      <c r="O42" s="144"/>
    </row>
    <row r="43" spans="2:15" ht="13.5" thickBot="1">
      <c r="B43" s="18"/>
      <c r="C43" s="21"/>
      <c r="D43" s="20"/>
      <c r="E43" s="21"/>
      <c r="F43" s="22"/>
      <c r="G43" s="23"/>
      <c r="H43" s="22"/>
      <c r="I43" s="23"/>
      <c r="J43" s="20"/>
      <c r="K43" s="23"/>
      <c r="L43" s="20"/>
      <c r="M43" s="21"/>
      <c r="N43" s="24"/>
      <c r="O43" s="26"/>
    </row>
    <row r="45" ht="13.5" thickBot="1"/>
    <row r="46" spans="2:15" ht="25.5" customHeight="1" thickBot="1">
      <c r="B46" s="27"/>
      <c r="C46" s="28"/>
      <c r="D46" s="199"/>
      <c r="E46" s="199"/>
      <c r="F46" s="334" t="s">
        <v>101</v>
      </c>
      <c r="G46" s="334"/>
      <c r="H46" s="334"/>
      <c r="I46" s="334"/>
      <c r="J46" s="334"/>
      <c r="K46" s="334"/>
      <c r="L46" s="199"/>
      <c r="M46" s="199"/>
      <c r="N46" s="28"/>
      <c r="O46" s="119"/>
    </row>
    <row r="47" spans="2:15" ht="25.5" customHeight="1" thickTop="1">
      <c r="B47" s="1"/>
      <c r="C47" s="2"/>
      <c r="D47" s="2"/>
      <c r="E47" s="2"/>
      <c r="F47" s="562" t="s">
        <v>106</v>
      </c>
      <c r="G47" s="562"/>
      <c r="H47" s="562"/>
      <c r="I47" s="562"/>
      <c r="J47" s="562"/>
      <c r="K47" s="562"/>
      <c r="L47" s="2"/>
      <c r="M47" s="2"/>
      <c r="N47" s="2"/>
      <c r="O47" s="3"/>
    </row>
    <row r="48" spans="2:15" s="122" customFormat="1" ht="12.75" customHeight="1">
      <c r="B48" s="117"/>
      <c r="C48" s="121"/>
      <c r="D48" s="10"/>
      <c r="E48" s="5"/>
      <c r="F48" s="10"/>
      <c r="G48" s="102"/>
      <c r="H48" s="209"/>
      <c r="I48" s="121"/>
      <c r="J48" s="209"/>
      <c r="K48" s="5"/>
      <c r="L48" s="10"/>
      <c r="M48" s="5"/>
      <c r="N48" s="10"/>
      <c r="O48" s="125"/>
    </row>
    <row r="49" spans="2:15" ht="30" customHeight="1">
      <c r="B49" s="123" t="s">
        <v>113</v>
      </c>
      <c r="C49" s="124">
        <v>457.136</v>
      </c>
      <c r="D49" s="15"/>
      <c r="E49" s="124"/>
      <c r="F49" s="116"/>
      <c r="G49" s="324"/>
      <c r="H49" s="116"/>
      <c r="I49" s="324"/>
      <c r="J49" s="116"/>
      <c r="K49" s="124"/>
      <c r="L49" s="116"/>
      <c r="M49" s="324"/>
      <c r="N49" s="15"/>
      <c r="O49" s="325"/>
    </row>
    <row r="50" spans="2:15" ht="30" customHeight="1">
      <c r="B50" s="123"/>
      <c r="C50" s="124"/>
      <c r="D50" s="15" t="s">
        <v>115</v>
      </c>
      <c r="E50" s="124">
        <v>457.092</v>
      </c>
      <c r="F50" s="15" t="s">
        <v>116</v>
      </c>
      <c r="G50" s="124">
        <v>457.097</v>
      </c>
      <c r="H50" s="116" t="s">
        <v>117</v>
      </c>
      <c r="I50" s="324">
        <v>457.097</v>
      </c>
      <c r="J50" s="116" t="s">
        <v>118</v>
      </c>
      <c r="K50" s="124">
        <v>457.247</v>
      </c>
      <c r="L50" s="15" t="s">
        <v>119</v>
      </c>
      <c r="M50" s="324">
        <v>457.224</v>
      </c>
      <c r="N50" s="15" t="s">
        <v>120</v>
      </c>
      <c r="O50" s="325">
        <v>457.414</v>
      </c>
    </row>
    <row r="51" spans="2:15" ht="30" customHeight="1">
      <c r="B51" s="123" t="s">
        <v>114</v>
      </c>
      <c r="C51" s="124">
        <v>457.243</v>
      </c>
      <c r="D51" s="15"/>
      <c r="E51" s="124"/>
      <c r="F51" s="116"/>
      <c r="G51" s="324"/>
      <c r="H51" s="116"/>
      <c r="I51" s="124"/>
      <c r="J51" s="116"/>
      <c r="K51" s="324"/>
      <c r="L51" s="15"/>
      <c r="M51" s="324"/>
      <c r="N51" s="15"/>
      <c r="O51" s="126"/>
    </row>
    <row r="52" spans="2:15" s="122" customFormat="1" ht="13.5" thickBot="1">
      <c r="B52" s="18"/>
      <c r="C52" s="19"/>
      <c r="D52" s="37"/>
      <c r="E52" s="25"/>
      <c r="F52" s="37"/>
      <c r="G52" s="25"/>
      <c r="H52" s="210"/>
      <c r="I52" s="19"/>
      <c r="J52" s="141"/>
      <c r="K52" s="25"/>
      <c r="L52" s="37"/>
      <c r="M52" s="25"/>
      <c r="N52" s="37"/>
      <c r="O52" s="26"/>
    </row>
    <row r="54" ht="13.5" thickBot="1"/>
    <row r="55" spans="2:15" ht="25.5" customHeight="1" thickBot="1">
      <c r="B55" s="27"/>
      <c r="C55" s="28"/>
      <c r="D55" s="28"/>
      <c r="E55" s="28"/>
      <c r="F55" s="563" t="s">
        <v>7</v>
      </c>
      <c r="G55" s="563"/>
      <c r="H55" s="563"/>
      <c r="I55" s="563"/>
      <c r="J55" s="563"/>
      <c r="K55" s="563"/>
      <c r="L55" s="28"/>
      <c r="M55" s="28"/>
      <c r="N55" s="28"/>
      <c r="O55" s="29"/>
    </row>
    <row r="56" spans="2:15" ht="25.5" customHeight="1" thickTop="1">
      <c r="B56" s="1"/>
      <c r="C56" s="2"/>
      <c r="D56" s="2"/>
      <c r="E56" s="2"/>
      <c r="F56" s="562" t="s">
        <v>106</v>
      </c>
      <c r="G56" s="562"/>
      <c r="H56" s="562"/>
      <c r="I56" s="562"/>
      <c r="J56" s="562"/>
      <c r="K56" s="562"/>
      <c r="L56" s="2"/>
      <c r="M56" s="2"/>
      <c r="N56" s="2"/>
      <c r="O56" s="3"/>
    </row>
    <row r="57" spans="2:15" ht="15">
      <c r="B57" s="40"/>
      <c r="C57" s="5"/>
      <c r="D57" s="30"/>
      <c r="E57" s="31"/>
      <c r="F57" s="30"/>
      <c r="G57" s="5"/>
      <c r="H57" s="30"/>
      <c r="I57" s="31"/>
      <c r="J57" s="30"/>
      <c r="K57" s="31"/>
      <c r="L57" s="32"/>
      <c r="M57" s="5"/>
      <c r="N57" s="10"/>
      <c r="O57" s="129"/>
    </row>
    <row r="58" spans="2:15" ht="30" customHeight="1">
      <c r="B58" s="128" t="s">
        <v>121</v>
      </c>
      <c r="C58" s="17">
        <v>457.095</v>
      </c>
      <c r="D58" s="127"/>
      <c r="E58" s="17"/>
      <c r="F58" s="127"/>
      <c r="G58" s="17"/>
      <c r="H58" s="127" t="s">
        <v>122</v>
      </c>
      <c r="I58" s="17">
        <v>457.165</v>
      </c>
      <c r="J58" s="127"/>
      <c r="K58" s="17"/>
      <c r="L58" s="127"/>
      <c r="M58" s="17"/>
      <c r="N58" s="127" t="s">
        <v>123</v>
      </c>
      <c r="O58" s="8">
        <v>457.728</v>
      </c>
    </row>
    <row r="59" spans="2:15" ht="18.75" thickBot="1">
      <c r="B59" s="33"/>
      <c r="C59" s="34"/>
      <c r="D59" s="35"/>
      <c r="E59" s="25"/>
      <c r="F59" s="35"/>
      <c r="G59" s="34"/>
      <c r="H59" s="35"/>
      <c r="I59" s="25"/>
      <c r="J59" s="35"/>
      <c r="K59" s="25"/>
      <c r="L59" s="36"/>
      <c r="M59" s="34"/>
      <c r="N59" s="37"/>
      <c r="O59" s="38"/>
    </row>
    <row r="60" spans="9:11" ht="13.5" thickBot="1">
      <c r="I60" s="327"/>
      <c r="J60" s="327"/>
      <c r="K60" s="327"/>
    </row>
    <row r="61" spans="2:15" ht="45.75" customHeight="1" thickBot="1">
      <c r="B61" s="559" t="s">
        <v>171</v>
      </c>
      <c r="C61" s="560"/>
      <c r="D61" s="560"/>
      <c r="E61" s="560"/>
      <c r="F61" s="560"/>
      <c r="G61" s="560"/>
      <c r="H61" s="560"/>
      <c r="I61" s="560"/>
      <c r="J61" s="560"/>
      <c r="K61" s="560"/>
      <c r="L61" s="560"/>
      <c r="M61" s="560"/>
      <c r="N61" s="560"/>
      <c r="O61" s="561"/>
    </row>
    <row r="63" ht="13.5" thickBot="1"/>
    <row r="64" spans="2:15" ht="25.5" customHeight="1" thickBot="1">
      <c r="B64" s="27"/>
      <c r="C64" s="28"/>
      <c r="D64" s="199"/>
      <c r="E64" s="199"/>
      <c r="F64" s="334" t="s">
        <v>172</v>
      </c>
      <c r="G64" s="334"/>
      <c r="H64" s="334"/>
      <c r="I64" s="334"/>
      <c r="J64" s="334"/>
      <c r="K64" s="334"/>
      <c r="L64" s="199"/>
      <c r="M64" s="199"/>
      <c r="N64" s="28"/>
      <c r="O64" s="119"/>
    </row>
    <row r="65" spans="2:15" ht="25.5" customHeight="1" thickTop="1">
      <c r="B65" s="1"/>
      <c r="C65" s="2"/>
      <c r="D65" s="2"/>
      <c r="E65" s="2"/>
      <c r="F65" s="562" t="s">
        <v>106</v>
      </c>
      <c r="G65" s="562"/>
      <c r="H65" s="562"/>
      <c r="I65" s="562"/>
      <c r="J65" s="562"/>
      <c r="K65" s="562"/>
      <c r="L65" s="2"/>
      <c r="M65" s="2"/>
      <c r="N65" s="2"/>
      <c r="O65" s="3"/>
    </row>
    <row r="66" spans="2:15" s="122" customFormat="1" ht="12.75" customHeight="1">
      <c r="B66" s="117"/>
      <c r="C66" s="121"/>
      <c r="D66" s="10"/>
      <c r="E66" s="5"/>
      <c r="F66" s="10"/>
      <c r="G66" s="102"/>
      <c r="H66" s="209"/>
      <c r="I66" s="121"/>
      <c r="J66" s="209"/>
      <c r="K66" s="5"/>
      <c r="L66" s="10"/>
      <c r="M66" s="5"/>
      <c r="N66" s="10"/>
      <c r="O66" s="125"/>
    </row>
    <row r="67" spans="2:15" ht="30" customHeight="1">
      <c r="B67" s="123">
        <v>24</v>
      </c>
      <c r="C67" s="124">
        <v>457.108</v>
      </c>
      <c r="D67" s="15"/>
      <c r="E67" s="124"/>
      <c r="F67" s="15">
        <v>30</v>
      </c>
      <c r="G67" s="124">
        <v>457.06</v>
      </c>
      <c r="H67" s="116">
        <v>34</v>
      </c>
      <c r="I67" s="324">
        <v>456.998</v>
      </c>
      <c r="J67" s="116"/>
      <c r="K67" s="124"/>
      <c r="L67" s="116"/>
      <c r="M67" s="324"/>
      <c r="N67" s="15"/>
      <c r="O67" s="325"/>
    </row>
    <row r="68" spans="2:15" ht="30" customHeight="1">
      <c r="B68" s="123"/>
      <c r="C68" s="124"/>
      <c r="D68" s="15">
        <v>28</v>
      </c>
      <c r="E68" s="124">
        <v>457.004</v>
      </c>
      <c r="F68" s="15"/>
      <c r="G68" s="124"/>
      <c r="H68" s="116"/>
      <c r="I68" s="324"/>
      <c r="J68" s="116">
        <v>44</v>
      </c>
      <c r="K68" s="124">
        <v>456.946</v>
      </c>
      <c r="L68" s="15">
        <v>46</v>
      </c>
      <c r="M68" s="324">
        <v>456.893</v>
      </c>
      <c r="N68" s="15">
        <v>48</v>
      </c>
      <c r="O68" s="325">
        <v>456.868</v>
      </c>
    </row>
    <row r="69" spans="2:15" ht="30" customHeight="1">
      <c r="B69" s="123">
        <v>26</v>
      </c>
      <c r="C69" s="124">
        <v>457.075</v>
      </c>
      <c r="D69" s="15"/>
      <c r="E69" s="124"/>
      <c r="F69" s="15">
        <v>32</v>
      </c>
      <c r="G69" s="124">
        <v>457.027</v>
      </c>
      <c r="H69" s="116">
        <v>36</v>
      </c>
      <c r="I69" s="324">
        <v>456.947</v>
      </c>
      <c r="J69" s="116"/>
      <c r="K69" s="324"/>
      <c r="L69" s="15"/>
      <c r="M69" s="324"/>
      <c r="N69" s="15"/>
      <c r="O69" s="126"/>
    </row>
    <row r="70" spans="2:15" s="122" customFormat="1" ht="13.5" thickBot="1">
      <c r="B70" s="18"/>
      <c r="C70" s="19"/>
      <c r="D70" s="37"/>
      <c r="E70" s="25"/>
      <c r="F70" s="37"/>
      <c r="G70" s="25"/>
      <c r="H70" s="210"/>
      <c r="I70" s="19"/>
      <c r="J70" s="141"/>
      <c r="K70" s="25"/>
      <c r="L70" s="37"/>
      <c r="M70" s="25"/>
      <c r="N70" s="37"/>
      <c r="O70" s="26"/>
    </row>
    <row r="82" ht="13.5" thickBot="1"/>
    <row r="83" spans="2:15" ht="45.75" customHeight="1" thickBot="1">
      <c r="B83" s="559" t="s">
        <v>74</v>
      </c>
      <c r="C83" s="560"/>
      <c r="D83" s="560"/>
      <c r="E83" s="560"/>
      <c r="F83" s="560"/>
      <c r="G83" s="560"/>
      <c r="H83" s="560"/>
      <c r="I83" s="560"/>
      <c r="J83" s="560"/>
      <c r="K83" s="560"/>
      <c r="L83" s="560"/>
      <c r="M83" s="560"/>
      <c r="N83" s="560"/>
      <c r="O83" s="561"/>
    </row>
    <row r="84" spans="2:15" ht="25.5" customHeight="1" thickBot="1">
      <c r="B84" s="27"/>
      <c r="C84" s="28"/>
      <c r="D84" s="28"/>
      <c r="E84" s="28"/>
      <c r="F84" s="572" t="s">
        <v>16</v>
      </c>
      <c r="G84" s="572"/>
      <c r="H84" s="572"/>
      <c r="I84" s="572"/>
      <c r="J84" s="572"/>
      <c r="K84" s="572"/>
      <c r="L84" s="28"/>
      <c r="M84" s="28"/>
      <c r="N84" s="28"/>
      <c r="O84" s="119"/>
    </row>
    <row r="85" spans="2:15" ht="25.5" customHeight="1" thickTop="1">
      <c r="B85" s="85"/>
      <c r="C85" s="214"/>
      <c r="D85" s="214"/>
      <c r="E85" s="214"/>
      <c r="F85" s="562" t="s">
        <v>124</v>
      </c>
      <c r="G85" s="562"/>
      <c r="H85" s="562"/>
      <c r="I85" s="562"/>
      <c r="J85" s="562"/>
      <c r="K85" s="562"/>
      <c r="L85" s="214"/>
      <c r="M85" s="214"/>
      <c r="N85" s="214"/>
      <c r="O85" s="215"/>
    </row>
    <row r="86" spans="2:15" ht="25.5" customHeight="1">
      <c r="B86" s="306"/>
      <c r="C86" s="118"/>
      <c r="D86" s="564"/>
      <c r="E86" s="564"/>
      <c r="F86" s="335" t="s">
        <v>125</v>
      </c>
      <c r="G86" s="335"/>
      <c r="H86" s="335"/>
      <c r="I86" s="335"/>
      <c r="J86" s="336"/>
      <c r="K86" s="336"/>
      <c r="L86" s="564"/>
      <c r="M86" s="564"/>
      <c r="N86" s="118"/>
      <c r="O86" s="305"/>
    </row>
    <row r="87" spans="2:15" ht="15.75">
      <c r="B87" s="111"/>
      <c r="C87" s="10"/>
      <c r="D87" s="10"/>
      <c r="E87" s="118"/>
      <c r="F87" s="10"/>
      <c r="G87" s="118"/>
      <c r="H87" s="10"/>
      <c r="I87" s="118"/>
      <c r="J87" s="10"/>
      <c r="K87" s="118"/>
      <c r="L87" s="10"/>
      <c r="M87" s="118"/>
      <c r="N87" s="112"/>
      <c r="O87" s="113"/>
    </row>
    <row r="88" spans="2:15" ht="18">
      <c r="B88" s="565"/>
      <c r="C88" s="566"/>
      <c r="D88" s="6"/>
      <c r="E88" s="328"/>
      <c r="F88" s="6"/>
      <c r="G88" s="16"/>
      <c r="H88" s="6"/>
      <c r="I88" s="16"/>
      <c r="J88" s="6"/>
      <c r="K88" s="16"/>
      <c r="L88" s="6"/>
      <c r="M88" s="16"/>
      <c r="N88" s="567"/>
      <c r="O88" s="568"/>
    </row>
    <row r="89" spans="2:15" ht="18.75">
      <c r="B89" s="206"/>
      <c r="C89" s="16"/>
      <c r="D89" s="6"/>
      <c r="E89" s="329"/>
      <c r="F89" s="6"/>
      <c r="G89" s="16"/>
      <c r="H89" s="6" t="s">
        <v>126</v>
      </c>
      <c r="I89" s="16">
        <v>5.3</v>
      </c>
      <c r="J89" s="6"/>
      <c r="K89" s="16"/>
      <c r="L89" s="6"/>
      <c r="M89" s="16"/>
      <c r="N89" s="208"/>
      <c r="O89" s="207"/>
    </row>
    <row r="90" spans="2:15" ht="18">
      <c r="B90" s="9"/>
      <c r="C90" s="11"/>
      <c r="D90" s="6"/>
      <c r="E90" s="16"/>
      <c r="F90" s="7"/>
      <c r="G90" s="16"/>
      <c r="H90" s="6" t="s">
        <v>6</v>
      </c>
      <c r="I90" s="16">
        <v>455.105</v>
      </c>
      <c r="J90" s="6"/>
      <c r="K90" s="16"/>
      <c r="L90" s="7"/>
      <c r="M90" s="16"/>
      <c r="N90" s="7"/>
      <c r="O90" s="12"/>
    </row>
    <row r="91" spans="2:15" ht="30" customHeight="1">
      <c r="B91" s="13"/>
      <c r="C91" s="286"/>
      <c r="D91" s="39"/>
      <c r="E91" s="16"/>
      <c r="F91" s="39"/>
      <c r="G91" s="286"/>
      <c r="H91" s="39" t="s">
        <v>127</v>
      </c>
      <c r="I91" s="286">
        <v>4.365</v>
      </c>
      <c r="J91" s="39"/>
      <c r="K91" s="286"/>
      <c r="L91" s="39"/>
      <c r="M91" s="286"/>
      <c r="N91" s="15"/>
      <c r="O91" s="8"/>
    </row>
    <row r="92" spans="2:15" ht="30" customHeight="1">
      <c r="B92" s="13"/>
      <c r="C92" s="286"/>
      <c r="D92" s="39"/>
      <c r="E92" s="286"/>
      <c r="F92" s="39"/>
      <c r="G92" s="286"/>
      <c r="H92" s="39" t="s">
        <v>6</v>
      </c>
      <c r="I92" s="286">
        <v>456.04</v>
      </c>
      <c r="J92" s="39"/>
      <c r="K92" s="286"/>
      <c r="L92" s="39"/>
      <c r="M92" s="286"/>
      <c r="N92" s="118"/>
      <c r="O92" s="144"/>
    </row>
    <row r="93" spans="2:15" ht="13.5" thickBot="1">
      <c r="B93" s="18"/>
      <c r="C93" s="21"/>
      <c r="D93" s="20"/>
      <c r="E93" s="21"/>
      <c r="F93" s="20"/>
      <c r="G93" s="21"/>
      <c r="H93" s="20"/>
      <c r="I93" s="21"/>
      <c r="J93" s="20"/>
      <c r="K93" s="21"/>
      <c r="L93" s="20"/>
      <c r="M93" s="21"/>
      <c r="N93" s="24"/>
      <c r="O93" s="26"/>
    </row>
    <row r="95" ht="13.5" thickBot="1"/>
    <row r="96" spans="2:15" ht="25.5" customHeight="1" thickBot="1">
      <c r="B96" s="27"/>
      <c r="C96" s="28"/>
      <c r="D96" s="199"/>
      <c r="E96" s="199"/>
      <c r="F96" s="334" t="s">
        <v>128</v>
      </c>
      <c r="G96" s="334"/>
      <c r="H96" s="334"/>
      <c r="I96" s="334"/>
      <c r="J96" s="334"/>
      <c r="K96" s="334"/>
      <c r="L96" s="199"/>
      <c r="M96" s="199"/>
      <c r="N96" s="28"/>
      <c r="O96" s="119"/>
    </row>
    <row r="97" spans="2:15" ht="25.5" customHeight="1" thickTop="1">
      <c r="B97" s="1"/>
      <c r="C97" s="2"/>
      <c r="D97" s="2"/>
      <c r="E97" s="2"/>
      <c r="F97" s="562" t="s">
        <v>124</v>
      </c>
      <c r="G97" s="562"/>
      <c r="H97" s="562"/>
      <c r="I97" s="562"/>
      <c r="J97" s="562"/>
      <c r="K97" s="562"/>
      <c r="L97" s="2"/>
      <c r="M97" s="2"/>
      <c r="N97" s="2"/>
      <c r="O97" s="3"/>
    </row>
    <row r="98" spans="2:15" s="122" customFormat="1" ht="12.75" customHeight="1">
      <c r="B98" s="117"/>
      <c r="C98" s="121"/>
      <c r="D98" s="10"/>
      <c r="E98" s="5"/>
      <c r="F98" s="10"/>
      <c r="G98" s="102"/>
      <c r="H98" s="209"/>
      <c r="I98" s="121"/>
      <c r="J98" s="209"/>
      <c r="K98" s="5"/>
      <c r="L98" s="10"/>
      <c r="M98" s="5"/>
      <c r="N98" s="10"/>
      <c r="O98" s="125"/>
    </row>
    <row r="99" spans="2:15" ht="30" customHeight="1">
      <c r="B99" s="123"/>
      <c r="C99" s="124"/>
      <c r="D99" s="15" t="s">
        <v>129</v>
      </c>
      <c r="E99" s="124">
        <v>3.982</v>
      </c>
      <c r="F99" s="116"/>
      <c r="G99" s="324"/>
      <c r="H99" s="116"/>
      <c r="I99" s="324"/>
      <c r="J99" s="116"/>
      <c r="K99" s="124"/>
      <c r="L99" s="15" t="s">
        <v>102</v>
      </c>
      <c r="M99" s="324">
        <v>456.567</v>
      </c>
      <c r="N99" s="15"/>
      <c r="O99" s="325"/>
    </row>
    <row r="100" spans="2:15" ht="30" customHeight="1">
      <c r="B100" s="123"/>
      <c r="C100" s="124"/>
      <c r="D100" s="15" t="s">
        <v>130</v>
      </c>
      <c r="E100" s="124"/>
      <c r="F100" s="15"/>
      <c r="G100" s="124"/>
      <c r="H100" s="116"/>
      <c r="I100" s="324"/>
      <c r="J100" s="116"/>
      <c r="K100" s="124"/>
      <c r="L100" s="15"/>
      <c r="M100" s="324"/>
      <c r="N100" s="15"/>
      <c r="O100" s="325"/>
    </row>
    <row r="101" spans="2:15" ht="30" customHeight="1">
      <c r="B101" s="123"/>
      <c r="C101" s="124"/>
      <c r="D101" s="15">
        <v>108</v>
      </c>
      <c r="E101" s="124">
        <v>456.423</v>
      </c>
      <c r="F101" s="116"/>
      <c r="G101" s="324"/>
      <c r="H101" s="116"/>
      <c r="I101" s="124"/>
      <c r="J101" s="116"/>
      <c r="K101" s="324"/>
      <c r="L101" s="15" t="s">
        <v>6</v>
      </c>
      <c r="M101" s="324">
        <v>3.8380000000000223</v>
      </c>
      <c r="N101" s="15"/>
      <c r="O101" s="126"/>
    </row>
    <row r="102" spans="2:15" s="122" customFormat="1" ht="13.5" thickBot="1">
      <c r="B102" s="18"/>
      <c r="C102" s="19"/>
      <c r="D102" s="37"/>
      <c r="E102" s="25"/>
      <c r="F102" s="37"/>
      <c r="G102" s="25"/>
      <c r="H102" s="210"/>
      <c r="I102" s="19"/>
      <c r="J102" s="141"/>
      <c r="K102" s="25"/>
      <c r="L102" s="37"/>
      <c r="M102" s="25"/>
      <c r="N102" s="37"/>
      <c r="O102" s="26"/>
    </row>
    <row r="104" ht="13.5" thickBot="1"/>
    <row r="105" spans="2:15" ht="25.5" customHeight="1" thickBot="1">
      <c r="B105" s="27"/>
      <c r="C105" s="28"/>
      <c r="D105" s="28"/>
      <c r="E105" s="28"/>
      <c r="F105" s="563" t="s">
        <v>7</v>
      </c>
      <c r="G105" s="563"/>
      <c r="H105" s="563"/>
      <c r="I105" s="563"/>
      <c r="J105" s="563"/>
      <c r="K105" s="563"/>
      <c r="L105" s="28"/>
      <c r="M105" s="28"/>
      <c r="N105" s="28"/>
      <c r="O105" s="29"/>
    </row>
    <row r="106" spans="2:15" ht="25.5" customHeight="1" thickTop="1">
      <c r="B106" s="1"/>
      <c r="C106" s="2"/>
      <c r="D106" s="2"/>
      <c r="E106" s="2"/>
      <c r="F106" s="562" t="s">
        <v>124</v>
      </c>
      <c r="G106" s="562"/>
      <c r="H106" s="562"/>
      <c r="I106" s="562"/>
      <c r="J106" s="562"/>
      <c r="K106" s="562"/>
      <c r="L106" s="2"/>
      <c r="M106" s="2"/>
      <c r="N106" s="2"/>
      <c r="O106" s="3"/>
    </row>
    <row r="107" spans="2:15" ht="15">
      <c r="B107" s="40"/>
      <c r="C107" s="5"/>
      <c r="D107" s="30"/>
      <c r="E107" s="31"/>
      <c r="F107" s="30"/>
      <c r="G107" s="5"/>
      <c r="H107" s="30"/>
      <c r="I107" s="31"/>
      <c r="J107" s="30"/>
      <c r="K107" s="31"/>
      <c r="L107" s="32"/>
      <c r="M107" s="5"/>
      <c r="N107" s="10"/>
      <c r="O107" s="129"/>
    </row>
    <row r="108" spans="2:15" ht="30" customHeight="1">
      <c r="B108" s="128"/>
      <c r="C108" s="17"/>
      <c r="D108" s="127"/>
      <c r="E108" s="17"/>
      <c r="F108" s="127"/>
      <c r="G108" s="17"/>
      <c r="H108" s="127" t="s">
        <v>131</v>
      </c>
      <c r="I108" s="17">
        <v>3.985</v>
      </c>
      <c r="J108" s="127"/>
      <c r="K108" s="17"/>
      <c r="L108" s="127"/>
      <c r="M108" s="17"/>
      <c r="N108" s="127"/>
      <c r="O108" s="8"/>
    </row>
    <row r="109" spans="2:15" ht="30" customHeight="1">
      <c r="B109" s="128"/>
      <c r="C109" s="17"/>
      <c r="D109" s="127"/>
      <c r="E109" s="17"/>
      <c r="F109" s="127"/>
      <c r="G109" s="17"/>
      <c r="H109" s="127" t="s">
        <v>6</v>
      </c>
      <c r="I109" s="17">
        <v>456.42</v>
      </c>
      <c r="J109" s="127"/>
      <c r="K109" s="17"/>
      <c r="L109" s="127"/>
      <c r="M109" s="17"/>
      <c r="N109" s="127"/>
      <c r="O109" s="8"/>
    </row>
    <row r="110" spans="2:15" ht="18.75" thickBot="1">
      <c r="B110" s="33"/>
      <c r="C110" s="34"/>
      <c r="D110" s="35"/>
      <c r="E110" s="25"/>
      <c r="F110" s="35"/>
      <c r="G110" s="34"/>
      <c r="H110" s="35"/>
      <c r="I110" s="25"/>
      <c r="J110" s="35"/>
      <c r="K110" s="25"/>
      <c r="L110" s="36"/>
      <c r="M110" s="34"/>
      <c r="N110" s="37"/>
      <c r="O110" s="38"/>
    </row>
    <row r="112" ht="13.5" thickBot="1"/>
    <row r="113" spans="2:15" ht="25.5" customHeight="1" thickBot="1">
      <c r="B113" s="27"/>
      <c r="C113" s="28"/>
      <c r="D113" s="199"/>
      <c r="E113" s="199"/>
      <c r="F113" s="334" t="s">
        <v>172</v>
      </c>
      <c r="G113" s="334"/>
      <c r="H113" s="334"/>
      <c r="I113" s="334"/>
      <c r="J113" s="334"/>
      <c r="K113" s="334"/>
      <c r="L113" s="199"/>
      <c r="M113" s="199"/>
      <c r="N113" s="28"/>
      <c r="O113" s="119"/>
    </row>
    <row r="114" spans="2:15" ht="25.5" customHeight="1" thickTop="1">
      <c r="B114" s="1"/>
      <c r="C114" s="2"/>
      <c r="D114" s="2"/>
      <c r="E114" s="2"/>
      <c r="F114" s="562" t="s">
        <v>124</v>
      </c>
      <c r="G114" s="562"/>
      <c r="H114" s="562"/>
      <c r="I114" s="562"/>
      <c r="J114" s="562"/>
      <c r="K114" s="562"/>
      <c r="L114" s="2"/>
      <c r="M114" s="2"/>
      <c r="N114" s="2"/>
      <c r="O114" s="3"/>
    </row>
    <row r="115" spans="2:15" s="122" customFormat="1" ht="12.75" customHeight="1">
      <c r="B115" s="117"/>
      <c r="C115" s="121"/>
      <c r="D115" s="10"/>
      <c r="E115" s="5"/>
      <c r="F115" s="10"/>
      <c r="G115" s="102"/>
      <c r="H115" s="209"/>
      <c r="I115" s="121"/>
      <c r="J115" s="209"/>
      <c r="K115" s="5"/>
      <c r="L115" s="10"/>
      <c r="M115" s="5"/>
      <c r="N115" s="10"/>
      <c r="O115" s="125"/>
    </row>
    <row r="116" spans="2:15" ht="30" customHeight="1">
      <c r="B116" s="123">
        <v>101</v>
      </c>
      <c r="C116" s="124">
        <v>3.76</v>
      </c>
      <c r="D116" s="15">
        <v>102</v>
      </c>
      <c r="E116" s="124">
        <v>3.874</v>
      </c>
      <c r="F116" s="15">
        <v>103</v>
      </c>
      <c r="G116" s="124">
        <v>3.65</v>
      </c>
      <c r="H116" s="15">
        <v>104</v>
      </c>
      <c r="I116" s="124">
        <v>3.84</v>
      </c>
      <c r="J116" s="15">
        <v>105</v>
      </c>
      <c r="K116" s="124">
        <v>3.644</v>
      </c>
      <c r="L116" s="15">
        <v>106</v>
      </c>
      <c r="M116" s="124">
        <v>3.816</v>
      </c>
      <c r="N116" s="15">
        <v>108</v>
      </c>
      <c r="O116" s="126">
        <v>3.816</v>
      </c>
    </row>
    <row r="117" spans="2:15" ht="30" customHeight="1">
      <c r="B117" s="123" t="s">
        <v>6</v>
      </c>
      <c r="C117" s="124">
        <v>456.645</v>
      </c>
      <c r="D117" s="15" t="s">
        <v>6</v>
      </c>
      <c r="E117" s="124">
        <v>456.531</v>
      </c>
      <c r="F117" s="15" t="s">
        <v>6</v>
      </c>
      <c r="G117" s="124">
        <v>456.755</v>
      </c>
      <c r="H117" s="15" t="s">
        <v>6</v>
      </c>
      <c r="I117" s="124">
        <v>456.565</v>
      </c>
      <c r="J117" s="15" t="s">
        <v>6</v>
      </c>
      <c r="K117" s="124">
        <v>456.761</v>
      </c>
      <c r="L117" s="15" t="s">
        <v>6</v>
      </c>
      <c r="M117" s="124">
        <v>456.589</v>
      </c>
      <c r="N117" s="15" t="s">
        <v>6</v>
      </c>
      <c r="O117" s="126">
        <v>456.589</v>
      </c>
    </row>
    <row r="118" spans="2:15" s="122" customFormat="1" ht="13.5" thickBot="1">
      <c r="B118" s="18"/>
      <c r="C118" s="19"/>
      <c r="D118" s="37"/>
      <c r="E118" s="25"/>
      <c r="F118" s="37"/>
      <c r="G118" s="25"/>
      <c r="H118" s="210"/>
      <c r="I118" s="19"/>
      <c r="J118" s="141"/>
      <c r="K118" s="25"/>
      <c r="L118" s="37"/>
      <c r="M118" s="25"/>
      <c r="N118" s="37"/>
      <c r="O118" s="26"/>
    </row>
    <row r="126" spans="9:11" ht="13.5" thickBot="1">
      <c r="I126" s="327"/>
      <c r="J126" s="327"/>
      <c r="K126" s="327"/>
    </row>
    <row r="127" spans="2:15" ht="45.75" customHeight="1" thickBot="1">
      <c r="B127" s="559" t="s">
        <v>173</v>
      </c>
      <c r="C127" s="560"/>
      <c r="D127" s="560"/>
      <c r="E127" s="560"/>
      <c r="F127" s="560"/>
      <c r="G127" s="560"/>
      <c r="H127" s="560"/>
      <c r="I127" s="560"/>
      <c r="J127" s="560"/>
      <c r="K127" s="560"/>
      <c r="L127" s="560"/>
      <c r="M127" s="560"/>
      <c r="N127" s="560"/>
      <c r="O127" s="561"/>
    </row>
    <row r="129" ht="13.5" thickBot="1"/>
    <row r="130" spans="2:15" ht="25.5" customHeight="1" thickBot="1">
      <c r="B130" s="27"/>
      <c r="C130" s="28"/>
      <c r="D130" s="28"/>
      <c r="E130" s="28"/>
      <c r="F130" s="572" t="s">
        <v>16</v>
      </c>
      <c r="G130" s="572"/>
      <c r="H130" s="572"/>
      <c r="I130" s="572"/>
      <c r="J130" s="572"/>
      <c r="K130" s="572"/>
      <c r="L130" s="28"/>
      <c r="M130" s="28"/>
      <c r="N130" s="28"/>
      <c r="O130" s="119"/>
    </row>
    <row r="131" spans="2:15" ht="25.5" customHeight="1" thickTop="1">
      <c r="B131" s="85"/>
      <c r="C131" s="214"/>
      <c r="D131" s="214"/>
      <c r="E131" s="355"/>
      <c r="F131" s="353" t="s">
        <v>132</v>
      </c>
      <c r="G131" s="356"/>
      <c r="H131" s="353" t="s">
        <v>246</v>
      </c>
      <c r="I131" s="353"/>
      <c r="J131" s="353"/>
      <c r="K131" s="353"/>
      <c r="L131" s="354"/>
      <c r="M131" s="357"/>
      <c r="N131" s="214"/>
      <c r="O131" s="215"/>
    </row>
    <row r="132" spans="2:15" ht="25.5" customHeight="1">
      <c r="B132" s="306"/>
      <c r="C132" s="118"/>
      <c r="D132" s="573"/>
      <c r="E132" s="574"/>
      <c r="F132" s="571" t="s">
        <v>133</v>
      </c>
      <c r="G132" s="570"/>
      <c r="H132" s="575"/>
      <c r="I132" s="574"/>
      <c r="J132" s="569" t="s">
        <v>134</v>
      </c>
      <c r="K132" s="570"/>
      <c r="L132" s="564"/>
      <c r="M132" s="564"/>
      <c r="N132" s="118"/>
      <c r="O132" s="305"/>
    </row>
    <row r="133" spans="2:15" ht="15.75">
      <c r="B133" s="111"/>
      <c r="C133" s="10"/>
      <c r="D133" s="10"/>
      <c r="E133" s="118"/>
      <c r="F133" s="332"/>
      <c r="G133" s="301"/>
      <c r="H133" s="211"/>
      <c r="I133" s="284"/>
      <c r="J133" s="4"/>
      <c r="K133" s="301"/>
      <c r="L133" s="10"/>
      <c r="M133" s="118"/>
      <c r="N133" s="112"/>
      <c r="O133" s="113"/>
    </row>
    <row r="134" spans="2:15" ht="18">
      <c r="B134" s="565"/>
      <c r="C134" s="566"/>
      <c r="D134" s="6"/>
      <c r="E134" s="328"/>
      <c r="F134" s="285"/>
      <c r="G134" s="213"/>
      <c r="H134" s="285"/>
      <c r="I134" s="302"/>
      <c r="J134" s="6"/>
      <c r="K134" s="213"/>
      <c r="L134" s="6"/>
      <c r="M134" s="16"/>
      <c r="N134" s="567"/>
      <c r="O134" s="568"/>
    </row>
    <row r="135" spans="2:15" ht="18.75">
      <c r="B135" s="206"/>
      <c r="C135" s="16"/>
      <c r="D135" s="6"/>
      <c r="E135" s="303"/>
      <c r="F135" s="6" t="s">
        <v>135</v>
      </c>
      <c r="G135" s="213">
        <v>2.405</v>
      </c>
      <c r="H135" s="285"/>
      <c r="I135" s="302"/>
      <c r="J135" s="6" t="s">
        <v>137</v>
      </c>
      <c r="K135" s="213">
        <v>2.7</v>
      </c>
      <c r="L135" s="6"/>
      <c r="M135" s="16"/>
      <c r="N135" s="208"/>
      <c r="O135" s="207"/>
    </row>
    <row r="136" spans="2:15" ht="18">
      <c r="B136" s="9"/>
      <c r="C136" s="11"/>
      <c r="D136" s="6"/>
      <c r="E136" s="213"/>
      <c r="F136" s="6" t="s">
        <v>6</v>
      </c>
      <c r="G136" s="213">
        <v>458</v>
      </c>
      <c r="H136" s="285"/>
      <c r="I136" s="213"/>
      <c r="J136" s="6" t="s">
        <v>6</v>
      </c>
      <c r="K136" s="213">
        <v>457.705</v>
      </c>
      <c r="L136" s="7"/>
      <c r="M136" s="16"/>
      <c r="N136" s="7"/>
      <c r="O136" s="12"/>
    </row>
    <row r="137" spans="2:15" ht="30" customHeight="1">
      <c r="B137" s="13"/>
      <c r="C137" s="286"/>
      <c r="D137" s="39"/>
      <c r="E137" s="213"/>
      <c r="F137" s="39" t="s">
        <v>136</v>
      </c>
      <c r="G137" s="283">
        <v>2.882</v>
      </c>
      <c r="H137" s="212"/>
      <c r="I137" s="213"/>
      <c r="J137" s="39" t="s">
        <v>138</v>
      </c>
      <c r="K137" s="283">
        <v>1.975</v>
      </c>
      <c r="L137" s="39"/>
      <c r="M137" s="286"/>
      <c r="N137" s="15"/>
      <c r="O137" s="8"/>
    </row>
    <row r="138" spans="2:15" ht="30" customHeight="1">
      <c r="B138" s="13"/>
      <c r="C138" s="286"/>
      <c r="D138" s="39"/>
      <c r="E138" s="283"/>
      <c r="F138" s="39" t="s">
        <v>6</v>
      </c>
      <c r="G138" s="283">
        <v>457.523</v>
      </c>
      <c r="H138" s="212"/>
      <c r="I138" s="213"/>
      <c r="J138" s="39" t="s">
        <v>6</v>
      </c>
      <c r="K138" s="283">
        <v>458.43</v>
      </c>
      <c r="L138" s="39"/>
      <c r="M138" s="286"/>
      <c r="N138" s="118"/>
      <c r="O138" s="144"/>
    </row>
    <row r="139" spans="2:15" ht="13.5" thickBot="1">
      <c r="B139" s="18"/>
      <c r="C139" s="21"/>
      <c r="D139" s="20"/>
      <c r="E139" s="21"/>
      <c r="F139" s="22"/>
      <c r="G139" s="23"/>
      <c r="H139" s="22"/>
      <c r="I139" s="23"/>
      <c r="J139" s="20"/>
      <c r="K139" s="23"/>
      <c r="L139" s="20"/>
      <c r="M139" s="21"/>
      <c r="N139" s="24"/>
      <c r="O139" s="26"/>
    </row>
    <row r="141" ht="13.5" thickBot="1"/>
    <row r="142" spans="2:15" ht="25.5" customHeight="1" thickBot="1">
      <c r="B142" s="27"/>
      <c r="C142" s="28"/>
      <c r="D142" s="199"/>
      <c r="E142" s="199"/>
      <c r="F142" s="334" t="s">
        <v>139</v>
      </c>
      <c r="G142" s="334"/>
      <c r="H142" s="334"/>
      <c r="I142" s="334"/>
      <c r="J142" s="334"/>
      <c r="K142" s="334"/>
      <c r="L142" s="199"/>
      <c r="M142" s="199"/>
      <c r="N142" s="28"/>
      <c r="O142" s="119"/>
    </row>
    <row r="143" spans="2:15" ht="25.5" customHeight="1" thickTop="1">
      <c r="B143" s="1"/>
      <c r="C143" s="2"/>
      <c r="D143" s="2"/>
      <c r="E143" s="2"/>
      <c r="F143" s="562" t="s">
        <v>132</v>
      </c>
      <c r="G143" s="562"/>
      <c r="H143" s="562"/>
      <c r="I143" s="562"/>
      <c r="J143" s="562"/>
      <c r="K143" s="562"/>
      <c r="L143" s="2"/>
      <c r="M143" s="2"/>
      <c r="N143" s="2"/>
      <c r="O143" s="3"/>
    </row>
    <row r="144" spans="2:15" s="122" customFormat="1" ht="12.75" customHeight="1">
      <c r="B144" s="117"/>
      <c r="C144" s="121"/>
      <c r="D144" s="10"/>
      <c r="E144" s="5"/>
      <c r="F144" s="10"/>
      <c r="G144" s="102"/>
      <c r="H144" s="209"/>
      <c r="I144" s="121"/>
      <c r="J144" s="209"/>
      <c r="K144" s="5"/>
      <c r="L144" s="10"/>
      <c r="M144" s="5"/>
      <c r="N144" s="10"/>
      <c r="O144" s="125"/>
    </row>
    <row r="145" spans="2:15" ht="30" customHeight="1">
      <c r="B145" s="123"/>
      <c r="C145" s="124"/>
      <c r="D145" s="15"/>
      <c r="E145" s="124"/>
      <c r="F145" s="116"/>
      <c r="G145" s="324"/>
      <c r="H145" s="15" t="s">
        <v>110</v>
      </c>
      <c r="I145" s="124">
        <v>3.166</v>
      </c>
      <c r="J145" s="116"/>
      <c r="K145" s="124"/>
      <c r="L145" s="116"/>
      <c r="M145" s="324"/>
      <c r="N145" s="15"/>
      <c r="O145" s="325"/>
    </row>
    <row r="146" spans="2:15" ht="30" customHeight="1">
      <c r="B146" s="123"/>
      <c r="C146" s="124"/>
      <c r="D146" s="15"/>
      <c r="E146" s="124"/>
      <c r="F146" s="15"/>
      <c r="G146" s="124"/>
      <c r="H146" s="15" t="s">
        <v>140</v>
      </c>
      <c r="I146" s="124"/>
      <c r="J146" s="116"/>
      <c r="K146" s="124"/>
      <c r="L146" s="15"/>
      <c r="M146" s="324"/>
      <c r="N146" s="15"/>
      <c r="O146" s="325"/>
    </row>
    <row r="147" spans="2:15" ht="30" customHeight="1">
      <c r="B147" s="123"/>
      <c r="C147" s="124"/>
      <c r="D147" s="15"/>
      <c r="E147" s="124"/>
      <c r="F147" s="116"/>
      <c r="G147" s="324"/>
      <c r="H147" s="15">
        <v>110</v>
      </c>
      <c r="I147" s="124">
        <v>457.23900000000003</v>
      </c>
      <c r="J147" s="116"/>
      <c r="K147" s="324"/>
      <c r="L147" s="15"/>
      <c r="M147" s="324"/>
      <c r="N147" s="15"/>
      <c r="O147" s="126"/>
    </row>
    <row r="148" spans="2:15" s="122" customFormat="1" ht="13.5" thickBot="1">
      <c r="B148" s="18"/>
      <c r="C148" s="19"/>
      <c r="D148" s="37"/>
      <c r="E148" s="25"/>
      <c r="F148" s="37"/>
      <c r="G148" s="25"/>
      <c r="H148" s="210"/>
      <c r="I148" s="19"/>
      <c r="J148" s="141"/>
      <c r="K148" s="25"/>
      <c r="L148" s="37"/>
      <c r="M148" s="25"/>
      <c r="N148" s="37"/>
      <c r="O148" s="26"/>
    </row>
    <row r="150" ht="13.5" thickBot="1"/>
    <row r="151" spans="2:15" ht="25.5" customHeight="1" thickBot="1">
      <c r="B151" s="27"/>
      <c r="C151" s="28"/>
      <c r="D151" s="28"/>
      <c r="E151" s="28"/>
      <c r="F151" s="563" t="s">
        <v>7</v>
      </c>
      <c r="G151" s="563"/>
      <c r="H151" s="563"/>
      <c r="I151" s="563"/>
      <c r="J151" s="563"/>
      <c r="K151" s="563"/>
      <c r="L151" s="28"/>
      <c r="M151" s="28"/>
      <c r="N151" s="28"/>
      <c r="O151" s="29"/>
    </row>
    <row r="152" spans="2:15" ht="25.5" customHeight="1" thickTop="1">
      <c r="B152" s="1"/>
      <c r="C152" s="2"/>
      <c r="D152" s="2"/>
      <c r="E152" s="2"/>
      <c r="F152" s="562" t="s">
        <v>132</v>
      </c>
      <c r="G152" s="562"/>
      <c r="H152" s="562"/>
      <c r="I152" s="562"/>
      <c r="J152" s="562"/>
      <c r="K152" s="562"/>
      <c r="L152" s="2"/>
      <c r="M152" s="2"/>
      <c r="N152" s="2"/>
      <c r="O152" s="3"/>
    </row>
    <row r="153" spans="2:15" ht="15">
      <c r="B153" s="40"/>
      <c r="C153" s="5"/>
      <c r="D153" s="30"/>
      <c r="E153" s="31"/>
      <c r="F153" s="30"/>
      <c r="G153" s="5"/>
      <c r="H153" s="30"/>
      <c r="I153" s="31"/>
      <c r="J153" s="30"/>
      <c r="K153" s="31"/>
      <c r="L153" s="32"/>
      <c r="M153" s="5"/>
      <c r="N153" s="10"/>
      <c r="O153" s="129"/>
    </row>
    <row r="154" spans="2:15" ht="30" customHeight="1">
      <c r="B154" s="128"/>
      <c r="C154" s="17"/>
      <c r="D154" s="127"/>
      <c r="E154" s="17"/>
      <c r="F154" s="127"/>
      <c r="G154" s="17"/>
      <c r="H154" s="127" t="s">
        <v>4</v>
      </c>
      <c r="I154" s="17">
        <v>3.122</v>
      </c>
      <c r="J154" s="127"/>
      <c r="K154" s="17"/>
      <c r="L154" s="127"/>
      <c r="M154" s="17"/>
      <c r="N154" s="127"/>
      <c r="O154" s="8"/>
    </row>
    <row r="155" spans="2:15" ht="30" customHeight="1">
      <c r="B155" s="128"/>
      <c r="C155" s="17"/>
      <c r="D155" s="127"/>
      <c r="E155" s="17"/>
      <c r="F155" s="127"/>
      <c r="G155" s="17"/>
      <c r="H155" s="127" t="s">
        <v>6</v>
      </c>
      <c r="I155" s="17">
        <v>457.283</v>
      </c>
      <c r="J155" s="127"/>
      <c r="K155" s="17"/>
      <c r="L155" s="127"/>
      <c r="M155" s="17"/>
      <c r="N155" s="127"/>
      <c r="O155" s="8"/>
    </row>
    <row r="156" spans="2:15" ht="18.75" thickBot="1">
      <c r="B156" s="33"/>
      <c r="C156" s="34"/>
      <c r="D156" s="35"/>
      <c r="E156" s="25"/>
      <c r="F156" s="35"/>
      <c r="G156" s="34"/>
      <c r="H156" s="35"/>
      <c r="I156" s="25"/>
      <c r="J156" s="35"/>
      <c r="K156" s="25"/>
      <c r="L156" s="36"/>
      <c r="M156" s="34"/>
      <c r="N156" s="37"/>
      <c r="O156" s="38"/>
    </row>
    <row r="158" ht="13.5" thickBot="1"/>
    <row r="159" spans="2:15" ht="25.5" customHeight="1" thickBot="1">
      <c r="B159" s="27"/>
      <c r="C159" s="28"/>
      <c r="D159" s="199"/>
      <c r="E159" s="199"/>
      <c r="F159" s="334" t="s">
        <v>172</v>
      </c>
      <c r="G159" s="334"/>
      <c r="H159" s="334"/>
      <c r="I159" s="334"/>
      <c r="J159" s="334"/>
      <c r="K159" s="334"/>
      <c r="L159" s="199"/>
      <c r="M159" s="199"/>
      <c r="N159" s="28"/>
      <c r="O159" s="119"/>
    </row>
    <row r="160" spans="2:15" ht="25.5" customHeight="1" thickTop="1">
      <c r="B160" s="1"/>
      <c r="C160" s="2"/>
      <c r="D160" s="2"/>
      <c r="E160" s="2"/>
      <c r="F160" s="562" t="s">
        <v>132</v>
      </c>
      <c r="G160" s="562"/>
      <c r="H160" s="562"/>
      <c r="I160" s="562"/>
      <c r="J160" s="562"/>
      <c r="K160" s="562"/>
      <c r="L160" s="2"/>
      <c r="M160" s="2"/>
      <c r="N160" s="2"/>
      <c r="O160" s="3"/>
    </row>
    <row r="161" spans="2:15" s="122" customFormat="1" ht="12.75" customHeight="1">
      <c r="B161" s="117"/>
      <c r="C161" s="121"/>
      <c r="D161" s="10"/>
      <c r="E161" s="5"/>
      <c r="F161" s="10"/>
      <c r="G161" s="102"/>
      <c r="H161" s="209"/>
      <c r="I161" s="121"/>
      <c r="J161" s="209"/>
      <c r="K161" s="5"/>
      <c r="L161" s="10"/>
      <c r="M161" s="5"/>
      <c r="N161" s="10"/>
      <c r="O161" s="125"/>
    </row>
    <row r="162" spans="2:15" ht="30" customHeight="1">
      <c r="B162" s="123">
        <v>101</v>
      </c>
      <c r="C162" s="124">
        <v>3.278</v>
      </c>
      <c r="D162" s="15"/>
      <c r="E162" s="124"/>
      <c r="F162" s="15">
        <v>103</v>
      </c>
      <c r="G162" s="124">
        <v>3.306</v>
      </c>
      <c r="H162" s="15"/>
      <c r="I162" s="124"/>
      <c r="J162" s="15">
        <v>105</v>
      </c>
      <c r="K162" s="124">
        <v>3.331</v>
      </c>
      <c r="L162" s="15"/>
      <c r="M162" s="124"/>
      <c r="N162" s="15">
        <v>108</v>
      </c>
      <c r="O162" s="126">
        <v>3.413</v>
      </c>
    </row>
    <row r="163" spans="2:15" ht="30" customHeight="1">
      <c r="B163" s="123" t="s">
        <v>6</v>
      </c>
      <c r="C163" s="124">
        <v>457.127</v>
      </c>
      <c r="D163" s="15"/>
      <c r="E163" s="124"/>
      <c r="F163" s="15" t="s">
        <v>6</v>
      </c>
      <c r="G163" s="124">
        <v>457.099</v>
      </c>
      <c r="H163" s="15"/>
      <c r="I163" s="124"/>
      <c r="J163" s="15" t="s">
        <v>6</v>
      </c>
      <c r="K163" s="124">
        <v>457.074</v>
      </c>
      <c r="L163" s="15"/>
      <c r="M163" s="124"/>
      <c r="N163" s="15" t="s">
        <v>6</v>
      </c>
      <c r="O163" s="126">
        <v>456.992</v>
      </c>
    </row>
    <row r="164" spans="2:15" ht="30" customHeight="1">
      <c r="B164" s="123">
        <v>102</v>
      </c>
      <c r="C164" s="124">
        <v>3.316</v>
      </c>
      <c r="D164" s="15"/>
      <c r="E164" s="124"/>
      <c r="F164" s="15">
        <v>104</v>
      </c>
      <c r="G164" s="124">
        <v>3.333</v>
      </c>
      <c r="H164" s="15"/>
      <c r="I164" s="124"/>
      <c r="J164" s="15">
        <v>106</v>
      </c>
      <c r="K164" s="124">
        <v>3.364</v>
      </c>
      <c r="L164" s="15"/>
      <c r="M164" s="124"/>
      <c r="N164" s="15">
        <v>110</v>
      </c>
      <c r="O164" s="126">
        <v>3.413</v>
      </c>
    </row>
    <row r="165" spans="2:15" ht="30" customHeight="1">
      <c r="B165" s="123" t="s">
        <v>6</v>
      </c>
      <c r="C165" s="124">
        <v>457.089</v>
      </c>
      <c r="D165" s="15"/>
      <c r="E165" s="124"/>
      <c r="F165" s="15" t="s">
        <v>6</v>
      </c>
      <c r="G165" s="124">
        <v>457.072</v>
      </c>
      <c r="H165" s="15"/>
      <c r="I165" s="124"/>
      <c r="J165" s="15" t="s">
        <v>6</v>
      </c>
      <c r="K165" s="124">
        <v>457.041</v>
      </c>
      <c r="L165" s="15"/>
      <c r="M165" s="124"/>
      <c r="N165" s="15" t="s">
        <v>6</v>
      </c>
      <c r="O165" s="126">
        <v>456.992</v>
      </c>
    </row>
    <row r="166" spans="2:15" s="122" customFormat="1" ht="13.5" thickBot="1">
      <c r="B166" s="18"/>
      <c r="C166" s="19"/>
      <c r="D166" s="37"/>
      <c r="E166" s="25"/>
      <c r="F166" s="37"/>
      <c r="G166" s="25"/>
      <c r="H166" s="210"/>
      <c r="I166" s="19"/>
      <c r="J166" s="141"/>
      <c r="K166" s="25"/>
      <c r="L166" s="37"/>
      <c r="M166" s="25"/>
      <c r="N166" s="37"/>
      <c r="O166" s="26"/>
    </row>
  </sheetData>
  <sheetProtection password="E5AD" sheet="1" objects="1" scenarios="1"/>
  <mergeCells count="50">
    <mergeCell ref="H36:I36"/>
    <mergeCell ref="F34:K34"/>
    <mergeCell ref="F35:K35"/>
    <mergeCell ref="F25:K25"/>
    <mergeCell ref="L5:M5"/>
    <mergeCell ref="F5:G5"/>
    <mergeCell ref="F15:K15"/>
    <mergeCell ref="F26:K26"/>
    <mergeCell ref="H5:I5"/>
    <mergeCell ref="F4:K4"/>
    <mergeCell ref="J132:K132"/>
    <mergeCell ref="D86:E86"/>
    <mergeCell ref="F105:K105"/>
    <mergeCell ref="F130:K130"/>
    <mergeCell ref="L36:M36"/>
    <mergeCell ref="B2:O2"/>
    <mergeCell ref="N7:O7"/>
    <mergeCell ref="B7:C7"/>
    <mergeCell ref="F3:K3"/>
    <mergeCell ref="D5:E5"/>
    <mergeCell ref="J36:K36"/>
    <mergeCell ref="F106:K106"/>
    <mergeCell ref="F36:G36"/>
    <mergeCell ref="F56:K56"/>
    <mergeCell ref="F55:K55"/>
    <mergeCell ref="B83:O83"/>
    <mergeCell ref="F84:K84"/>
    <mergeCell ref="F85:K85"/>
    <mergeCell ref="F47:K47"/>
    <mergeCell ref="D36:E36"/>
    <mergeCell ref="F143:K143"/>
    <mergeCell ref="L86:M86"/>
    <mergeCell ref="B88:C88"/>
    <mergeCell ref="N88:O88"/>
    <mergeCell ref="F97:K97"/>
    <mergeCell ref="B38:C38"/>
    <mergeCell ref="N38:O38"/>
    <mergeCell ref="D132:E132"/>
    <mergeCell ref="F132:G132"/>
    <mergeCell ref="H132:I132"/>
    <mergeCell ref="F160:K160"/>
    <mergeCell ref="F151:K151"/>
    <mergeCell ref="F152:K152"/>
    <mergeCell ref="B61:O61"/>
    <mergeCell ref="F65:K65"/>
    <mergeCell ref="F114:K114"/>
    <mergeCell ref="B127:O127"/>
    <mergeCell ref="L132:M132"/>
    <mergeCell ref="B134:C134"/>
    <mergeCell ref="N134:O134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183"/>
  <sheetViews>
    <sheetView showGridLines="0" showRowColHeader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9.75390625" style="0" customWidth="1"/>
    <col min="3" max="3" width="14.75390625" style="0" customWidth="1"/>
    <col min="4" max="4" width="7.75390625" style="0" customWidth="1"/>
    <col min="5" max="5" width="12.75390625" style="0" customWidth="1"/>
    <col min="6" max="6" width="9.75390625" style="0" customWidth="1"/>
    <col min="7" max="7" width="14.75390625" style="0" customWidth="1"/>
    <col min="8" max="8" width="7.75390625" style="0" customWidth="1"/>
    <col min="9" max="9" width="12.75390625" style="0" customWidth="1"/>
    <col min="10" max="10" width="9.75390625" style="0" customWidth="1"/>
    <col min="11" max="11" width="14.75390625" style="0" customWidth="1"/>
    <col min="12" max="12" width="7.75390625" style="0" customWidth="1"/>
    <col min="13" max="13" width="12.75390625" style="0" customWidth="1"/>
    <col min="14" max="14" width="9.75390625" style="0" customWidth="1"/>
    <col min="15" max="15" width="14.75390625" style="0" customWidth="1"/>
    <col min="16" max="16" width="7.75390625" style="0" customWidth="1"/>
    <col min="17" max="17" width="3.75390625" style="0" customWidth="1"/>
    <col min="18" max="19" width="6.75390625" style="0" customWidth="1"/>
  </cols>
  <sheetData>
    <row r="1" ht="13.5" thickBot="1"/>
    <row r="2" spans="2:16" ht="45.75" customHeight="1" thickBot="1">
      <c r="B2" s="103"/>
      <c r="C2" s="104"/>
      <c r="D2" s="104"/>
      <c r="E2" s="104"/>
      <c r="F2" s="104"/>
      <c r="G2" s="104"/>
      <c r="H2" s="104"/>
      <c r="I2" s="105" t="s">
        <v>60</v>
      </c>
      <c r="J2" s="104"/>
      <c r="K2" s="104"/>
      <c r="L2" s="104"/>
      <c r="M2" s="104"/>
      <c r="N2" s="104"/>
      <c r="O2" s="104"/>
      <c r="P2" s="106"/>
    </row>
    <row r="3" spans="2:16" ht="25.5" customHeight="1">
      <c r="B3" s="1"/>
      <c r="C3" s="2"/>
      <c r="D3" s="2"/>
      <c r="E3" s="2"/>
      <c r="F3" s="2"/>
      <c r="G3" s="2"/>
      <c r="H3" s="2"/>
      <c r="I3" s="110" t="s">
        <v>142</v>
      </c>
      <c r="J3" s="2"/>
      <c r="K3" s="2"/>
      <c r="L3" s="2"/>
      <c r="M3" s="2"/>
      <c r="N3" s="2"/>
      <c r="O3" s="2"/>
      <c r="P3" s="3"/>
    </row>
    <row r="4" spans="2:16" ht="21" customHeight="1" thickBot="1">
      <c r="B4" s="131" t="s">
        <v>8</v>
      </c>
      <c r="C4" s="49" t="s">
        <v>9</v>
      </c>
      <c r="D4" s="49" t="s">
        <v>10</v>
      </c>
      <c r="E4" s="49" t="s">
        <v>11</v>
      </c>
      <c r="F4" s="576" t="s">
        <v>17</v>
      </c>
      <c r="G4" s="577"/>
      <c r="H4" s="51" t="s">
        <v>12</v>
      </c>
      <c r="I4" s="130"/>
      <c r="J4" s="50" t="s">
        <v>8</v>
      </c>
      <c r="K4" s="49" t="s">
        <v>9</v>
      </c>
      <c r="L4" s="49" t="s">
        <v>10</v>
      </c>
      <c r="M4" s="49" t="s">
        <v>11</v>
      </c>
      <c r="N4" s="576" t="s">
        <v>17</v>
      </c>
      <c r="O4" s="577"/>
      <c r="P4" s="72" t="s">
        <v>12</v>
      </c>
    </row>
    <row r="5" spans="2:16" ht="13.5" thickTop="1">
      <c r="B5" s="61"/>
      <c r="C5" s="52"/>
      <c r="D5" s="62"/>
      <c r="E5" s="52"/>
      <c r="F5" s="139"/>
      <c r="G5" s="52"/>
      <c r="H5" s="66"/>
      <c r="I5" s="70"/>
      <c r="J5" s="31"/>
      <c r="K5" s="52"/>
      <c r="L5" s="31"/>
      <c r="M5" s="52"/>
      <c r="N5" s="140"/>
      <c r="O5" s="52"/>
      <c r="P5" s="73"/>
    </row>
    <row r="6" spans="2:16" ht="20.25">
      <c r="B6" s="63">
        <v>1</v>
      </c>
      <c r="C6" s="64">
        <v>455.75</v>
      </c>
      <c r="D6" s="114">
        <v>69</v>
      </c>
      <c r="E6" s="65">
        <f>C6+(D6/1000)</f>
        <v>455.819</v>
      </c>
      <c r="F6" s="578" t="s">
        <v>143</v>
      </c>
      <c r="G6" s="579"/>
      <c r="H6" s="42" t="s">
        <v>14</v>
      </c>
      <c r="I6" s="70"/>
      <c r="J6" s="76" t="s">
        <v>144</v>
      </c>
      <c r="K6" s="64">
        <v>456.032</v>
      </c>
      <c r="L6" s="114">
        <v>51</v>
      </c>
      <c r="M6" s="65">
        <f>K6+(L6/1000)</f>
        <v>456.08299999999997</v>
      </c>
      <c r="N6" s="578" t="s">
        <v>143</v>
      </c>
      <c r="O6" s="579"/>
      <c r="P6" s="74" t="s">
        <v>14</v>
      </c>
    </row>
    <row r="7" spans="2:16" ht="20.25">
      <c r="B7" s="63"/>
      <c r="C7" s="64"/>
      <c r="D7" s="114"/>
      <c r="E7" s="65"/>
      <c r="F7" s="289"/>
      <c r="G7" s="114"/>
      <c r="H7" s="42"/>
      <c r="I7" s="70"/>
      <c r="J7" s="76"/>
      <c r="K7" s="64"/>
      <c r="L7" s="114"/>
      <c r="M7" s="65"/>
      <c r="N7" s="578"/>
      <c r="O7" s="579"/>
      <c r="P7" s="74"/>
    </row>
    <row r="8" spans="2:16" ht="20.25">
      <c r="B8" s="63">
        <v>2</v>
      </c>
      <c r="C8" s="64">
        <v>455.877</v>
      </c>
      <c r="D8" s="114">
        <v>-69</v>
      </c>
      <c r="E8" s="65">
        <f>C8+(D8/1000)</f>
        <v>455.808</v>
      </c>
      <c r="F8" s="578" t="s">
        <v>143</v>
      </c>
      <c r="G8" s="579"/>
      <c r="H8" s="42" t="s">
        <v>14</v>
      </c>
      <c r="I8" s="70"/>
      <c r="J8" s="76" t="s">
        <v>6</v>
      </c>
      <c r="K8" s="64">
        <v>4.373000000000031</v>
      </c>
      <c r="L8" s="114">
        <v>-51</v>
      </c>
      <c r="M8" s="65">
        <f>K8+(L8/1000)</f>
        <v>4.322000000000031</v>
      </c>
      <c r="N8" s="578" t="s">
        <v>345</v>
      </c>
      <c r="O8" s="579"/>
      <c r="P8" s="74"/>
    </row>
    <row r="9" spans="2:16" ht="13.5" customHeight="1" thickBot="1">
      <c r="B9" s="67"/>
      <c r="C9" s="34"/>
      <c r="D9" s="25"/>
      <c r="E9" s="25"/>
      <c r="F9" s="141"/>
      <c r="G9" s="25"/>
      <c r="H9" s="68"/>
      <c r="I9" s="71"/>
      <c r="J9" s="25"/>
      <c r="K9" s="34"/>
      <c r="L9" s="25"/>
      <c r="M9" s="25"/>
      <c r="N9" s="141"/>
      <c r="O9" s="25"/>
      <c r="P9" s="75"/>
    </row>
    <row r="10" ht="13.5" thickBot="1"/>
    <row r="11" spans="2:16" ht="25.5" customHeight="1" thickBot="1">
      <c r="B11" s="77" t="s">
        <v>8</v>
      </c>
      <c r="C11" s="78" t="s">
        <v>9</v>
      </c>
      <c r="D11" s="79" t="s">
        <v>12</v>
      </c>
      <c r="E11" s="80"/>
      <c r="F11" s="78" t="s">
        <v>8</v>
      </c>
      <c r="G11" s="78" t="s">
        <v>9</v>
      </c>
      <c r="H11" s="79" t="s">
        <v>12</v>
      </c>
      <c r="I11" s="80"/>
      <c r="J11" s="78" t="s">
        <v>8</v>
      </c>
      <c r="K11" s="78" t="s">
        <v>9</v>
      </c>
      <c r="L11" s="79" t="s">
        <v>12</v>
      </c>
      <c r="M11" s="80"/>
      <c r="N11" s="78" t="s">
        <v>8</v>
      </c>
      <c r="O11" s="78" t="s">
        <v>9</v>
      </c>
      <c r="P11" s="81" t="s">
        <v>12</v>
      </c>
    </row>
    <row r="12" spans="2:16" ht="25.5" customHeight="1" thickTop="1">
      <c r="B12" s="1"/>
      <c r="C12" s="2"/>
      <c r="D12" s="2"/>
      <c r="E12" s="2"/>
      <c r="F12" s="2"/>
      <c r="G12" s="2"/>
      <c r="H12" s="2"/>
      <c r="I12" s="110" t="s">
        <v>82</v>
      </c>
      <c r="J12" s="2"/>
      <c r="K12" s="2"/>
      <c r="L12" s="2"/>
      <c r="M12" s="2"/>
      <c r="N12" s="2"/>
      <c r="O12" s="2"/>
      <c r="P12" s="3"/>
    </row>
    <row r="13" spans="2:17" ht="15" customHeight="1">
      <c r="B13" s="44"/>
      <c r="C13" s="53"/>
      <c r="D13" s="54"/>
      <c r="E13" s="70"/>
      <c r="F13" s="5"/>
      <c r="G13" s="53"/>
      <c r="H13" s="54"/>
      <c r="I13" s="45"/>
      <c r="J13" s="5"/>
      <c r="K13" s="53"/>
      <c r="L13" s="54"/>
      <c r="M13" s="70"/>
      <c r="N13" s="55"/>
      <c r="O13" s="48"/>
      <c r="P13" s="135"/>
      <c r="Q13" s="82"/>
    </row>
    <row r="14" spans="2:16" ht="25.5" customHeight="1">
      <c r="B14" s="47">
        <v>3</v>
      </c>
      <c r="C14" s="48">
        <v>455.93</v>
      </c>
      <c r="D14" s="134" t="s">
        <v>14</v>
      </c>
      <c r="E14" s="132"/>
      <c r="F14" s="55">
        <v>9</v>
      </c>
      <c r="G14" s="316">
        <v>456.132</v>
      </c>
      <c r="H14" s="134" t="s">
        <v>14</v>
      </c>
      <c r="I14" s="56"/>
      <c r="J14" s="55">
        <v>18</v>
      </c>
      <c r="K14" s="316">
        <v>456.243</v>
      </c>
      <c r="L14" s="134" t="s">
        <v>147</v>
      </c>
      <c r="M14" s="132"/>
      <c r="N14" s="55" t="s">
        <v>150</v>
      </c>
      <c r="O14" s="48">
        <v>456.381</v>
      </c>
      <c r="P14" s="339" t="s">
        <v>14</v>
      </c>
    </row>
    <row r="15" spans="2:16" ht="25.5" customHeight="1">
      <c r="B15" s="47"/>
      <c r="C15" s="48"/>
      <c r="D15" s="134"/>
      <c r="E15" s="132"/>
      <c r="F15" s="55"/>
      <c r="G15" s="316"/>
      <c r="H15" s="134"/>
      <c r="I15" s="46"/>
      <c r="J15" s="312"/>
      <c r="K15" s="316"/>
      <c r="L15" s="134"/>
      <c r="M15" s="132"/>
      <c r="N15" s="312"/>
      <c r="O15" s="48"/>
      <c r="P15" s="135"/>
    </row>
    <row r="16" spans="2:16" ht="25.5" customHeight="1">
      <c r="B16" s="47">
        <v>4</v>
      </c>
      <c r="C16" s="48">
        <v>455.999</v>
      </c>
      <c r="D16" s="134" t="s">
        <v>14</v>
      </c>
      <c r="E16" s="132"/>
      <c r="F16" s="312">
        <v>10</v>
      </c>
      <c r="G16" s="316">
        <v>456.154</v>
      </c>
      <c r="H16" s="134" t="s">
        <v>147</v>
      </c>
      <c r="I16" s="46"/>
      <c r="J16" s="55">
        <v>19</v>
      </c>
      <c r="K16" s="316">
        <v>456.238</v>
      </c>
      <c r="L16" s="134" t="s">
        <v>147</v>
      </c>
      <c r="M16" s="132"/>
      <c r="N16" s="55">
        <v>30</v>
      </c>
      <c r="O16" s="316">
        <v>456.342</v>
      </c>
      <c r="P16" s="135" t="s">
        <v>147</v>
      </c>
    </row>
    <row r="17" spans="2:16" ht="25.5" customHeight="1">
      <c r="B17" s="47"/>
      <c r="C17" s="48"/>
      <c r="D17" s="134"/>
      <c r="E17" s="132"/>
      <c r="F17" s="55"/>
      <c r="G17" s="316"/>
      <c r="H17" s="134"/>
      <c r="I17" s="46"/>
      <c r="J17" s="55"/>
      <c r="K17" s="316"/>
      <c r="L17" s="134"/>
      <c r="M17" s="132"/>
      <c r="N17" s="312"/>
      <c r="O17" s="48"/>
      <c r="P17" s="135"/>
    </row>
    <row r="18" spans="2:16" ht="25.5" customHeight="1">
      <c r="B18" s="47" t="s">
        <v>145</v>
      </c>
      <c r="C18" s="48">
        <v>456.032</v>
      </c>
      <c r="D18" s="134" t="s">
        <v>14</v>
      </c>
      <c r="E18" s="132"/>
      <c r="F18" s="55">
        <v>11</v>
      </c>
      <c r="G18" s="316">
        <v>456.165</v>
      </c>
      <c r="H18" s="134" t="s">
        <v>147</v>
      </c>
      <c r="I18" s="46"/>
      <c r="J18" s="55">
        <v>21</v>
      </c>
      <c r="K18" s="48">
        <v>456.247</v>
      </c>
      <c r="L18" s="338" t="s">
        <v>147</v>
      </c>
      <c r="M18" s="132"/>
      <c r="N18" s="55">
        <v>32</v>
      </c>
      <c r="O18" s="316">
        <v>456.375</v>
      </c>
      <c r="P18" s="135" t="s">
        <v>147</v>
      </c>
    </row>
    <row r="19" spans="2:16" ht="25.5" customHeight="1">
      <c r="B19" s="47"/>
      <c r="C19" s="48"/>
      <c r="D19" s="134"/>
      <c r="E19" s="132"/>
      <c r="F19" s="55"/>
      <c r="G19" s="316"/>
      <c r="H19" s="134"/>
      <c r="I19" s="46"/>
      <c r="J19" s="55"/>
      <c r="K19" s="48"/>
      <c r="L19" s="338"/>
      <c r="M19" s="132"/>
      <c r="N19" s="312"/>
      <c r="O19" s="48"/>
      <c r="P19" s="135"/>
    </row>
    <row r="20" spans="2:16" ht="25.5" customHeight="1">
      <c r="B20" s="47">
        <v>5</v>
      </c>
      <c r="C20" s="48">
        <v>456.065</v>
      </c>
      <c r="D20" s="134" t="s">
        <v>14</v>
      </c>
      <c r="E20" s="132"/>
      <c r="F20" s="312">
        <v>12</v>
      </c>
      <c r="G20" s="316">
        <v>456.166</v>
      </c>
      <c r="H20" s="134" t="s">
        <v>147</v>
      </c>
      <c r="I20" s="56"/>
      <c r="J20" s="55">
        <v>22</v>
      </c>
      <c r="K20" s="48">
        <v>456.271</v>
      </c>
      <c r="L20" s="338" t="s">
        <v>147</v>
      </c>
      <c r="M20" s="132"/>
      <c r="N20" s="55"/>
      <c r="O20" s="316"/>
      <c r="P20" s="135"/>
    </row>
    <row r="21" spans="2:16" ht="25.5" customHeight="1">
      <c r="B21" s="47"/>
      <c r="C21" s="48"/>
      <c r="D21" s="134"/>
      <c r="E21" s="132"/>
      <c r="F21" s="55"/>
      <c r="G21" s="316"/>
      <c r="H21" s="134"/>
      <c r="I21" s="43"/>
      <c r="J21" s="55"/>
      <c r="K21" s="316"/>
      <c r="L21" s="338"/>
      <c r="M21" s="132"/>
      <c r="N21" s="309">
        <v>206</v>
      </c>
      <c r="O21" s="143">
        <v>0.167</v>
      </c>
      <c r="P21" s="135" t="s">
        <v>14</v>
      </c>
    </row>
    <row r="22" spans="2:16" ht="25.5" customHeight="1">
      <c r="B22" s="47">
        <v>6</v>
      </c>
      <c r="C22" s="48">
        <v>456.083</v>
      </c>
      <c r="D22" s="134" t="s">
        <v>14</v>
      </c>
      <c r="E22" s="132"/>
      <c r="F22" s="55">
        <v>13</v>
      </c>
      <c r="G22" s="316">
        <v>456.178</v>
      </c>
      <c r="H22" s="134" t="s">
        <v>147</v>
      </c>
      <c r="I22" s="46"/>
      <c r="J22" s="55" t="s">
        <v>149</v>
      </c>
      <c r="K22" s="48">
        <v>456.324</v>
      </c>
      <c r="L22" s="338" t="s">
        <v>14</v>
      </c>
      <c r="M22" s="337"/>
      <c r="N22" s="309" t="s">
        <v>6</v>
      </c>
      <c r="O22" s="143">
        <v>4.18</v>
      </c>
      <c r="P22" s="135"/>
    </row>
    <row r="23" spans="2:16" ht="25.5" customHeight="1">
      <c r="B23" s="47"/>
      <c r="C23" s="48"/>
      <c r="D23" s="134"/>
      <c r="E23" s="132"/>
      <c r="F23" s="55"/>
      <c r="G23" s="316"/>
      <c r="H23" s="134"/>
      <c r="I23" s="46"/>
      <c r="J23" s="55"/>
      <c r="K23" s="48"/>
      <c r="L23" s="338"/>
      <c r="M23" s="337"/>
      <c r="N23" s="309" t="s">
        <v>6</v>
      </c>
      <c r="O23" s="143">
        <v>456.225</v>
      </c>
      <c r="P23" s="135"/>
    </row>
    <row r="24" spans="2:16" ht="25.5" customHeight="1">
      <c r="B24" s="47" t="s">
        <v>146</v>
      </c>
      <c r="C24" s="48">
        <v>456.089</v>
      </c>
      <c r="D24" s="134" t="s">
        <v>14</v>
      </c>
      <c r="E24" s="132"/>
      <c r="F24" s="55">
        <v>14</v>
      </c>
      <c r="G24" s="316">
        <v>456.21</v>
      </c>
      <c r="H24" s="134" t="s">
        <v>147</v>
      </c>
      <c r="I24" s="46"/>
      <c r="J24" s="55">
        <v>24</v>
      </c>
      <c r="K24" s="48">
        <v>456.274</v>
      </c>
      <c r="L24" s="338" t="s">
        <v>147</v>
      </c>
      <c r="M24" s="337"/>
      <c r="N24" s="55"/>
      <c r="O24" s="316"/>
      <c r="P24" s="135"/>
    </row>
    <row r="25" spans="2:16" ht="25.5" customHeight="1">
      <c r="B25" s="47"/>
      <c r="C25" s="48"/>
      <c r="D25" s="134"/>
      <c r="E25" s="132"/>
      <c r="F25" s="55"/>
      <c r="G25" s="316"/>
      <c r="H25" s="134"/>
      <c r="I25" s="46"/>
      <c r="J25" s="55"/>
      <c r="K25" s="48"/>
      <c r="L25" s="338"/>
      <c r="M25" s="337"/>
      <c r="N25" s="55"/>
      <c r="O25" s="316"/>
      <c r="P25" s="135"/>
    </row>
    <row r="26" spans="2:16" ht="25.5" customHeight="1">
      <c r="B26" s="47">
        <v>8</v>
      </c>
      <c r="C26" s="48">
        <v>456.128</v>
      </c>
      <c r="D26" s="134" t="s">
        <v>147</v>
      </c>
      <c r="E26" s="132"/>
      <c r="F26" s="55">
        <v>16</v>
      </c>
      <c r="G26" s="316">
        <v>456.228</v>
      </c>
      <c r="H26" s="134" t="s">
        <v>147</v>
      </c>
      <c r="I26" s="46"/>
      <c r="J26" s="55">
        <v>25</v>
      </c>
      <c r="K26" s="316">
        <v>456.276</v>
      </c>
      <c r="L26" s="338" t="s">
        <v>147</v>
      </c>
      <c r="M26" s="337"/>
      <c r="N26" s="55">
        <v>209</v>
      </c>
      <c r="O26" s="316">
        <v>0.14</v>
      </c>
      <c r="P26" s="135" t="s">
        <v>14</v>
      </c>
    </row>
    <row r="27" spans="2:16" ht="25.5" customHeight="1">
      <c r="B27" s="47"/>
      <c r="C27" s="48"/>
      <c r="D27" s="134"/>
      <c r="E27" s="132"/>
      <c r="F27" s="319"/>
      <c r="G27" s="317"/>
      <c r="H27" s="318"/>
      <c r="I27" s="46"/>
      <c r="J27" s="55"/>
      <c r="K27" s="316"/>
      <c r="L27" s="338"/>
      <c r="M27" s="337"/>
      <c r="N27" s="55" t="s">
        <v>6</v>
      </c>
      <c r="O27" s="316">
        <v>4.207</v>
      </c>
      <c r="P27" s="135"/>
    </row>
    <row r="28" spans="2:16" ht="25.5" customHeight="1">
      <c r="B28" s="47" t="s">
        <v>148</v>
      </c>
      <c r="C28" s="48">
        <v>456.103</v>
      </c>
      <c r="D28" s="134" t="s">
        <v>147</v>
      </c>
      <c r="E28" s="132"/>
      <c r="F28" s="55">
        <v>17</v>
      </c>
      <c r="G28" s="316">
        <v>456.22</v>
      </c>
      <c r="H28" s="134" t="s">
        <v>147</v>
      </c>
      <c r="I28" s="46"/>
      <c r="J28" s="55">
        <v>27</v>
      </c>
      <c r="K28" s="316">
        <v>456.309</v>
      </c>
      <c r="L28" s="338" t="s">
        <v>147</v>
      </c>
      <c r="M28" s="337"/>
      <c r="N28" s="55" t="s">
        <v>6</v>
      </c>
      <c r="O28" s="316">
        <v>456.19800000000004</v>
      </c>
      <c r="P28" s="135"/>
    </row>
    <row r="29" spans="2:17" ht="13.5" thickBot="1">
      <c r="B29" s="57"/>
      <c r="C29" s="58"/>
      <c r="D29" s="59"/>
      <c r="E29" s="71"/>
      <c r="F29" s="34"/>
      <c r="G29" s="58"/>
      <c r="H29" s="59"/>
      <c r="I29" s="83"/>
      <c r="J29" s="34"/>
      <c r="K29" s="58"/>
      <c r="L29" s="59"/>
      <c r="M29" s="71"/>
      <c r="N29" s="34"/>
      <c r="O29" s="84"/>
      <c r="P29" s="60"/>
      <c r="Q29" s="82"/>
    </row>
    <row r="30" ht="13.5" thickBot="1"/>
    <row r="31" spans="2:16" ht="25.5" customHeight="1" thickBot="1">
      <c r="B31" s="107" t="s">
        <v>8</v>
      </c>
      <c r="C31" s="108" t="s">
        <v>9</v>
      </c>
      <c r="D31" s="108" t="s">
        <v>10</v>
      </c>
      <c r="E31" s="108" t="s">
        <v>11</v>
      </c>
      <c r="F31" s="109" t="s">
        <v>12</v>
      </c>
      <c r="G31" s="137"/>
      <c r="H31" s="137"/>
      <c r="I31" s="137"/>
      <c r="J31" s="137"/>
      <c r="K31" s="115" t="s">
        <v>13</v>
      </c>
      <c r="L31" s="137"/>
      <c r="M31" s="137"/>
      <c r="N31" s="137"/>
      <c r="O31" s="137"/>
      <c r="P31" s="138"/>
    </row>
    <row r="32" spans="2:16" ht="25.5" customHeight="1" thickTop="1">
      <c r="B32" s="85"/>
      <c r="C32" s="86"/>
      <c r="D32" s="86"/>
      <c r="E32" s="86"/>
      <c r="F32" s="86"/>
      <c r="G32" s="86"/>
      <c r="H32" s="86"/>
      <c r="I32" s="110" t="s">
        <v>151</v>
      </c>
      <c r="J32" s="86"/>
      <c r="K32" s="86"/>
      <c r="L32" s="86"/>
      <c r="M32" s="86"/>
      <c r="N32" s="86"/>
      <c r="O32" s="86"/>
      <c r="P32" s="98"/>
    </row>
    <row r="33" spans="2:16" ht="12.75">
      <c r="B33" s="94"/>
      <c r="C33" s="5"/>
      <c r="D33" s="90"/>
      <c r="E33" s="5"/>
      <c r="F33" s="88"/>
      <c r="G33" s="95"/>
      <c r="H33" s="91"/>
      <c r="I33" s="91"/>
      <c r="J33" s="91"/>
      <c r="K33" s="91"/>
      <c r="L33" s="91"/>
      <c r="M33" s="91"/>
      <c r="N33" s="91"/>
      <c r="O33" s="91"/>
      <c r="P33" s="99"/>
    </row>
    <row r="34" spans="2:16" ht="25.5" customHeight="1">
      <c r="B34" s="521">
        <v>20</v>
      </c>
      <c r="C34" s="143">
        <v>456.247</v>
      </c>
      <c r="D34" s="87">
        <v>51</v>
      </c>
      <c r="E34" s="41">
        <f>C34+D34*0.001</f>
        <v>456.298</v>
      </c>
      <c r="F34" s="133" t="s">
        <v>15</v>
      </c>
      <c r="G34" s="136" t="s">
        <v>152</v>
      </c>
      <c r="H34" s="69"/>
      <c r="I34" s="69"/>
      <c r="J34" s="69"/>
      <c r="L34" s="69"/>
      <c r="M34" s="69"/>
      <c r="N34" s="69"/>
      <c r="O34" s="69"/>
      <c r="P34" s="100"/>
    </row>
    <row r="35" spans="2:16" ht="25.5" customHeight="1">
      <c r="B35" s="142" t="s">
        <v>242</v>
      </c>
      <c r="C35" s="143">
        <v>456.255</v>
      </c>
      <c r="D35" s="87">
        <v>37</v>
      </c>
      <c r="E35" s="41">
        <f>C35+D35*0.001</f>
        <v>456.292</v>
      </c>
      <c r="F35" s="133" t="s">
        <v>15</v>
      </c>
      <c r="G35" s="136" t="s">
        <v>18</v>
      </c>
      <c r="H35" s="69"/>
      <c r="I35" s="69"/>
      <c r="J35" s="69"/>
      <c r="L35" s="69"/>
      <c r="M35" s="69"/>
      <c r="N35" s="69"/>
      <c r="O35" s="69"/>
      <c r="P35" s="100"/>
    </row>
    <row r="36" spans="2:16" ht="25.5" customHeight="1">
      <c r="B36" s="521">
        <v>29</v>
      </c>
      <c r="C36" s="143">
        <v>456.334</v>
      </c>
      <c r="D36" s="87">
        <v>51</v>
      </c>
      <c r="E36" s="41">
        <f aca="true" t="shared" si="0" ref="E36:E56">C36+D36*0.001</f>
        <v>456.385</v>
      </c>
      <c r="F36" s="133" t="s">
        <v>15</v>
      </c>
      <c r="G36" s="136" t="s">
        <v>153</v>
      </c>
      <c r="H36" s="69"/>
      <c r="I36" s="69"/>
      <c r="J36" s="69"/>
      <c r="L36" s="69"/>
      <c r="M36" s="69"/>
      <c r="N36" s="69"/>
      <c r="O36" s="69"/>
      <c r="P36" s="100"/>
    </row>
    <row r="37" spans="2:16" ht="25.5" customHeight="1">
      <c r="B37" s="142" t="s">
        <v>154</v>
      </c>
      <c r="C37" s="143">
        <v>456.354</v>
      </c>
      <c r="D37" s="87">
        <v>51</v>
      </c>
      <c r="E37" s="41">
        <f t="shared" si="0"/>
        <v>456.405</v>
      </c>
      <c r="F37" s="133" t="s">
        <v>15</v>
      </c>
      <c r="G37" s="136" t="s">
        <v>18</v>
      </c>
      <c r="H37" s="69"/>
      <c r="I37" s="69"/>
      <c r="J37" s="69"/>
      <c r="L37" s="69"/>
      <c r="M37" s="69"/>
      <c r="N37" s="69"/>
      <c r="O37" s="69"/>
      <c r="P37" s="100"/>
    </row>
    <row r="38" spans="2:16" ht="25.5" customHeight="1">
      <c r="B38" s="521">
        <v>31</v>
      </c>
      <c r="C38" s="143">
        <v>456.36</v>
      </c>
      <c r="D38" s="87">
        <v>37</v>
      </c>
      <c r="E38" s="41">
        <f t="shared" si="0"/>
        <v>456.397</v>
      </c>
      <c r="F38" s="133" t="s">
        <v>15</v>
      </c>
      <c r="G38" s="136" t="s">
        <v>155</v>
      </c>
      <c r="H38" s="69"/>
      <c r="I38" s="69"/>
      <c r="J38" s="69"/>
      <c r="L38" s="69"/>
      <c r="M38" s="69"/>
      <c r="N38" s="69"/>
      <c r="O38" s="69"/>
      <c r="P38" s="100"/>
    </row>
    <row r="39" spans="2:16" ht="25.5" customHeight="1">
      <c r="B39" s="521">
        <v>33</v>
      </c>
      <c r="C39" s="143">
        <v>456.384</v>
      </c>
      <c r="D39" s="87">
        <v>37</v>
      </c>
      <c r="E39" s="41">
        <f t="shared" si="0"/>
        <v>456.421</v>
      </c>
      <c r="F39" s="133" t="s">
        <v>15</v>
      </c>
      <c r="G39" s="136" t="s">
        <v>155</v>
      </c>
      <c r="H39" s="69"/>
      <c r="I39" s="69"/>
      <c r="J39" s="69"/>
      <c r="L39" s="69"/>
      <c r="M39" s="69"/>
      <c r="N39" s="69"/>
      <c r="O39" s="69"/>
      <c r="P39" s="100"/>
    </row>
    <row r="40" spans="2:16" ht="25.5" customHeight="1">
      <c r="B40" s="521">
        <v>34</v>
      </c>
      <c r="C40" s="143">
        <v>456.441</v>
      </c>
      <c r="D40" s="87">
        <v>42</v>
      </c>
      <c r="E40" s="41">
        <f t="shared" si="0"/>
        <v>456.48299999999995</v>
      </c>
      <c r="F40" s="133" t="s">
        <v>15</v>
      </c>
      <c r="G40" s="136" t="s">
        <v>156</v>
      </c>
      <c r="H40" s="69"/>
      <c r="I40" s="69"/>
      <c r="J40" s="69"/>
      <c r="L40" s="69"/>
      <c r="M40" s="69"/>
      <c r="N40" s="69"/>
      <c r="O40" s="69"/>
      <c r="P40" s="100"/>
    </row>
    <row r="41" spans="2:16" ht="25.5" customHeight="1">
      <c r="B41" s="521">
        <v>35</v>
      </c>
      <c r="C41" s="143">
        <v>456.504</v>
      </c>
      <c r="D41" s="87">
        <v>-42</v>
      </c>
      <c r="E41" s="41">
        <f t="shared" si="0"/>
        <v>456.46200000000005</v>
      </c>
      <c r="F41" s="133" t="s">
        <v>15</v>
      </c>
      <c r="G41" s="136" t="s">
        <v>18</v>
      </c>
      <c r="H41" s="69"/>
      <c r="I41" s="69"/>
      <c r="J41" s="69"/>
      <c r="L41" s="69"/>
      <c r="M41" s="69"/>
      <c r="N41" s="69"/>
      <c r="O41" s="69"/>
      <c r="P41" s="100"/>
    </row>
    <row r="42" spans="2:16" ht="25.5" customHeight="1">
      <c r="B42" s="521">
        <v>205</v>
      </c>
      <c r="C42" s="143">
        <v>0.2</v>
      </c>
      <c r="D42" s="87">
        <v>51</v>
      </c>
      <c r="E42" s="41">
        <f t="shared" si="0"/>
        <v>0.251</v>
      </c>
      <c r="F42" s="133" t="s">
        <v>15</v>
      </c>
      <c r="G42" s="136" t="s">
        <v>157</v>
      </c>
      <c r="H42" s="69"/>
      <c r="I42" s="69"/>
      <c r="J42" s="69"/>
      <c r="L42" s="69"/>
      <c r="M42" s="69"/>
      <c r="N42" s="69"/>
      <c r="O42" s="69"/>
      <c r="P42" s="100"/>
    </row>
    <row r="43" spans="2:16" ht="25.5" customHeight="1">
      <c r="B43" s="142" t="s">
        <v>6</v>
      </c>
      <c r="C43" s="143">
        <v>4.147</v>
      </c>
      <c r="D43" s="87">
        <v>-51</v>
      </c>
      <c r="E43" s="41">
        <f t="shared" si="0"/>
        <v>4.096</v>
      </c>
      <c r="F43" s="133"/>
      <c r="G43" s="136" t="s">
        <v>18</v>
      </c>
      <c r="H43" s="69"/>
      <c r="I43" s="69"/>
      <c r="J43" s="69"/>
      <c r="L43" s="69"/>
      <c r="M43" s="69"/>
      <c r="N43" s="69"/>
      <c r="O43" s="69"/>
      <c r="P43" s="100"/>
    </row>
    <row r="44" spans="2:16" ht="25.5" customHeight="1">
      <c r="B44" s="142" t="s">
        <v>6</v>
      </c>
      <c r="C44" s="143">
        <v>456.25800000000004</v>
      </c>
      <c r="D44" s="87">
        <v>51</v>
      </c>
      <c r="E44" s="41">
        <f t="shared" si="0"/>
        <v>456.309</v>
      </c>
      <c r="F44" s="133"/>
      <c r="G44" s="136" t="s">
        <v>158</v>
      </c>
      <c r="H44" s="69"/>
      <c r="I44" s="69"/>
      <c r="J44" s="69"/>
      <c r="L44" s="69"/>
      <c r="M44" s="69"/>
      <c r="N44" s="69"/>
      <c r="O44" s="69"/>
      <c r="P44" s="100"/>
    </row>
    <row r="45" spans="2:16" ht="25.5" customHeight="1">
      <c r="B45" s="142" t="s">
        <v>159</v>
      </c>
      <c r="C45" s="143">
        <v>0.165</v>
      </c>
      <c r="D45" s="87">
        <v>37</v>
      </c>
      <c r="E45" s="41">
        <f t="shared" si="0"/>
        <v>0.202</v>
      </c>
      <c r="F45" s="133" t="s">
        <v>15</v>
      </c>
      <c r="G45" s="340" t="s">
        <v>163</v>
      </c>
      <c r="H45" s="69"/>
      <c r="I45" s="69"/>
      <c r="J45" s="69"/>
      <c r="L45" s="69"/>
      <c r="M45" s="69"/>
      <c r="N45" s="69"/>
      <c r="O45" s="69"/>
      <c r="P45" s="100"/>
    </row>
    <row r="46" spans="2:16" ht="25.5" customHeight="1">
      <c r="B46" s="142" t="s">
        <v>6</v>
      </c>
      <c r="C46" s="143">
        <v>4.182</v>
      </c>
      <c r="D46" s="87">
        <v>-37</v>
      </c>
      <c r="E46" s="41">
        <f t="shared" si="0"/>
        <v>4.1450000000000005</v>
      </c>
      <c r="F46" s="133"/>
      <c r="G46" s="136" t="s">
        <v>161</v>
      </c>
      <c r="H46" s="69"/>
      <c r="I46" s="69"/>
      <c r="J46" s="69"/>
      <c r="L46" s="69"/>
      <c r="M46" s="69"/>
      <c r="N46" s="69"/>
      <c r="O46" s="69"/>
      <c r="P46" s="100"/>
    </row>
    <row r="47" spans="2:16" ht="25.5" customHeight="1">
      <c r="B47" s="142" t="s">
        <v>6</v>
      </c>
      <c r="C47" s="143">
        <v>456.223</v>
      </c>
      <c r="D47" s="87">
        <v>37</v>
      </c>
      <c r="E47" s="41">
        <f t="shared" si="0"/>
        <v>456.26</v>
      </c>
      <c r="F47" s="133"/>
      <c r="G47" s="136" t="s">
        <v>162</v>
      </c>
      <c r="H47" s="69"/>
      <c r="I47" s="69"/>
      <c r="J47" s="69"/>
      <c r="L47" s="69"/>
      <c r="M47" s="69"/>
      <c r="N47" s="69"/>
      <c r="O47" s="69"/>
      <c r="P47" s="100"/>
    </row>
    <row r="48" spans="2:16" ht="25.5" customHeight="1">
      <c r="B48" s="142" t="s">
        <v>160</v>
      </c>
      <c r="C48" s="143">
        <v>0.165</v>
      </c>
      <c r="D48" s="87">
        <v>-37</v>
      </c>
      <c r="E48" s="41">
        <f t="shared" si="0"/>
        <v>0.128</v>
      </c>
      <c r="F48" s="133" t="s">
        <v>15</v>
      </c>
      <c r="G48" s="136" t="s">
        <v>165</v>
      </c>
      <c r="H48" s="69"/>
      <c r="I48" s="69"/>
      <c r="J48" s="69"/>
      <c r="L48" s="69"/>
      <c r="M48" s="69"/>
      <c r="N48" s="69"/>
      <c r="O48" s="69"/>
      <c r="P48" s="100"/>
    </row>
    <row r="49" spans="2:16" ht="25.5" customHeight="1">
      <c r="B49" s="142" t="s">
        <v>6</v>
      </c>
      <c r="C49" s="143">
        <v>4.182</v>
      </c>
      <c r="D49" s="87">
        <v>37</v>
      </c>
      <c r="E49" s="41">
        <f t="shared" si="0"/>
        <v>4.219</v>
      </c>
      <c r="F49" s="133"/>
      <c r="G49" s="136" t="s">
        <v>164</v>
      </c>
      <c r="H49" s="69"/>
      <c r="I49" s="69"/>
      <c r="J49" s="69"/>
      <c r="L49" s="69"/>
      <c r="M49" s="69"/>
      <c r="N49" s="69"/>
      <c r="O49" s="69"/>
      <c r="P49" s="100"/>
    </row>
    <row r="50" spans="2:16" ht="25.5" customHeight="1">
      <c r="B50" s="142" t="s">
        <v>6</v>
      </c>
      <c r="C50" s="143">
        <v>456.223</v>
      </c>
      <c r="D50" s="87">
        <v>-37</v>
      </c>
      <c r="E50" s="41">
        <f t="shared" si="0"/>
        <v>456.18600000000004</v>
      </c>
      <c r="F50" s="133"/>
      <c r="G50" s="136"/>
      <c r="H50" s="69"/>
      <c r="I50" s="69"/>
      <c r="J50" s="69"/>
      <c r="L50" s="69"/>
      <c r="M50" s="69"/>
      <c r="N50" s="69"/>
      <c r="O50" s="69"/>
      <c r="P50" s="100"/>
    </row>
    <row r="51" spans="2:16" ht="25.5" customHeight="1">
      <c r="B51" s="522">
        <v>210</v>
      </c>
      <c r="C51" s="48">
        <v>0.11</v>
      </c>
      <c r="D51" s="87">
        <v>51</v>
      </c>
      <c r="E51" s="41">
        <f t="shared" si="0"/>
        <v>0.161</v>
      </c>
      <c r="F51" s="133" t="s">
        <v>15</v>
      </c>
      <c r="G51" s="136" t="s">
        <v>166</v>
      </c>
      <c r="H51" s="69"/>
      <c r="I51" s="69"/>
      <c r="J51" s="69"/>
      <c r="L51" s="69"/>
      <c r="M51" s="69"/>
      <c r="N51" s="69"/>
      <c r="O51" s="69"/>
      <c r="P51" s="100"/>
    </row>
    <row r="52" spans="2:16" ht="25.5" customHeight="1">
      <c r="B52" s="47" t="s">
        <v>6</v>
      </c>
      <c r="C52" s="48">
        <v>4.237</v>
      </c>
      <c r="D52" s="87">
        <v>-51</v>
      </c>
      <c r="E52" s="41">
        <f t="shared" si="0"/>
        <v>4.186</v>
      </c>
      <c r="F52" s="133"/>
      <c r="G52" s="136"/>
      <c r="H52" s="69"/>
      <c r="I52" s="69"/>
      <c r="J52" s="69"/>
      <c r="L52" s="69"/>
      <c r="M52" s="69"/>
      <c r="N52" s="69"/>
      <c r="O52" s="69"/>
      <c r="P52" s="100"/>
    </row>
    <row r="53" spans="2:16" ht="25.5" customHeight="1">
      <c r="B53" s="47" t="s">
        <v>6</v>
      </c>
      <c r="C53" s="48">
        <v>456.168</v>
      </c>
      <c r="D53" s="87">
        <v>51</v>
      </c>
      <c r="E53" s="41">
        <f t="shared" si="0"/>
        <v>456.219</v>
      </c>
      <c r="F53" s="133"/>
      <c r="G53" s="136"/>
      <c r="H53" s="69"/>
      <c r="I53" s="69"/>
      <c r="J53" s="69"/>
      <c r="L53" s="69"/>
      <c r="M53" s="69"/>
      <c r="N53" s="69"/>
      <c r="O53" s="69"/>
      <c r="P53" s="100"/>
    </row>
    <row r="54" spans="2:16" ht="25.5" customHeight="1">
      <c r="B54" s="521">
        <v>211</v>
      </c>
      <c r="C54" s="143">
        <v>0.109</v>
      </c>
      <c r="D54" s="87">
        <v>51</v>
      </c>
      <c r="E54" s="41">
        <f t="shared" si="0"/>
        <v>0.16</v>
      </c>
      <c r="F54" s="133" t="s">
        <v>15</v>
      </c>
      <c r="G54" s="136" t="s">
        <v>167</v>
      </c>
      <c r="H54" s="69"/>
      <c r="I54" s="69"/>
      <c r="J54" s="69"/>
      <c r="L54" s="69"/>
      <c r="M54" s="69"/>
      <c r="N54" s="69"/>
      <c r="O54" s="69"/>
      <c r="P54" s="100"/>
    </row>
    <row r="55" spans="2:16" ht="25.5" customHeight="1">
      <c r="B55" s="142" t="s">
        <v>6</v>
      </c>
      <c r="C55" s="143">
        <v>4.238</v>
      </c>
      <c r="D55" s="87">
        <v>-51</v>
      </c>
      <c r="E55" s="41">
        <f t="shared" si="0"/>
        <v>4.187</v>
      </c>
      <c r="F55" s="133"/>
      <c r="G55" s="136" t="s">
        <v>18</v>
      </c>
      <c r="H55" s="69"/>
      <c r="I55" s="69"/>
      <c r="J55" s="69"/>
      <c r="L55" s="69"/>
      <c r="M55" s="69"/>
      <c r="N55" s="69"/>
      <c r="O55" s="69"/>
      <c r="P55" s="100"/>
    </row>
    <row r="56" spans="2:16" ht="18.75">
      <c r="B56" s="142" t="s">
        <v>6</v>
      </c>
      <c r="C56" s="143">
        <v>456.16700000000003</v>
      </c>
      <c r="D56" s="87">
        <v>51</v>
      </c>
      <c r="E56" s="41">
        <f t="shared" si="0"/>
        <v>456.218</v>
      </c>
      <c r="F56" s="133"/>
      <c r="G56" s="532" t="s">
        <v>352</v>
      </c>
      <c r="H56" s="526"/>
      <c r="I56" s="526"/>
      <c r="J56" s="526"/>
      <c r="K56" s="327"/>
      <c r="L56" s="526"/>
      <c r="M56" s="526"/>
      <c r="N56" s="526"/>
      <c r="O56" s="526"/>
      <c r="P56" s="100"/>
    </row>
    <row r="57" spans="2:16" ht="13.5" thickBot="1">
      <c r="B57" s="96"/>
      <c r="C57" s="34"/>
      <c r="D57" s="92"/>
      <c r="E57" s="34"/>
      <c r="F57" s="89"/>
      <c r="G57" s="97"/>
      <c r="H57" s="93"/>
      <c r="I57" s="93"/>
      <c r="J57" s="93"/>
      <c r="K57" s="93"/>
      <c r="L57" s="93"/>
      <c r="M57" s="93"/>
      <c r="N57" s="93"/>
      <c r="O57" s="93"/>
      <c r="P57" s="101"/>
    </row>
    <row r="58" spans="2:16" ht="12.75">
      <c r="B58" s="307"/>
      <c r="C58" s="11"/>
      <c r="D58" s="7"/>
      <c r="E58" s="11"/>
      <c r="F58" s="10"/>
      <c r="G58" s="308"/>
      <c r="H58" s="91"/>
      <c r="I58" s="91"/>
      <c r="J58" s="91"/>
      <c r="K58" s="91"/>
      <c r="L58" s="91"/>
      <c r="M58" s="91"/>
      <c r="N58" s="91"/>
      <c r="O58" s="91"/>
      <c r="P58" s="91"/>
    </row>
    <row r="59" spans="2:16" ht="15">
      <c r="B59" s="307"/>
      <c r="C59" s="11"/>
      <c r="D59" s="7"/>
      <c r="E59" s="11"/>
      <c r="F59" s="10"/>
      <c r="G59" s="525"/>
      <c r="H59" s="91"/>
      <c r="I59" s="91"/>
      <c r="J59" s="91"/>
      <c r="K59" s="91"/>
      <c r="L59" s="91"/>
      <c r="M59" s="91"/>
      <c r="N59" s="91"/>
      <c r="O59" s="91"/>
      <c r="P59" s="91"/>
    </row>
    <row r="60" spans="2:16" ht="12.75">
      <c r="B60" s="307"/>
      <c r="C60" s="11"/>
      <c r="D60" s="7"/>
      <c r="E60" s="11"/>
      <c r="F60" s="10"/>
      <c r="G60" s="308"/>
      <c r="H60" s="91"/>
      <c r="I60" s="91"/>
      <c r="J60" s="91"/>
      <c r="K60" s="91"/>
      <c r="L60" s="91"/>
      <c r="M60" s="91"/>
      <c r="N60" s="91"/>
      <c r="O60" s="91"/>
      <c r="P60" s="91"/>
    </row>
    <row r="61" spans="2:16" ht="12.75">
      <c r="B61" s="307"/>
      <c r="C61" s="11"/>
      <c r="D61" s="7"/>
      <c r="E61" s="11"/>
      <c r="F61" s="10"/>
      <c r="G61" s="308"/>
      <c r="H61" s="91"/>
      <c r="I61" s="91"/>
      <c r="J61" s="91"/>
      <c r="K61" s="91"/>
      <c r="L61" s="91"/>
      <c r="M61" s="91"/>
      <c r="N61" s="91"/>
      <c r="O61" s="91"/>
      <c r="P61" s="91"/>
    </row>
    <row r="62" spans="2:16" ht="13.5" thickBot="1">
      <c r="B62" s="307"/>
      <c r="C62" s="11"/>
      <c r="D62" s="7"/>
      <c r="E62" s="11"/>
      <c r="F62" s="10"/>
      <c r="G62" s="308"/>
      <c r="H62" s="91"/>
      <c r="I62" s="91"/>
      <c r="J62" s="91"/>
      <c r="K62" s="91"/>
      <c r="L62" s="91"/>
      <c r="M62" s="91"/>
      <c r="N62" s="91"/>
      <c r="O62" s="91"/>
      <c r="P62" s="91"/>
    </row>
    <row r="63" spans="2:16" ht="45.75" customHeight="1" thickBot="1">
      <c r="B63" s="103"/>
      <c r="C63" s="104"/>
      <c r="D63" s="104"/>
      <c r="E63" s="104"/>
      <c r="F63" s="104"/>
      <c r="G63" s="104"/>
      <c r="H63" s="104"/>
      <c r="I63" s="105" t="s">
        <v>171</v>
      </c>
      <c r="J63" s="104"/>
      <c r="K63" s="104"/>
      <c r="L63" s="104"/>
      <c r="M63" s="104"/>
      <c r="N63" s="104"/>
      <c r="O63" s="104"/>
      <c r="P63" s="106"/>
    </row>
    <row r="64" spans="2:16" ht="25.5" customHeight="1">
      <c r="B64" s="1"/>
      <c r="C64" s="2"/>
      <c r="D64" s="2"/>
      <c r="E64" s="2"/>
      <c r="F64" s="2"/>
      <c r="G64" s="2"/>
      <c r="H64" s="2"/>
      <c r="I64" s="110" t="s">
        <v>168</v>
      </c>
      <c r="J64" s="2"/>
      <c r="K64" s="2"/>
      <c r="L64" s="2"/>
      <c r="M64" s="2"/>
      <c r="N64" s="2"/>
      <c r="O64" s="2"/>
      <c r="P64" s="3"/>
    </row>
    <row r="65" spans="2:16" ht="21" customHeight="1" thickBot="1">
      <c r="B65" s="131" t="s">
        <v>8</v>
      </c>
      <c r="C65" s="49" t="s">
        <v>9</v>
      </c>
      <c r="D65" s="49" t="s">
        <v>10</v>
      </c>
      <c r="E65" s="49" t="s">
        <v>11</v>
      </c>
      <c r="F65" s="576" t="s">
        <v>17</v>
      </c>
      <c r="G65" s="577"/>
      <c r="H65" s="51" t="s">
        <v>12</v>
      </c>
      <c r="I65" s="130"/>
      <c r="J65" s="50" t="s">
        <v>8</v>
      </c>
      <c r="K65" s="49" t="s">
        <v>9</v>
      </c>
      <c r="L65" s="49" t="s">
        <v>10</v>
      </c>
      <c r="M65" s="49" t="s">
        <v>11</v>
      </c>
      <c r="N65" s="576" t="s">
        <v>17</v>
      </c>
      <c r="O65" s="577"/>
      <c r="P65" s="72" t="s">
        <v>12</v>
      </c>
    </row>
    <row r="66" spans="2:16" ht="13.5" thickTop="1">
      <c r="B66" s="61"/>
      <c r="C66" s="52"/>
      <c r="D66" s="62"/>
      <c r="E66" s="52"/>
      <c r="F66" s="139"/>
      <c r="G66" s="52"/>
      <c r="H66" s="66"/>
      <c r="I66" s="70"/>
      <c r="J66" s="31"/>
      <c r="K66" s="52"/>
      <c r="L66" s="31"/>
      <c r="M66" s="52"/>
      <c r="N66" s="140"/>
      <c r="O66" s="52"/>
      <c r="P66" s="73"/>
    </row>
    <row r="67" spans="2:16" ht="20.25">
      <c r="B67" s="63">
        <v>70</v>
      </c>
      <c r="C67" s="64">
        <v>457.25</v>
      </c>
      <c r="D67" s="114">
        <v>51</v>
      </c>
      <c r="E67" s="65">
        <f>C67+(D67/1000)</f>
        <v>457.301</v>
      </c>
      <c r="F67" s="578" t="s">
        <v>170</v>
      </c>
      <c r="G67" s="579"/>
      <c r="H67" s="42" t="s">
        <v>14</v>
      </c>
      <c r="I67" s="70"/>
      <c r="J67" s="76"/>
      <c r="K67" s="64"/>
      <c r="L67" s="114"/>
      <c r="M67" s="65"/>
      <c r="N67" s="578"/>
      <c r="O67" s="579"/>
      <c r="P67" s="74"/>
    </row>
    <row r="68" spans="2:16" ht="20.25">
      <c r="B68" s="63"/>
      <c r="C68" s="64"/>
      <c r="D68" s="114"/>
      <c r="E68" s="65"/>
      <c r="F68" s="578"/>
      <c r="G68" s="579"/>
      <c r="H68" s="42"/>
      <c r="I68" s="70"/>
      <c r="J68" s="76">
        <v>79</v>
      </c>
      <c r="K68" s="64">
        <v>457.725</v>
      </c>
      <c r="L68" s="114">
        <v>-65</v>
      </c>
      <c r="M68" s="65">
        <f>K68+(L68/1000)</f>
        <v>457.66</v>
      </c>
      <c r="N68" s="578" t="s">
        <v>170</v>
      </c>
      <c r="O68" s="579"/>
      <c r="P68" s="74" t="s">
        <v>14</v>
      </c>
    </row>
    <row r="69" spans="2:16" ht="20.25">
      <c r="B69" s="63" t="s">
        <v>6</v>
      </c>
      <c r="C69" s="64">
        <v>-0.2799999999999727</v>
      </c>
      <c r="D69" s="114">
        <v>51</v>
      </c>
      <c r="E69" s="65">
        <f>C69+(D69/1000)</f>
        <v>-0.22899999999997273</v>
      </c>
      <c r="F69" s="578" t="s">
        <v>169</v>
      </c>
      <c r="G69" s="579"/>
      <c r="H69" s="42"/>
      <c r="I69" s="70"/>
      <c r="J69" s="76"/>
      <c r="K69" s="64"/>
      <c r="L69" s="114"/>
      <c r="M69" s="65"/>
      <c r="N69" s="578"/>
      <c r="O69" s="579"/>
      <c r="P69" s="74"/>
    </row>
    <row r="70" spans="2:16" ht="13.5" customHeight="1" thickBot="1">
      <c r="B70" s="67"/>
      <c r="C70" s="34"/>
      <c r="D70" s="25"/>
      <c r="E70" s="25"/>
      <c r="F70" s="141"/>
      <c r="G70" s="25"/>
      <c r="H70" s="68"/>
      <c r="I70" s="71"/>
      <c r="J70" s="25"/>
      <c r="K70" s="34"/>
      <c r="L70" s="25"/>
      <c r="M70" s="25"/>
      <c r="N70" s="141"/>
      <c r="O70" s="25"/>
      <c r="P70" s="75"/>
    </row>
    <row r="71" ht="13.5" thickBot="1"/>
    <row r="72" spans="2:16" ht="25.5" customHeight="1" thickBot="1">
      <c r="B72" s="77" t="s">
        <v>8</v>
      </c>
      <c r="C72" s="78" t="s">
        <v>9</v>
      </c>
      <c r="D72" s="79" t="s">
        <v>12</v>
      </c>
      <c r="E72" s="80"/>
      <c r="F72" s="78" t="s">
        <v>8</v>
      </c>
      <c r="G72" s="78" t="s">
        <v>9</v>
      </c>
      <c r="H72" s="79" t="s">
        <v>12</v>
      </c>
      <c r="I72" s="80"/>
      <c r="J72" s="78" t="s">
        <v>8</v>
      </c>
      <c r="K72" s="78" t="s">
        <v>9</v>
      </c>
      <c r="L72" s="79" t="s">
        <v>12</v>
      </c>
      <c r="M72" s="80"/>
      <c r="N72" s="78" t="s">
        <v>8</v>
      </c>
      <c r="O72" s="78" t="s">
        <v>9</v>
      </c>
      <c r="P72" s="81" t="s">
        <v>12</v>
      </c>
    </row>
    <row r="73" spans="2:16" ht="25.5" customHeight="1" thickTop="1">
      <c r="B73" s="1"/>
      <c r="C73" s="2"/>
      <c r="D73" s="2"/>
      <c r="E73" s="2"/>
      <c r="F73" s="2"/>
      <c r="G73" s="2"/>
      <c r="H73" s="2"/>
      <c r="I73" s="110" t="s">
        <v>106</v>
      </c>
      <c r="J73" s="2"/>
      <c r="K73" s="2"/>
      <c r="L73" s="2"/>
      <c r="M73" s="2"/>
      <c r="N73" s="2"/>
      <c r="O73" s="2"/>
      <c r="P73" s="3"/>
    </row>
    <row r="74" spans="2:17" ht="15" customHeight="1">
      <c r="B74" s="44"/>
      <c r="C74" s="53"/>
      <c r="D74" s="54"/>
      <c r="E74" s="70"/>
      <c r="F74" s="5"/>
      <c r="G74" s="53"/>
      <c r="H74" s="54"/>
      <c r="I74" s="45"/>
      <c r="J74" s="5"/>
      <c r="K74" s="53"/>
      <c r="L74" s="54"/>
      <c r="M74" s="70"/>
      <c r="N74" s="55"/>
      <c r="O74" s="48"/>
      <c r="P74" s="135"/>
      <c r="Q74" s="82"/>
    </row>
    <row r="75" spans="2:16" ht="25.5" customHeight="1">
      <c r="B75" s="47">
        <v>44</v>
      </c>
      <c r="C75" s="48">
        <v>456.909</v>
      </c>
      <c r="D75" s="134" t="s">
        <v>15</v>
      </c>
      <c r="E75" s="132"/>
      <c r="F75" s="55">
        <v>58</v>
      </c>
      <c r="G75" s="48">
        <v>457.105</v>
      </c>
      <c r="H75" s="134" t="s">
        <v>15</v>
      </c>
      <c r="I75" s="56"/>
      <c r="J75" s="55">
        <v>68</v>
      </c>
      <c r="K75" s="316">
        <v>457.238</v>
      </c>
      <c r="L75" s="134" t="s">
        <v>14</v>
      </c>
      <c r="M75" s="132"/>
      <c r="N75" s="55">
        <v>73</v>
      </c>
      <c r="O75" s="316">
        <v>457.327</v>
      </c>
      <c r="P75" s="341" t="s">
        <v>14</v>
      </c>
    </row>
    <row r="76" spans="2:16" ht="25.5" customHeight="1">
      <c r="B76" s="47"/>
      <c r="C76" s="48"/>
      <c r="D76" s="134"/>
      <c r="E76" s="132"/>
      <c r="F76" s="55"/>
      <c r="G76" s="48"/>
      <c r="H76" s="134"/>
      <c r="I76" s="46"/>
      <c r="J76" s="55"/>
      <c r="K76" s="316"/>
      <c r="L76" s="134"/>
      <c r="M76" s="132"/>
      <c r="N76" s="312"/>
      <c r="O76" s="316"/>
      <c r="P76" s="341"/>
    </row>
    <row r="77" spans="2:16" ht="25.5" customHeight="1">
      <c r="B77" s="47">
        <v>46</v>
      </c>
      <c r="C77" s="48">
        <v>456.952</v>
      </c>
      <c r="D77" s="134" t="s">
        <v>15</v>
      </c>
      <c r="E77" s="132"/>
      <c r="F77" s="55">
        <v>60</v>
      </c>
      <c r="G77" s="48">
        <v>457.132</v>
      </c>
      <c r="H77" s="134" t="s">
        <v>15</v>
      </c>
      <c r="I77" s="46"/>
      <c r="J77" s="55">
        <v>69</v>
      </c>
      <c r="K77" s="316">
        <v>457.241</v>
      </c>
      <c r="L77" s="134" t="s">
        <v>14</v>
      </c>
      <c r="M77" s="132"/>
      <c r="N77" s="55">
        <v>74</v>
      </c>
      <c r="O77" s="316">
        <v>457.316</v>
      </c>
      <c r="P77" s="341" t="s">
        <v>14</v>
      </c>
    </row>
    <row r="78" spans="2:16" ht="25.5" customHeight="1">
      <c r="B78" s="47"/>
      <c r="C78" s="48"/>
      <c r="D78" s="134"/>
      <c r="E78" s="132"/>
      <c r="F78" s="55"/>
      <c r="G78" s="316"/>
      <c r="H78" s="134"/>
      <c r="I78" s="46"/>
      <c r="J78" s="55"/>
      <c r="K78" s="316"/>
      <c r="L78" s="134"/>
      <c r="M78" s="132"/>
      <c r="N78" s="55"/>
      <c r="O78" s="316"/>
      <c r="P78" s="341"/>
    </row>
    <row r="79" spans="2:16" ht="25.5" customHeight="1">
      <c r="B79" s="47">
        <v>47</v>
      </c>
      <c r="C79" s="48">
        <v>456.983</v>
      </c>
      <c r="D79" s="134" t="s">
        <v>15</v>
      </c>
      <c r="E79" s="132"/>
      <c r="F79" s="55">
        <v>62</v>
      </c>
      <c r="G79" s="316">
        <v>457.127</v>
      </c>
      <c r="H79" s="134" t="s">
        <v>15</v>
      </c>
      <c r="I79" s="46"/>
      <c r="J79" s="55"/>
      <c r="K79" s="316"/>
      <c r="L79" s="134"/>
      <c r="M79" s="132"/>
      <c r="N79" s="55">
        <v>75</v>
      </c>
      <c r="O79" s="316">
        <v>457.327</v>
      </c>
      <c r="P79" s="341" t="s">
        <v>14</v>
      </c>
    </row>
    <row r="80" spans="2:16" ht="25.5" customHeight="1">
      <c r="B80" s="47"/>
      <c r="C80" s="48"/>
      <c r="D80" s="134"/>
      <c r="E80" s="132"/>
      <c r="F80" s="55"/>
      <c r="G80" s="316"/>
      <c r="H80" s="134"/>
      <c r="I80" s="46"/>
      <c r="J80" s="55"/>
      <c r="K80" s="316"/>
      <c r="L80" s="134"/>
      <c r="M80" s="132"/>
      <c r="N80" s="55"/>
      <c r="O80" s="48"/>
      <c r="P80" s="339"/>
    </row>
    <row r="81" spans="2:16" ht="25.5" customHeight="1">
      <c r="B81" s="47">
        <v>52</v>
      </c>
      <c r="C81" s="48">
        <v>457.042</v>
      </c>
      <c r="D81" s="134" t="s">
        <v>15</v>
      </c>
      <c r="E81" s="132"/>
      <c r="F81" s="312">
        <v>63</v>
      </c>
      <c r="G81" s="316">
        <v>457.159</v>
      </c>
      <c r="H81" s="134" t="s">
        <v>15</v>
      </c>
      <c r="I81" s="56"/>
      <c r="J81" s="55"/>
      <c r="K81" s="316"/>
      <c r="L81" s="134"/>
      <c r="M81" s="132"/>
      <c r="N81" s="55">
        <v>76</v>
      </c>
      <c r="O81" s="316">
        <v>457.409</v>
      </c>
      <c r="P81" s="341" t="s">
        <v>14</v>
      </c>
    </row>
    <row r="82" spans="2:16" ht="25.5" customHeight="1">
      <c r="B82" s="47"/>
      <c r="C82" s="48"/>
      <c r="D82" s="134"/>
      <c r="E82" s="132"/>
      <c r="F82" s="55"/>
      <c r="G82" s="316"/>
      <c r="H82" s="134"/>
      <c r="I82" s="43"/>
      <c r="J82" s="55"/>
      <c r="K82" s="316"/>
      <c r="L82" s="134"/>
      <c r="M82" s="132"/>
      <c r="N82" s="55"/>
      <c r="O82" s="316"/>
      <c r="P82" s="339"/>
    </row>
    <row r="83" spans="2:16" ht="25.5" customHeight="1">
      <c r="B83" s="47">
        <v>53</v>
      </c>
      <c r="C83" s="48">
        <v>457.053</v>
      </c>
      <c r="D83" s="134" t="s">
        <v>15</v>
      </c>
      <c r="E83" s="132"/>
      <c r="F83" s="55">
        <v>64</v>
      </c>
      <c r="G83" s="316">
        <v>457.157</v>
      </c>
      <c r="H83" s="134" t="s">
        <v>15</v>
      </c>
      <c r="I83" s="46"/>
      <c r="J83" s="55">
        <v>71</v>
      </c>
      <c r="K83" s="316">
        <v>457.283</v>
      </c>
      <c r="L83" s="134" t="s">
        <v>14</v>
      </c>
      <c r="M83" s="337"/>
      <c r="N83" s="55">
        <v>77</v>
      </c>
      <c r="O83" s="316">
        <v>457.542</v>
      </c>
      <c r="P83" s="341" t="s">
        <v>14</v>
      </c>
    </row>
    <row r="84" spans="2:16" ht="25.5" customHeight="1">
      <c r="B84" s="47"/>
      <c r="C84" s="48"/>
      <c r="D84" s="134"/>
      <c r="E84" s="132"/>
      <c r="F84" s="55"/>
      <c r="G84" s="316"/>
      <c r="H84" s="134"/>
      <c r="I84" s="46"/>
      <c r="J84" s="319"/>
      <c r="K84" s="316"/>
      <c r="L84" s="318"/>
      <c r="M84" s="337"/>
      <c r="N84" s="55"/>
      <c r="O84" s="48"/>
      <c r="P84" s="339"/>
    </row>
    <row r="85" spans="2:16" ht="25.5" customHeight="1">
      <c r="B85" s="47">
        <v>55</v>
      </c>
      <c r="C85" s="48">
        <v>457.073</v>
      </c>
      <c r="D85" s="134" t="s">
        <v>15</v>
      </c>
      <c r="E85" s="132"/>
      <c r="F85" s="312">
        <v>65</v>
      </c>
      <c r="G85" s="316">
        <v>457.162</v>
      </c>
      <c r="H85" s="134" t="s">
        <v>15</v>
      </c>
      <c r="I85" s="46"/>
      <c r="J85" s="55">
        <v>72</v>
      </c>
      <c r="K85" s="316">
        <v>457.316</v>
      </c>
      <c r="L85" s="134" t="s">
        <v>14</v>
      </c>
      <c r="M85" s="337"/>
      <c r="N85" s="55">
        <v>78</v>
      </c>
      <c r="O85" s="48">
        <v>457.642</v>
      </c>
      <c r="P85" s="341" t="s">
        <v>14</v>
      </c>
    </row>
    <row r="86" spans="2:17" ht="13.5" thickBot="1">
      <c r="B86" s="57"/>
      <c r="C86" s="58"/>
      <c r="D86" s="59"/>
      <c r="E86" s="71"/>
      <c r="F86" s="34"/>
      <c r="G86" s="58"/>
      <c r="H86" s="59"/>
      <c r="I86" s="83"/>
      <c r="J86" s="34"/>
      <c r="K86" s="58"/>
      <c r="L86" s="59"/>
      <c r="M86" s="71"/>
      <c r="N86" s="34"/>
      <c r="O86" s="84"/>
      <c r="P86" s="60"/>
      <c r="Q86" s="82"/>
    </row>
    <row r="87" ht="13.5" thickBot="1"/>
    <row r="88" spans="2:16" ht="25.5" customHeight="1" thickBot="1">
      <c r="B88" s="107" t="s">
        <v>8</v>
      </c>
      <c r="C88" s="108" t="s">
        <v>9</v>
      </c>
      <c r="D88" s="108" t="s">
        <v>10</v>
      </c>
      <c r="E88" s="108" t="s">
        <v>11</v>
      </c>
      <c r="F88" s="109" t="s">
        <v>12</v>
      </c>
      <c r="G88" s="137"/>
      <c r="H88" s="137"/>
      <c r="I88" s="137"/>
      <c r="J88" s="137"/>
      <c r="K88" s="115" t="s">
        <v>13</v>
      </c>
      <c r="L88" s="137"/>
      <c r="M88" s="137"/>
      <c r="N88" s="137"/>
      <c r="O88" s="137"/>
      <c r="P88" s="138"/>
    </row>
    <row r="89" spans="2:16" ht="25.5" customHeight="1" thickTop="1">
      <c r="B89" s="85"/>
      <c r="C89" s="86"/>
      <c r="D89" s="86"/>
      <c r="E89" s="86"/>
      <c r="F89" s="86"/>
      <c r="G89" s="86"/>
      <c r="H89" s="86"/>
      <c r="I89" s="110" t="s">
        <v>174</v>
      </c>
      <c r="J89" s="86"/>
      <c r="K89" s="86"/>
      <c r="L89" s="86"/>
      <c r="M89" s="86"/>
      <c r="N89" s="86"/>
      <c r="O89" s="86"/>
      <c r="P89" s="98"/>
    </row>
    <row r="90" spans="2:16" ht="12.75">
      <c r="B90" s="94"/>
      <c r="C90" s="5"/>
      <c r="D90" s="90"/>
      <c r="E90" s="5"/>
      <c r="F90" s="88"/>
      <c r="G90" s="95"/>
      <c r="H90" s="91"/>
      <c r="I90" s="91"/>
      <c r="J90" s="91"/>
      <c r="K90" s="91"/>
      <c r="L90" s="91"/>
      <c r="M90" s="91"/>
      <c r="N90" s="91"/>
      <c r="O90" s="91"/>
      <c r="P90" s="99"/>
    </row>
    <row r="91" spans="2:16" ht="25.5" customHeight="1">
      <c r="B91" s="521">
        <v>45</v>
      </c>
      <c r="C91" s="143">
        <v>456.957</v>
      </c>
      <c r="D91" s="87">
        <v>-37</v>
      </c>
      <c r="E91" s="41">
        <f>C91+D91*0.001</f>
        <v>456.92</v>
      </c>
      <c r="F91" s="133" t="s">
        <v>15</v>
      </c>
      <c r="G91" s="136" t="s">
        <v>175</v>
      </c>
      <c r="H91" s="69"/>
      <c r="I91" s="69"/>
      <c r="J91" s="69"/>
      <c r="L91" s="69"/>
      <c r="M91" s="69"/>
      <c r="N91" s="69"/>
      <c r="O91" s="69"/>
      <c r="P91" s="100"/>
    </row>
    <row r="92" spans="2:16" ht="25.5" customHeight="1">
      <c r="B92" s="522">
        <v>49</v>
      </c>
      <c r="C92" s="48">
        <v>456.993</v>
      </c>
      <c r="D92" s="87">
        <v>-46</v>
      </c>
      <c r="E92" s="41">
        <f>C92+D92*0.001</f>
        <v>456.947</v>
      </c>
      <c r="F92" s="133" t="s">
        <v>15</v>
      </c>
      <c r="G92" s="136" t="s">
        <v>247</v>
      </c>
      <c r="H92" s="69"/>
      <c r="I92" s="69"/>
      <c r="J92" s="69"/>
      <c r="L92" s="69"/>
      <c r="M92" s="69"/>
      <c r="N92" s="69"/>
      <c r="O92" s="69"/>
      <c r="P92" s="100"/>
    </row>
    <row r="93" spans="2:16" ht="25.5" customHeight="1">
      <c r="B93" s="47">
        <v>50</v>
      </c>
      <c r="C93" s="48">
        <v>457.013</v>
      </c>
      <c r="D93" s="87">
        <v>-37</v>
      </c>
      <c r="E93" s="41">
        <f>C93+D93*0.001</f>
        <v>456.976</v>
      </c>
      <c r="F93" s="133" t="s">
        <v>15</v>
      </c>
      <c r="G93" s="136" t="s">
        <v>176</v>
      </c>
      <c r="H93" s="69"/>
      <c r="I93" s="69"/>
      <c r="J93" s="69"/>
      <c r="L93" s="69"/>
      <c r="M93" s="69"/>
      <c r="N93" s="69"/>
      <c r="O93" s="69"/>
      <c r="P93" s="100"/>
    </row>
    <row r="94" spans="2:16" ht="25.5" customHeight="1">
      <c r="B94" s="521">
        <v>51</v>
      </c>
      <c r="C94" s="143">
        <v>457.014</v>
      </c>
      <c r="D94" s="87">
        <v>-40</v>
      </c>
      <c r="E94" s="41">
        <f>C94+D94*0.001</f>
        <v>456.974</v>
      </c>
      <c r="F94" s="133" t="s">
        <v>15</v>
      </c>
      <c r="G94" s="136" t="s">
        <v>155</v>
      </c>
      <c r="H94" s="69"/>
      <c r="I94" s="69"/>
      <c r="J94" s="69"/>
      <c r="L94" s="69"/>
      <c r="M94" s="69"/>
      <c r="N94" s="69"/>
      <c r="O94" s="69"/>
      <c r="P94" s="100"/>
    </row>
    <row r="95" spans="2:16" ht="25.5" customHeight="1">
      <c r="B95" s="47">
        <v>54</v>
      </c>
      <c r="C95" s="48">
        <v>457.041</v>
      </c>
      <c r="D95" s="87">
        <v>-37</v>
      </c>
      <c r="E95" s="41">
        <f>C95+D95*0.001</f>
        <v>457.004</v>
      </c>
      <c r="F95" s="133" t="s">
        <v>15</v>
      </c>
      <c r="G95" s="136" t="s">
        <v>155</v>
      </c>
      <c r="H95" s="69"/>
      <c r="I95" s="69"/>
      <c r="J95" s="69"/>
      <c r="L95" s="69"/>
      <c r="M95" s="69"/>
      <c r="N95" s="69"/>
      <c r="O95" s="69"/>
      <c r="P95" s="100"/>
    </row>
    <row r="96" spans="2:16" ht="25.5" customHeight="1">
      <c r="B96" s="142" t="s">
        <v>177</v>
      </c>
      <c r="C96" s="143">
        <v>457.045</v>
      </c>
      <c r="D96" s="87">
        <v>-37</v>
      </c>
      <c r="E96" s="41">
        <f aca="true" t="shared" si="1" ref="E96:E104">C96+D96*0.001</f>
        <v>457.00800000000004</v>
      </c>
      <c r="F96" s="133" t="s">
        <v>15</v>
      </c>
      <c r="G96" s="136" t="s">
        <v>178</v>
      </c>
      <c r="H96" s="69"/>
      <c r="I96" s="69"/>
      <c r="J96" s="69"/>
      <c r="L96" s="69"/>
      <c r="M96" s="69"/>
      <c r="N96" s="69"/>
      <c r="O96" s="69"/>
      <c r="P96" s="100"/>
    </row>
    <row r="97" spans="2:16" ht="25.5" customHeight="1">
      <c r="B97" s="47" t="s">
        <v>179</v>
      </c>
      <c r="C97" s="48">
        <v>457.084</v>
      </c>
      <c r="D97" s="87">
        <v>-51</v>
      </c>
      <c r="E97" s="41">
        <f t="shared" si="1"/>
        <v>457.033</v>
      </c>
      <c r="F97" s="133" t="s">
        <v>15</v>
      </c>
      <c r="G97" s="136" t="s">
        <v>180</v>
      </c>
      <c r="H97" s="69"/>
      <c r="I97" s="69"/>
      <c r="J97" s="69"/>
      <c r="L97" s="69"/>
      <c r="M97" s="69"/>
      <c r="N97" s="69"/>
      <c r="O97" s="69"/>
      <c r="P97" s="100"/>
    </row>
    <row r="98" spans="2:16" ht="25.5" customHeight="1">
      <c r="B98" s="521">
        <v>56</v>
      </c>
      <c r="C98" s="143">
        <v>457.086</v>
      </c>
      <c r="D98" s="87">
        <v>-42</v>
      </c>
      <c r="E98" s="41">
        <f t="shared" si="1"/>
        <v>457.04400000000004</v>
      </c>
      <c r="F98" s="133" t="s">
        <v>15</v>
      </c>
      <c r="G98" s="136" t="s">
        <v>181</v>
      </c>
      <c r="H98" s="69"/>
      <c r="I98" s="69"/>
      <c r="J98" s="69"/>
      <c r="L98" s="69"/>
      <c r="M98" s="69"/>
      <c r="N98" s="69"/>
      <c r="O98" s="69"/>
      <c r="P98" s="100"/>
    </row>
    <row r="99" spans="2:16" ht="25.5" customHeight="1">
      <c r="B99" s="47">
        <v>59</v>
      </c>
      <c r="C99" s="48">
        <v>457.101</v>
      </c>
      <c r="D99" s="87">
        <v>37</v>
      </c>
      <c r="E99" s="41">
        <f t="shared" si="1"/>
        <v>457.138</v>
      </c>
      <c r="F99" s="133" t="s">
        <v>15</v>
      </c>
      <c r="G99" s="136" t="s">
        <v>182</v>
      </c>
      <c r="H99" s="69"/>
      <c r="I99" s="69"/>
      <c r="J99" s="69"/>
      <c r="L99" s="69"/>
      <c r="M99" s="69"/>
      <c r="N99" s="69"/>
      <c r="O99" s="69"/>
      <c r="P99" s="100"/>
    </row>
    <row r="100" spans="2:16" ht="25.5" customHeight="1">
      <c r="B100" s="521">
        <v>61</v>
      </c>
      <c r="C100" s="143">
        <v>457.124</v>
      </c>
      <c r="D100" s="87">
        <v>-37</v>
      </c>
      <c r="E100" s="41">
        <f t="shared" si="1"/>
        <v>457.08700000000005</v>
      </c>
      <c r="F100" s="133" t="s">
        <v>15</v>
      </c>
      <c r="G100" s="136" t="s">
        <v>183</v>
      </c>
      <c r="H100" s="69"/>
      <c r="I100" s="69"/>
      <c r="J100" s="69"/>
      <c r="L100" s="69"/>
      <c r="M100" s="69"/>
      <c r="N100" s="69"/>
      <c r="O100" s="69"/>
      <c r="P100" s="100"/>
    </row>
    <row r="101" spans="2:16" ht="25.5" customHeight="1">
      <c r="B101" s="47">
        <v>66</v>
      </c>
      <c r="C101" s="48">
        <v>457.162</v>
      </c>
      <c r="D101" s="87">
        <v>-51</v>
      </c>
      <c r="E101" s="41">
        <f t="shared" si="1"/>
        <v>457.111</v>
      </c>
      <c r="F101" s="133" t="s">
        <v>15</v>
      </c>
      <c r="G101" s="136" t="s">
        <v>184</v>
      </c>
      <c r="H101" s="69"/>
      <c r="I101" s="69"/>
      <c r="J101" s="69"/>
      <c r="L101" s="69"/>
      <c r="M101" s="69"/>
      <c r="N101" s="69"/>
      <c r="O101" s="69"/>
      <c r="P101" s="100"/>
    </row>
    <row r="102" spans="2:16" ht="25.5" customHeight="1">
      <c r="B102" s="47">
        <v>69</v>
      </c>
      <c r="C102" s="48">
        <v>457.241</v>
      </c>
      <c r="D102" s="87">
        <v>51</v>
      </c>
      <c r="E102" s="41">
        <f t="shared" si="1"/>
        <v>457.292</v>
      </c>
      <c r="F102" s="342" t="s">
        <v>14</v>
      </c>
      <c r="G102" s="136" t="s">
        <v>185</v>
      </c>
      <c r="H102" s="69"/>
      <c r="I102" s="69"/>
      <c r="J102" s="69"/>
      <c r="L102" s="69"/>
      <c r="M102" s="69"/>
      <c r="N102" s="69"/>
      <c r="O102" s="69"/>
      <c r="P102" s="100"/>
    </row>
    <row r="103" spans="2:16" ht="25.5" customHeight="1">
      <c r="B103" s="47">
        <v>71</v>
      </c>
      <c r="C103" s="48">
        <v>457.283</v>
      </c>
      <c r="D103" s="87">
        <v>-65</v>
      </c>
      <c r="E103" s="41">
        <f t="shared" si="1"/>
        <v>457.218</v>
      </c>
      <c r="F103" s="342" t="s">
        <v>14</v>
      </c>
      <c r="G103" s="136" t="s">
        <v>186</v>
      </c>
      <c r="H103" s="69"/>
      <c r="I103" s="69"/>
      <c r="J103" s="69"/>
      <c r="L103" s="69"/>
      <c r="M103" s="69"/>
      <c r="N103" s="69"/>
      <c r="O103" s="69"/>
      <c r="P103" s="100"/>
    </row>
    <row r="104" spans="2:16" ht="25.5" customHeight="1">
      <c r="B104" s="47">
        <v>77</v>
      </c>
      <c r="C104" s="48">
        <v>457.542</v>
      </c>
      <c r="D104" s="87">
        <v>65</v>
      </c>
      <c r="E104" s="41">
        <f t="shared" si="1"/>
        <v>457.60699999999997</v>
      </c>
      <c r="F104" s="342" t="s">
        <v>14</v>
      </c>
      <c r="G104" s="136" t="s">
        <v>187</v>
      </c>
      <c r="H104" s="69"/>
      <c r="I104" s="69"/>
      <c r="J104" s="69"/>
      <c r="L104" s="69"/>
      <c r="M104" s="69"/>
      <c r="N104" s="69"/>
      <c r="O104" s="69"/>
      <c r="P104" s="100"/>
    </row>
    <row r="105" spans="2:16" ht="13.5" thickBot="1">
      <c r="B105" s="96"/>
      <c r="C105" s="34"/>
      <c r="D105" s="92"/>
      <c r="E105" s="34"/>
      <c r="F105" s="89"/>
      <c r="G105" s="97"/>
      <c r="H105" s="93"/>
      <c r="I105" s="93"/>
      <c r="J105" s="93"/>
      <c r="K105" s="93"/>
      <c r="L105" s="93"/>
      <c r="M105" s="93"/>
      <c r="N105" s="93"/>
      <c r="O105" s="93"/>
      <c r="P105" s="101"/>
    </row>
    <row r="106" ht="13.5" thickBot="1"/>
    <row r="107" spans="2:16" ht="25.5" customHeight="1" thickBot="1">
      <c r="B107" s="107" t="s">
        <v>8</v>
      </c>
      <c r="C107" s="108" t="s">
        <v>9</v>
      </c>
      <c r="D107" s="108" t="s">
        <v>10</v>
      </c>
      <c r="E107" s="108" t="s">
        <v>11</v>
      </c>
      <c r="F107" s="109" t="s">
        <v>12</v>
      </c>
      <c r="G107" s="137"/>
      <c r="H107" s="137"/>
      <c r="I107" s="137"/>
      <c r="J107" s="137"/>
      <c r="K107" s="115" t="s">
        <v>13</v>
      </c>
      <c r="L107" s="137"/>
      <c r="M107" s="137"/>
      <c r="N107" s="137"/>
      <c r="O107" s="137"/>
      <c r="P107" s="138"/>
    </row>
    <row r="108" spans="2:16" ht="25.5" customHeight="1" thickTop="1">
      <c r="B108" s="85"/>
      <c r="C108" s="86"/>
      <c r="D108" s="86"/>
      <c r="E108" s="86"/>
      <c r="F108" s="86"/>
      <c r="G108" s="86"/>
      <c r="H108" s="86"/>
      <c r="I108" s="110" t="s">
        <v>347</v>
      </c>
      <c r="J108" s="86"/>
      <c r="K108" s="86"/>
      <c r="L108" s="86"/>
      <c r="M108" s="86"/>
      <c r="N108" s="86"/>
      <c r="O108" s="86"/>
      <c r="P108" s="98"/>
    </row>
    <row r="109" spans="2:16" ht="12.75">
      <c r="B109" s="94"/>
      <c r="C109" s="5"/>
      <c r="D109" s="90"/>
      <c r="E109" s="5"/>
      <c r="F109" s="88"/>
      <c r="G109" s="95"/>
      <c r="H109" s="91"/>
      <c r="I109" s="91"/>
      <c r="J109" s="91"/>
      <c r="K109" s="91"/>
      <c r="L109" s="91"/>
      <c r="M109" s="91"/>
      <c r="N109" s="91"/>
      <c r="O109" s="91"/>
      <c r="P109" s="99"/>
    </row>
    <row r="110" spans="2:16" ht="25.5" customHeight="1">
      <c r="B110" s="528" t="s">
        <v>333</v>
      </c>
      <c r="C110" s="529">
        <v>456.884</v>
      </c>
      <c r="D110" s="87">
        <v>-37</v>
      </c>
      <c r="E110" s="530">
        <f>C110+D110*0.001</f>
        <v>456.84700000000004</v>
      </c>
      <c r="F110" s="531" t="s">
        <v>15</v>
      </c>
      <c r="G110" s="532" t="s">
        <v>18</v>
      </c>
      <c r="H110" s="526"/>
      <c r="I110" s="526"/>
      <c r="J110" s="526"/>
      <c r="K110" s="327"/>
      <c r="L110" s="526"/>
      <c r="M110" s="526"/>
      <c r="N110" s="69"/>
      <c r="O110" s="69"/>
      <c r="P110" s="100"/>
    </row>
    <row r="111" spans="2:16" ht="13.5" thickBot="1">
      <c r="B111" s="96"/>
      <c r="C111" s="34"/>
      <c r="D111" s="92"/>
      <c r="E111" s="34"/>
      <c r="F111" s="89"/>
      <c r="G111" s="97"/>
      <c r="H111" s="93"/>
      <c r="I111" s="93"/>
      <c r="J111" s="93"/>
      <c r="K111" s="93"/>
      <c r="L111" s="93"/>
      <c r="M111" s="93"/>
      <c r="N111" s="93"/>
      <c r="O111" s="93"/>
      <c r="P111" s="101"/>
    </row>
    <row r="115" ht="13.5" thickBot="1"/>
    <row r="116" spans="2:16" ht="45.75" customHeight="1" thickBot="1">
      <c r="B116" s="103"/>
      <c r="C116" s="104"/>
      <c r="D116" s="104"/>
      <c r="E116" s="104"/>
      <c r="F116" s="104"/>
      <c r="G116" s="104"/>
      <c r="H116" s="104"/>
      <c r="I116" s="105" t="s">
        <v>74</v>
      </c>
      <c r="J116" s="104"/>
      <c r="K116" s="104"/>
      <c r="L116" s="104"/>
      <c r="M116" s="104"/>
      <c r="N116" s="104"/>
      <c r="O116" s="104"/>
      <c r="P116" s="106"/>
    </row>
    <row r="117" spans="2:16" ht="25.5" customHeight="1">
      <c r="B117" s="1"/>
      <c r="C117" s="2"/>
      <c r="D117" s="2"/>
      <c r="E117" s="110" t="s">
        <v>188</v>
      </c>
      <c r="F117" s="2"/>
      <c r="G117" s="2"/>
      <c r="H117" s="343"/>
      <c r="I117" s="344"/>
      <c r="J117" s="2"/>
      <c r="K117" s="2"/>
      <c r="L117" s="2"/>
      <c r="M117" s="110" t="s">
        <v>189</v>
      </c>
      <c r="N117" s="2"/>
      <c r="O117" s="2"/>
      <c r="P117" s="3"/>
    </row>
    <row r="118" spans="2:16" ht="21" customHeight="1" thickBot="1">
      <c r="B118" s="131" t="s">
        <v>8</v>
      </c>
      <c r="C118" s="49" t="s">
        <v>9</v>
      </c>
      <c r="D118" s="49" t="s">
        <v>10</v>
      </c>
      <c r="E118" s="49" t="s">
        <v>11</v>
      </c>
      <c r="F118" s="576" t="s">
        <v>17</v>
      </c>
      <c r="G118" s="577"/>
      <c r="H118" s="51" t="s">
        <v>12</v>
      </c>
      <c r="I118" s="130"/>
      <c r="J118" s="50" t="s">
        <v>8</v>
      </c>
      <c r="K118" s="49" t="s">
        <v>9</v>
      </c>
      <c r="L118" s="49" t="s">
        <v>10</v>
      </c>
      <c r="M118" s="49" t="s">
        <v>11</v>
      </c>
      <c r="N118" s="576" t="s">
        <v>17</v>
      </c>
      <c r="O118" s="577"/>
      <c r="P118" s="72" t="s">
        <v>12</v>
      </c>
    </row>
    <row r="119" spans="2:16" ht="13.5" thickTop="1">
      <c r="B119" s="61"/>
      <c r="C119" s="52"/>
      <c r="D119" s="62"/>
      <c r="E119" s="52"/>
      <c r="F119" s="139"/>
      <c r="G119" s="52"/>
      <c r="H119" s="66"/>
      <c r="I119" s="70"/>
      <c r="J119" s="31"/>
      <c r="K119" s="52"/>
      <c r="L119" s="31"/>
      <c r="M119" s="52"/>
      <c r="N119" s="140"/>
      <c r="O119" s="52"/>
      <c r="P119" s="73"/>
    </row>
    <row r="120" spans="2:16" ht="20.25">
      <c r="B120" s="63">
        <v>132</v>
      </c>
      <c r="C120" s="64">
        <v>3.983</v>
      </c>
      <c r="D120" s="114">
        <v>-51</v>
      </c>
      <c r="E120" s="65">
        <f>C120+(D120/1000)</f>
        <v>3.932</v>
      </c>
      <c r="F120" s="578" t="s">
        <v>345</v>
      </c>
      <c r="G120" s="579"/>
      <c r="H120" s="42" t="s">
        <v>14</v>
      </c>
      <c r="I120" s="70"/>
      <c r="J120" s="76">
        <v>102</v>
      </c>
      <c r="K120" s="64">
        <v>3.196</v>
      </c>
      <c r="L120" s="114">
        <v>51</v>
      </c>
      <c r="M120" s="65">
        <f>K120+(L120/1000)</f>
        <v>3.2470000000000003</v>
      </c>
      <c r="N120" s="578" t="s">
        <v>345</v>
      </c>
      <c r="O120" s="579"/>
      <c r="P120" s="74" t="s">
        <v>14</v>
      </c>
    </row>
    <row r="121" spans="2:16" ht="20.25">
      <c r="B121" s="63"/>
      <c r="C121" s="64"/>
      <c r="D121" s="114"/>
      <c r="E121" s="65"/>
      <c r="F121" s="578"/>
      <c r="G121" s="579"/>
      <c r="H121" s="42"/>
      <c r="I121" s="70"/>
      <c r="J121" s="76"/>
      <c r="K121" s="64"/>
      <c r="L121" s="114"/>
      <c r="M121" s="65"/>
      <c r="N121" s="578"/>
      <c r="O121" s="579"/>
      <c r="P121" s="74"/>
    </row>
    <row r="122" spans="2:16" ht="20.25">
      <c r="B122" s="63" t="s">
        <v>6</v>
      </c>
      <c r="C122" s="64">
        <v>456.422</v>
      </c>
      <c r="D122" s="114">
        <v>51</v>
      </c>
      <c r="E122" s="65">
        <f>C122+(D122/1000)</f>
        <v>456.473</v>
      </c>
      <c r="F122" s="578" t="s">
        <v>143</v>
      </c>
      <c r="G122" s="579"/>
      <c r="H122" s="42"/>
      <c r="I122" s="70"/>
      <c r="J122" s="76" t="s">
        <v>6</v>
      </c>
      <c r="K122" s="64">
        <v>457.209</v>
      </c>
      <c r="L122" s="114">
        <v>-51</v>
      </c>
      <c r="M122" s="65">
        <f>K122+(L122/1000)</f>
        <v>457.158</v>
      </c>
      <c r="N122" s="578" t="s">
        <v>143</v>
      </c>
      <c r="O122" s="579"/>
      <c r="P122" s="74"/>
    </row>
    <row r="123" spans="2:16" ht="13.5" customHeight="1" thickBot="1">
      <c r="B123" s="67"/>
      <c r="C123" s="34"/>
      <c r="D123" s="25"/>
      <c r="E123" s="25"/>
      <c r="F123" s="141"/>
      <c r="G123" s="25"/>
      <c r="H123" s="68"/>
      <c r="I123" s="71"/>
      <c r="J123" s="25"/>
      <c r="K123" s="34"/>
      <c r="L123" s="25"/>
      <c r="M123" s="25"/>
      <c r="N123" s="141"/>
      <c r="O123" s="25"/>
      <c r="P123" s="75"/>
    </row>
    <row r="126" spans="2:16" ht="13.5" thickBot="1">
      <c r="B126" s="307"/>
      <c r="C126" s="11"/>
      <c r="D126" s="7"/>
      <c r="E126" s="11"/>
      <c r="F126" s="10"/>
      <c r="G126" s="308"/>
      <c r="H126" s="91"/>
      <c r="I126" s="91"/>
      <c r="J126" s="91"/>
      <c r="K126" s="91"/>
      <c r="L126" s="91"/>
      <c r="M126" s="91"/>
      <c r="N126" s="91"/>
      <c r="O126" s="91"/>
      <c r="P126" s="91"/>
    </row>
    <row r="127" spans="2:16" ht="45.75" customHeight="1" thickBot="1">
      <c r="B127" s="103"/>
      <c r="C127" s="104"/>
      <c r="D127" s="104"/>
      <c r="E127" s="104"/>
      <c r="F127" s="104"/>
      <c r="G127" s="104"/>
      <c r="H127" s="104"/>
      <c r="I127" s="105" t="s">
        <v>173</v>
      </c>
      <c r="J127" s="104"/>
      <c r="K127" s="104"/>
      <c r="L127" s="104"/>
      <c r="M127" s="104"/>
      <c r="N127" s="104"/>
      <c r="O127" s="104"/>
      <c r="P127" s="106"/>
    </row>
    <row r="128" spans="2:16" ht="25.5" customHeight="1" thickBot="1">
      <c r="B128" s="77" t="s">
        <v>8</v>
      </c>
      <c r="C128" s="78" t="s">
        <v>9</v>
      </c>
      <c r="D128" s="79" t="s">
        <v>12</v>
      </c>
      <c r="E128" s="80"/>
      <c r="F128" s="78" t="s">
        <v>8</v>
      </c>
      <c r="G128" s="78" t="s">
        <v>9</v>
      </c>
      <c r="H128" s="79" t="s">
        <v>12</v>
      </c>
      <c r="I128" s="80"/>
      <c r="J128" s="78" t="s">
        <v>8</v>
      </c>
      <c r="K128" s="78" t="s">
        <v>9</v>
      </c>
      <c r="L128" s="79" t="s">
        <v>12</v>
      </c>
      <c r="M128" s="80"/>
      <c r="N128" s="78" t="s">
        <v>8</v>
      </c>
      <c r="O128" s="78" t="s">
        <v>9</v>
      </c>
      <c r="P128" s="81" t="s">
        <v>12</v>
      </c>
    </row>
    <row r="129" spans="2:16" ht="25.5" customHeight="1" thickTop="1">
      <c r="B129" s="1"/>
      <c r="C129" s="2"/>
      <c r="D129" s="2"/>
      <c r="E129" s="2"/>
      <c r="F129" s="2"/>
      <c r="G129" s="2"/>
      <c r="H129" s="2"/>
      <c r="I129" s="110" t="s">
        <v>124</v>
      </c>
      <c r="J129" s="2"/>
      <c r="K129" s="2"/>
      <c r="L129" s="2"/>
      <c r="M129" s="2"/>
      <c r="N129" s="2"/>
      <c r="O129" s="2"/>
      <c r="P129" s="3"/>
    </row>
    <row r="130" spans="2:17" ht="15" customHeight="1">
      <c r="B130" s="44"/>
      <c r="C130" s="53"/>
      <c r="D130" s="54"/>
      <c r="E130" s="70"/>
      <c r="F130" s="5"/>
      <c r="G130" s="53"/>
      <c r="H130" s="54"/>
      <c r="I130" s="45"/>
      <c r="J130" s="5"/>
      <c r="K130" s="53"/>
      <c r="L130" s="54"/>
      <c r="M130" s="70"/>
      <c r="N130" s="55"/>
      <c r="O130" s="48"/>
      <c r="P130" s="135"/>
      <c r="Q130" s="82"/>
    </row>
    <row r="131" spans="2:16" ht="25.5" customHeight="1">
      <c r="B131" s="47">
        <v>113</v>
      </c>
      <c r="C131" s="48">
        <v>3.608</v>
      </c>
      <c r="D131" s="134" t="s">
        <v>14</v>
      </c>
      <c r="E131" s="132"/>
      <c r="F131" s="55">
        <v>118</v>
      </c>
      <c r="G131" s="48">
        <v>3.735</v>
      </c>
      <c r="H131" s="134" t="s">
        <v>15</v>
      </c>
      <c r="I131" s="56"/>
      <c r="J131" s="55"/>
      <c r="K131" s="316"/>
      <c r="L131" s="134"/>
      <c r="M131" s="132"/>
      <c r="N131" s="55">
        <v>128</v>
      </c>
      <c r="O131" s="316">
        <v>3.893</v>
      </c>
      <c r="P131" s="341" t="s">
        <v>15</v>
      </c>
    </row>
    <row r="132" spans="2:16" ht="25.5" customHeight="1">
      <c r="B132" s="47" t="s">
        <v>6</v>
      </c>
      <c r="C132" s="48">
        <v>456.797</v>
      </c>
      <c r="D132" s="134"/>
      <c r="E132" s="132"/>
      <c r="F132" s="55" t="s">
        <v>6</v>
      </c>
      <c r="G132" s="48">
        <v>456.67</v>
      </c>
      <c r="H132" s="134"/>
      <c r="I132" s="46"/>
      <c r="J132" s="55">
        <v>126</v>
      </c>
      <c r="K132" s="316">
        <v>3.867</v>
      </c>
      <c r="L132" s="134" t="s">
        <v>15</v>
      </c>
      <c r="M132" s="132"/>
      <c r="N132" s="55" t="s">
        <v>6</v>
      </c>
      <c r="O132" s="316">
        <v>456.512</v>
      </c>
      <c r="P132" s="341"/>
    </row>
    <row r="133" spans="2:16" ht="25.5" customHeight="1">
      <c r="B133" s="47"/>
      <c r="C133" s="48"/>
      <c r="D133" s="134"/>
      <c r="E133" s="132"/>
      <c r="F133" s="55"/>
      <c r="G133" s="48"/>
      <c r="H133" s="134"/>
      <c r="I133" s="46"/>
      <c r="J133" s="55"/>
      <c r="K133" s="316"/>
      <c r="L133" s="134"/>
      <c r="M133" s="132"/>
      <c r="N133" s="55"/>
      <c r="O133" s="316"/>
      <c r="P133" s="341"/>
    </row>
    <row r="134" spans="2:16" ht="25.5" customHeight="1">
      <c r="B134" s="47">
        <v>116</v>
      </c>
      <c r="C134" s="48">
        <v>3.689</v>
      </c>
      <c r="D134" s="134" t="s">
        <v>14</v>
      </c>
      <c r="E134" s="132"/>
      <c r="F134" s="55">
        <v>124</v>
      </c>
      <c r="G134" s="48">
        <v>3.829</v>
      </c>
      <c r="H134" s="134" t="s">
        <v>15</v>
      </c>
      <c r="I134" s="46"/>
      <c r="J134" s="55" t="s">
        <v>6</v>
      </c>
      <c r="K134" s="316">
        <v>456.538</v>
      </c>
      <c r="L134" s="134"/>
      <c r="M134" s="132"/>
      <c r="N134" s="55">
        <v>130</v>
      </c>
      <c r="O134" s="316">
        <v>3.924</v>
      </c>
      <c r="P134" s="341" t="s">
        <v>15</v>
      </c>
    </row>
    <row r="135" spans="2:16" ht="25.5" customHeight="1">
      <c r="B135" s="47" t="s">
        <v>6</v>
      </c>
      <c r="C135" s="48">
        <v>456.716</v>
      </c>
      <c r="D135" s="134"/>
      <c r="E135" s="132"/>
      <c r="F135" s="55" t="s">
        <v>6</v>
      </c>
      <c r="G135" s="48">
        <v>456.576</v>
      </c>
      <c r="H135" s="134"/>
      <c r="I135" s="46"/>
      <c r="J135" s="55"/>
      <c r="K135" s="316"/>
      <c r="L135" s="134"/>
      <c r="M135" s="132"/>
      <c r="N135" s="55" t="s">
        <v>6</v>
      </c>
      <c r="O135" s="316">
        <v>456.481</v>
      </c>
      <c r="P135" s="341"/>
    </row>
    <row r="136" spans="2:17" ht="13.5" thickBot="1">
      <c r="B136" s="57"/>
      <c r="C136" s="58"/>
      <c r="D136" s="59"/>
      <c r="E136" s="71"/>
      <c r="F136" s="34"/>
      <c r="G136" s="58"/>
      <c r="H136" s="59"/>
      <c r="I136" s="83"/>
      <c r="J136" s="34"/>
      <c r="K136" s="58"/>
      <c r="L136" s="59"/>
      <c r="M136" s="71"/>
      <c r="N136" s="34"/>
      <c r="O136" s="84"/>
      <c r="P136" s="60"/>
      <c r="Q136" s="82"/>
    </row>
    <row r="137" ht="13.5" thickBot="1"/>
    <row r="138" spans="2:16" ht="25.5" customHeight="1" thickBot="1">
      <c r="B138" s="107" t="s">
        <v>8</v>
      </c>
      <c r="C138" s="108" t="s">
        <v>9</v>
      </c>
      <c r="D138" s="108" t="s">
        <v>10</v>
      </c>
      <c r="E138" s="108" t="s">
        <v>11</v>
      </c>
      <c r="F138" s="109" t="s">
        <v>12</v>
      </c>
      <c r="G138" s="137"/>
      <c r="H138" s="137"/>
      <c r="I138" s="137"/>
      <c r="J138" s="137"/>
      <c r="K138" s="115" t="s">
        <v>13</v>
      </c>
      <c r="L138" s="137"/>
      <c r="M138" s="137"/>
      <c r="N138" s="137"/>
      <c r="O138" s="137"/>
      <c r="P138" s="138"/>
    </row>
    <row r="139" spans="2:16" ht="25.5" customHeight="1" thickTop="1">
      <c r="B139" s="85"/>
      <c r="C139" s="86"/>
      <c r="D139" s="86"/>
      <c r="E139" s="86"/>
      <c r="F139" s="86"/>
      <c r="G139" s="86"/>
      <c r="H139" s="86"/>
      <c r="I139" s="110" t="s">
        <v>190</v>
      </c>
      <c r="J139" s="86"/>
      <c r="K139" s="86"/>
      <c r="L139" s="86"/>
      <c r="M139" s="86"/>
      <c r="N139" s="86"/>
      <c r="O139" s="86"/>
      <c r="P139" s="98"/>
    </row>
    <row r="140" spans="2:16" ht="12.75">
      <c r="B140" s="94"/>
      <c r="C140" s="5"/>
      <c r="D140" s="90"/>
      <c r="E140" s="5"/>
      <c r="F140" s="88"/>
      <c r="G140" s="95"/>
      <c r="H140" s="91"/>
      <c r="I140" s="91"/>
      <c r="J140" s="91"/>
      <c r="K140" s="91"/>
      <c r="L140" s="91"/>
      <c r="M140" s="91"/>
      <c r="N140" s="91"/>
      <c r="O140" s="91"/>
      <c r="P140" s="99"/>
    </row>
    <row r="141" spans="2:16" ht="25.5" customHeight="1">
      <c r="B141" s="47">
        <v>110</v>
      </c>
      <c r="C141" s="48">
        <v>3.545</v>
      </c>
      <c r="D141" s="87">
        <v>51</v>
      </c>
      <c r="E141" s="41">
        <f aca="true" t="shared" si="2" ref="E141:E165">C141+D141*0.001</f>
        <v>3.596</v>
      </c>
      <c r="F141" s="133" t="s">
        <v>15</v>
      </c>
      <c r="G141" s="136" t="s">
        <v>18</v>
      </c>
      <c r="H141" s="69"/>
      <c r="I141" s="69"/>
      <c r="J141" s="69"/>
      <c r="L141" s="69"/>
      <c r="M141" s="69"/>
      <c r="N141" s="69"/>
      <c r="O141" s="69"/>
      <c r="P141" s="100"/>
    </row>
    <row r="142" spans="2:16" ht="25.5" customHeight="1">
      <c r="B142" s="47" t="s">
        <v>6</v>
      </c>
      <c r="C142" s="48">
        <v>456.86</v>
      </c>
      <c r="D142" s="87">
        <v>-51</v>
      </c>
      <c r="E142" s="41">
        <f t="shared" si="2"/>
        <v>456.809</v>
      </c>
      <c r="F142" s="133"/>
      <c r="G142" s="136"/>
      <c r="H142" s="69"/>
      <c r="I142" s="69"/>
      <c r="J142" s="69"/>
      <c r="L142" s="69"/>
      <c r="M142" s="69"/>
      <c r="N142" s="69"/>
      <c r="O142" s="69"/>
      <c r="P142" s="100"/>
    </row>
    <row r="143" spans="2:16" ht="25.5" customHeight="1">
      <c r="B143" s="521">
        <v>111</v>
      </c>
      <c r="C143" s="143">
        <v>3.609</v>
      </c>
      <c r="D143" s="87">
        <v>51</v>
      </c>
      <c r="E143" s="41">
        <f t="shared" si="2"/>
        <v>3.66</v>
      </c>
      <c r="F143" s="133" t="s">
        <v>15</v>
      </c>
      <c r="G143" s="136" t="s">
        <v>18</v>
      </c>
      <c r="H143" s="69"/>
      <c r="I143" s="69"/>
      <c r="J143" s="69"/>
      <c r="L143" s="69"/>
      <c r="M143" s="69"/>
      <c r="N143" s="69"/>
      <c r="O143" s="69"/>
      <c r="P143" s="100"/>
    </row>
    <row r="144" spans="2:16" ht="25.5" customHeight="1">
      <c r="B144" s="142" t="s">
        <v>6</v>
      </c>
      <c r="C144" s="143">
        <v>456.796</v>
      </c>
      <c r="D144" s="87">
        <v>-51</v>
      </c>
      <c r="E144" s="41">
        <f t="shared" si="2"/>
        <v>456.745</v>
      </c>
      <c r="F144" s="133"/>
      <c r="G144" s="136" t="s">
        <v>191</v>
      </c>
      <c r="H144" s="69"/>
      <c r="I144" s="69"/>
      <c r="J144" s="69"/>
      <c r="L144" s="69"/>
      <c r="M144" s="69"/>
      <c r="N144" s="69"/>
      <c r="O144" s="69"/>
      <c r="P144" s="100"/>
    </row>
    <row r="145" spans="2:16" ht="25.5" customHeight="1">
      <c r="B145" s="521">
        <v>117</v>
      </c>
      <c r="C145" s="143">
        <v>3.698</v>
      </c>
      <c r="D145" s="87">
        <v>37</v>
      </c>
      <c r="E145" s="41">
        <f t="shared" si="2"/>
        <v>3.735</v>
      </c>
      <c r="F145" s="133" t="s">
        <v>15</v>
      </c>
      <c r="G145" s="136" t="s">
        <v>18</v>
      </c>
      <c r="H145" s="69"/>
      <c r="I145" s="69"/>
      <c r="J145" s="69"/>
      <c r="L145" s="69"/>
      <c r="M145" s="69"/>
      <c r="N145" s="69"/>
      <c r="O145" s="69"/>
      <c r="P145" s="100"/>
    </row>
    <row r="146" spans="2:16" ht="25.5" customHeight="1">
      <c r="B146" s="142" t="s">
        <v>6</v>
      </c>
      <c r="C146" s="143">
        <v>456.707</v>
      </c>
      <c r="D146" s="87">
        <v>-37</v>
      </c>
      <c r="E146" s="41">
        <f t="shared" si="2"/>
        <v>456.67</v>
      </c>
      <c r="F146" s="133"/>
      <c r="G146" s="136" t="s">
        <v>192</v>
      </c>
      <c r="H146" s="69"/>
      <c r="I146" s="69"/>
      <c r="J146" s="69"/>
      <c r="L146" s="69"/>
      <c r="M146" s="69"/>
      <c r="N146" s="69"/>
      <c r="O146" s="69"/>
      <c r="P146" s="100"/>
    </row>
    <row r="147" spans="2:16" ht="25.5" customHeight="1">
      <c r="B147" s="521">
        <v>119</v>
      </c>
      <c r="C147" s="143">
        <v>3.711</v>
      </c>
      <c r="D147" s="87">
        <v>37</v>
      </c>
      <c r="E147" s="41">
        <f t="shared" si="2"/>
        <v>3.7479999999999998</v>
      </c>
      <c r="F147" s="133" t="s">
        <v>15</v>
      </c>
      <c r="G147" s="136" t="s">
        <v>18</v>
      </c>
      <c r="H147" s="69"/>
      <c r="I147" s="69"/>
      <c r="J147" s="69"/>
      <c r="L147" s="69"/>
      <c r="M147" s="69"/>
      <c r="N147" s="69"/>
      <c r="O147" s="69"/>
      <c r="P147" s="100"/>
    </row>
    <row r="148" spans="2:16" ht="25.5" customHeight="1">
      <c r="B148" s="142" t="s">
        <v>6</v>
      </c>
      <c r="C148" s="143">
        <v>456.694</v>
      </c>
      <c r="D148" s="87">
        <v>-37</v>
      </c>
      <c r="E148" s="41">
        <f t="shared" si="2"/>
        <v>456.65700000000004</v>
      </c>
      <c r="F148" s="133"/>
      <c r="G148" s="136" t="s">
        <v>193</v>
      </c>
      <c r="H148" s="69"/>
      <c r="I148" s="69"/>
      <c r="J148" s="69"/>
      <c r="L148" s="69"/>
      <c r="M148" s="69"/>
      <c r="N148" s="69"/>
      <c r="O148" s="69"/>
      <c r="P148" s="100"/>
    </row>
    <row r="149" spans="2:16" ht="25.5" customHeight="1">
      <c r="B149" s="521">
        <v>120</v>
      </c>
      <c r="C149" s="143">
        <v>3.725</v>
      </c>
      <c r="D149" s="87">
        <v>37</v>
      </c>
      <c r="E149" s="41">
        <f t="shared" si="2"/>
        <v>3.762</v>
      </c>
      <c r="F149" s="133" t="s">
        <v>15</v>
      </c>
      <c r="G149" s="136" t="s">
        <v>18</v>
      </c>
      <c r="H149" s="69"/>
      <c r="I149" s="69"/>
      <c r="J149" s="69"/>
      <c r="L149" s="69"/>
      <c r="M149" s="69"/>
      <c r="N149" s="69"/>
      <c r="O149" s="69"/>
      <c r="P149" s="100"/>
    </row>
    <row r="150" spans="2:16" ht="25.5" customHeight="1">
      <c r="B150" s="142" t="s">
        <v>6</v>
      </c>
      <c r="C150" s="143">
        <v>456.68</v>
      </c>
      <c r="D150" s="87">
        <v>-37</v>
      </c>
      <c r="E150" s="41">
        <f t="shared" si="2"/>
        <v>456.64300000000003</v>
      </c>
      <c r="F150" s="133"/>
      <c r="G150" s="136" t="s">
        <v>194</v>
      </c>
      <c r="H150" s="69"/>
      <c r="I150" s="69"/>
      <c r="J150" s="69"/>
      <c r="L150" s="69"/>
      <c r="M150" s="69"/>
      <c r="N150" s="69"/>
      <c r="O150" s="69"/>
      <c r="P150" s="100"/>
    </row>
    <row r="151" spans="2:16" ht="25.5" customHeight="1">
      <c r="B151" s="521">
        <v>201</v>
      </c>
      <c r="C151" s="143">
        <v>0.529</v>
      </c>
      <c r="D151" s="87">
        <v>-51</v>
      </c>
      <c r="E151" s="41">
        <f t="shared" si="2"/>
        <v>0.47800000000000004</v>
      </c>
      <c r="F151" s="133" t="s">
        <v>15</v>
      </c>
      <c r="G151" s="340" t="s">
        <v>163</v>
      </c>
      <c r="H151" s="69"/>
      <c r="I151" s="69"/>
      <c r="J151" s="69"/>
      <c r="L151" s="69"/>
      <c r="M151" s="69"/>
      <c r="N151" s="69"/>
      <c r="O151" s="69"/>
      <c r="P151" s="100"/>
    </row>
    <row r="152" spans="2:16" ht="25.5" customHeight="1">
      <c r="B152" s="142" t="s">
        <v>6</v>
      </c>
      <c r="C152" s="143">
        <v>3.818</v>
      </c>
      <c r="D152" s="87">
        <v>51</v>
      </c>
      <c r="E152" s="41">
        <f t="shared" si="2"/>
        <v>3.869</v>
      </c>
      <c r="F152" s="133"/>
      <c r="G152" s="136" t="s">
        <v>155</v>
      </c>
      <c r="H152" s="69"/>
      <c r="I152" s="69"/>
      <c r="J152" s="69"/>
      <c r="L152" s="69"/>
      <c r="M152" s="69"/>
      <c r="N152" s="69"/>
      <c r="O152" s="69"/>
      <c r="P152" s="100"/>
    </row>
    <row r="153" spans="2:16" ht="25.5" customHeight="1">
      <c r="B153" s="142" t="s">
        <v>6</v>
      </c>
      <c r="C153" s="143">
        <v>456.587</v>
      </c>
      <c r="D153" s="87">
        <v>-51</v>
      </c>
      <c r="E153" s="41">
        <f t="shared" si="2"/>
        <v>456.536</v>
      </c>
      <c r="F153" s="133"/>
      <c r="G153" s="136" t="s">
        <v>195</v>
      </c>
      <c r="H153" s="69"/>
      <c r="I153" s="69"/>
      <c r="J153" s="69"/>
      <c r="L153" s="69"/>
      <c r="M153" s="69"/>
      <c r="N153" s="69"/>
      <c r="O153" s="69"/>
      <c r="P153" s="100"/>
    </row>
    <row r="154" spans="2:16" ht="25.5" customHeight="1">
      <c r="B154" s="521">
        <v>203</v>
      </c>
      <c r="C154" s="143">
        <v>0.496</v>
      </c>
      <c r="D154" s="87">
        <v>-37</v>
      </c>
      <c r="E154" s="41">
        <f t="shared" si="2"/>
        <v>0.459</v>
      </c>
      <c r="F154" s="133" t="s">
        <v>15</v>
      </c>
      <c r="G154" s="136" t="s">
        <v>18</v>
      </c>
      <c r="H154" s="69"/>
      <c r="I154" s="69"/>
      <c r="J154" s="69"/>
      <c r="L154" s="69"/>
      <c r="M154" s="69"/>
      <c r="N154" s="69"/>
      <c r="O154" s="69"/>
      <c r="P154" s="100"/>
    </row>
    <row r="155" spans="2:16" ht="25.5" customHeight="1">
      <c r="B155" s="142" t="s">
        <v>6</v>
      </c>
      <c r="C155" s="143">
        <v>3.851</v>
      </c>
      <c r="D155" s="87">
        <v>37</v>
      </c>
      <c r="E155" s="41">
        <f t="shared" si="2"/>
        <v>3.888</v>
      </c>
      <c r="F155" s="133"/>
      <c r="G155" s="136" t="s">
        <v>196</v>
      </c>
      <c r="H155" s="69"/>
      <c r="I155" s="69"/>
      <c r="J155" s="69"/>
      <c r="L155" s="69"/>
      <c r="M155" s="69"/>
      <c r="N155" s="69"/>
      <c r="O155" s="69"/>
      <c r="P155" s="100"/>
    </row>
    <row r="156" spans="2:16" ht="25.5" customHeight="1">
      <c r="B156" s="142" t="s">
        <v>6</v>
      </c>
      <c r="C156" s="143">
        <v>456.55400000000003</v>
      </c>
      <c r="D156" s="87">
        <v>-37</v>
      </c>
      <c r="E156" s="41">
        <f t="shared" si="2"/>
        <v>456.51700000000005</v>
      </c>
      <c r="F156" s="133"/>
      <c r="G156" s="136"/>
      <c r="H156" s="69"/>
      <c r="I156" s="69"/>
      <c r="J156" s="69"/>
      <c r="L156" s="69"/>
      <c r="M156" s="69"/>
      <c r="N156" s="69"/>
      <c r="O156" s="69"/>
      <c r="P156" s="100"/>
    </row>
    <row r="157" spans="2:16" ht="25.5" customHeight="1">
      <c r="B157" s="521">
        <v>204</v>
      </c>
      <c r="C157" s="143">
        <v>0.469</v>
      </c>
      <c r="D157" s="87">
        <v>-37</v>
      </c>
      <c r="E157" s="41">
        <f t="shared" si="2"/>
        <v>0.432</v>
      </c>
      <c r="F157" s="133" t="s">
        <v>15</v>
      </c>
      <c r="G157" s="136" t="s">
        <v>18</v>
      </c>
      <c r="H157" s="69"/>
      <c r="I157" s="69"/>
      <c r="J157" s="69"/>
      <c r="L157" s="69"/>
      <c r="M157" s="69"/>
      <c r="N157" s="69"/>
      <c r="O157" s="69"/>
      <c r="P157" s="100"/>
    </row>
    <row r="158" spans="2:16" ht="25.5" customHeight="1">
      <c r="B158" s="142" t="s">
        <v>6</v>
      </c>
      <c r="C158" s="143">
        <v>3.878</v>
      </c>
      <c r="D158" s="87">
        <v>37</v>
      </c>
      <c r="E158" s="41">
        <f t="shared" si="2"/>
        <v>3.915</v>
      </c>
      <c r="F158" s="133"/>
      <c r="G158" s="136" t="s">
        <v>197</v>
      </c>
      <c r="H158" s="69"/>
      <c r="I158" s="69"/>
      <c r="J158" s="69"/>
      <c r="L158" s="69"/>
      <c r="M158" s="69"/>
      <c r="N158" s="69"/>
      <c r="O158" s="69"/>
      <c r="P158" s="100"/>
    </row>
    <row r="159" spans="2:16" ht="25.5" customHeight="1">
      <c r="B159" s="142" t="s">
        <v>6</v>
      </c>
      <c r="C159" s="143">
        <v>456.527</v>
      </c>
      <c r="D159" s="87">
        <v>-37</v>
      </c>
      <c r="E159" s="41">
        <f t="shared" si="2"/>
        <v>456.49</v>
      </c>
      <c r="F159" s="133"/>
      <c r="G159" s="136"/>
      <c r="H159" s="69"/>
      <c r="I159" s="69"/>
      <c r="J159" s="69"/>
      <c r="L159" s="69"/>
      <c r="M159" s="69"/>
      <c r="N159" s="69"/>
      <c r="O159" s="69"/>
      <c r="P159" s="100"/>
    </row>
    <row r="160" spans="2:16" ht="25.5" customHeight="1">
      <c r="B160" s="142" t="s">
        <v>198</v>
      </c>
      <c r="C160" s="143">
        <v>0.442</v>
      </c>
      <c r="D160" s="87">
        <v>-37</v>
      </c>
      <c r="E160" s="41">
        <f t="shared" si="2"/>
        <v>0.405</v>
      </c>
      <c r="F160" s="133" t="s">
        <v>15</v>
      </c>
      <c r="G160" s="136" t="s">
        <v>155</v>
      </c>
      <c r="H160" s="69"/>
      <c r="I160" s="69"/>
      <c r="J160" s="69"/>
      <c r="L160" s="69"/>
      <c r="M160" s="69"/>
      <c r="N160" s="69"/>
      <c r="O160" s="69"/>
      <c r="P160" s="100"/>
    </row>
    <row r="161" spans="2:16" ht="25.5" customHeight="1">
      <c r="B161" s="142" t="s">
        <v>6</v>
      </c>
      <c r="C161" s="143">
        <v>3.905</v>
      </c>
      <c r="D161" s="87">
        <v>37</v>
      </c>
      <c r="E161" s="41">
        <f t="shared" si="2"/>
        <v>3.9419999999999997</v>
      </c>
      <c r="F161" s="133"/>
      <c r="G161" s="136" t="s">
        <v>199</v>
      </c>
      <c r="H161" s="69"/>
      <c r="I161" s="69"/>
      <c r="J161" s="69"/>
      <c r="L161" s="69"/>
      <c r="M161" s="69"/>
      <c r="N161" s="69"/>
      <c r="O161" s="69"/>
      <c r="P161" s="100"/>
    </row>
    <row r="162" spans="2:16" ht="25.5" customHeight="1">
      <c r="B162" s="142" t="s">
        <v>6</v>
      </c>
      <c r="C162" s="143">
        <v>456.5</v>
      </c>
      <c r="D162" s="87">
        <v>-37</v>
      </c>
      <c r="E162" s="41">
        <f t="shared" si="2"/>
        <v>456.463</v>
      </c>
      <c r="F162" s="133"/>
      <c r="G162" s="136"/>
      <c r="H162" s="69"/>
      <c r="I162" s="69"/>
      <c r="J162" s="69"/>
      <c r="L162" s="69"/>
      <c r="M162" s="69"/>
      <c r="N162" s="69"/>
      <c r="O162" s="69"/>
      <c r="P162" s="100"/>
    </row>
    <row r="163" spans="2:16" ht="25.5" customHeight="1">
      <c r="B163" s="142" t="s">
        <v>200</v>
      </c>
      <c r="C163" s="143">
        <v>0.379</v>
      </c>
      <c r="D163" s="87">
        <v>37</v>
      </c>
      <c r="E163" s="41">
        <f t="shared" si="2"/>
        <v>0.416</v>
      </c>
      <c r="F163" s="133" t="s">
        <v>15</v>
      </c>
      <c r="G163" s="136" t="s">
        <v>155</v>
      </c>
      <c r="H163" s="69"/>
      <c r="I163" s="69"/>
      <c r="J163" s="69"/>
      <c r="L163" s="69"/>
      <c r="M163" s="69"/>
      <c r="N163" s="69"/>
      <c r="O163" s="69"/>
      <c r="P163" s="100"/>
    </row>
    <row r="164" spans="2:16" ht="25.5" customHeight="1">
      <c r="B164" s="142" t="s">
        <v>6</v>
      </c>
      <c r="C164" s="143">
        <v>3.968</v>
      </c>
      <c r="D164" s="87">
        <v>-37</v>
      </c>
      <c r="E164" s="41">
        <f t="shared" si="2"/>
        <v>3.931</v>
      </c>
      <c r="F164" s="133"/>
      <c r="G164" s="136" t="s">
        <v>201</v>
      </c>
      <c r="H164" s="69"/>
      <c r="I164" s="69"/>
      <c r="J164" s="69"/>
      <c r="L164" s="69"/>
      <c r="M164" s="69"/>
      <c r="N164" s="69"/>
      <c r="O164" s="69"/>
      <c r="P164" s="100"/>
    </row>
    <row r="165" spans="2:16" ht="25.5" customHeight="1">
      <c r="B165" s="142" t="s">
        <v>6</v>
      </c>
      <c r="C165" s="143">
        <v>456.437</v>
      </c>
      <c r="D165" s="87">
        <v>37</v>
      </c>
      <c r="E165" s="41">
        <f t="shared" si="2"/>
        <v>456.474</v>
      </c>
      <c r="F165" s="133"/>
      <c r="G165" s="136"/>
      <c r="H165" s="69"/>
      <c r="I165" s="69"/>
      <c r="J165" s="69"/>
      <c r="L165" s="69"/>
      <c r="M165" s="69"/>
      <c r="N165" s="69"/>
      <c r="O165" s="69"/>
      <c r="P165" s="100"/>
    </row>
    <row r="166" spans="2:16" ht="13.5" thickBot="1">
      <c r="B166" s="96"/>
      <c r="C166" s="34"/>
      <c r="D166" s="92"/>
      <c r="E166" s="34"/>
      <c r="F166" s="89"/>
      <c r="G166" s="97"/>
      <c r="H166" s="93"/>
      <c r="I166" s="93"/>
      <c r="J166" s="93"/>
      <c r="K166" s="93"/>
      <c r="L166" s="93"/>
      <c r="M166" s="93"/>
      <c r="N166" s="93"/>
      <c r="O166" s="93"/>
      <c r="P166" s="101"/>
    </row>
    <row r="167" ht="13.5" thickBot="1"/>
    <row r="168" spans="2:16" ht="25.5" customHeight="1" thickBot="1">
      <c r="B168" s="77" t="s">
        <v>8</v>
      </c>
      <c r="C168" s="78" t="s">
        <v>9</v>
      </c>
      <c r="D168" s="79" t="s">
        <v>12</v>
      </c>
      <c r="E168" s="80"/>
      <c r="F168" s="78" t="s">
        <v>8</v>
      </c>
      <c r="G168" s="78" t="s">
        <v>9</v>
      </c>
      <c r="H168" s="79" t="s">
        <v>12</v>
      </c>
      <c r="I168" s="80"/>
      <c r="J168" s="78" t="s">
        <v>8</v>
      </c>
      <c r="K168" s="78" t="s">
        <v>9</v>
      </c>
      <c r="L168" s="79" t="s">
        <v>12</v>
      </c>
      <c r="M168" s="80"/>
      <c r="N168" s="78" t="s">
        <v>8</v>
      </c>
      <c r="O168" s="78" t="s">
        <v>9</v>
      </c>
      <c r="P168" s="81" t="s">
        <v>12</v>
      </c>
    </row>
    <row r="169" spans="2:16" ht="25.5" customHeight="1" thickTop="1">
      <c r="B169" s="1"/>
      <c r="C169" s="2"/>
      <c r="D169" s="2"/>
      <c r="E169" s="2"/>
      <c r="F169" s="2"/>
      <c r="G169" s="2"/>
      <c r="H169" s="2"/>
      <c r="I169" s="110" t="s">
        <v>132</v>
      </c>
      <c r="J169" s="2"/>
      <c r="K169" s="2"/>
      <c r="L169" s="2"/>
      <c r="M169" s="2"/>
      <c r="N169" s="2"/>
      <c r="O169" s="2"/>
      <c r="P169" s="3"/>
    </row>
    <row r="170" spans="2:17" ht="15" customHeight="1">
      <c r="B170" s="44"/>
      <c r="C170" s="53"/>
      <c r="D170" s="54"/>
      <c r="E170" s="70"/>
      <c r="F170" s="5"/>
      <c r="G170" s="53"/>
      <c r="H170" s="54"/>
      <c r="I170" s="45"/>
      <c r="J170" s="5"/>
      <c r="K170" s="53"/>
      <c r="L170" s="54"/>
      <c r="M170" s="70"/>
      <c r="N170" s="55"/>
      <c r="O170" s="48"/>
      <c r="P170" s="135"/>
      <c r="Q170" s="82"/>
    </row>
    <row r="171" spans="2:16" ht="25.5" customHeight="1">
      <c r="B171" s="47"/>
      <c r="C171" s="48"/>
      <c r="D171" s="134"/>
      <c r="E171" s="132"/>
      <c r="F171" s="55">
        <v>104</v>
      </c>
      <c r="G171" s="48">
        <v>3.257</v>
      </c>
      <c r="H171" s="134" t="s">
        <v>14</v>
      </c>
      <c r="I171" s="56"/>
      <c r="J171" s="55">
        <v>107</v>
      </c>
      <c r="K171" s="48">
        <v>3.292</v>
      </c>
      <c r="L171" s="134" t="s">
        <v>14</v>
      </c>
      <c r="M171" s="132"/>
      <c r="N171" s="55"/>
      <c r="O171" s="316"/>
      <c r="P171" s="341"/>
    </row>
    <row r="172" spans="2:16" ht="25.5" customHeight="1">
      <c r="B172" s="47">
        <v>103</v>
      </c>
      <c r="C172" s="48">
        <v>3.229</v>
      </c>
      <c r="D172" s="134" t="s">
        <v>14</v>
      </c>
      <c r="E172" s="132"/>
      <c r="F172" s="55" t="s">
        <v>6</v>
      </c>
      <c r="G172" s="48">
        <v>457.148</v>
      </c>
      <c r="H172" s="134"/>
      <c r="I172" s="46"/>
      <c r="J172" s="55" t="s">
        <v>6</v>
      </c>
      <c r="K172" s="48">
        <v>457.113</v>
      </c>
      <c r="L172" s="134"/>
      <c r="M172" s="132"/>
      <c r="N172" s="55">
        <v>109</v>
      </c>
      <c r="O172" s="316">
        <v>3.366</v>
      </c>
      <c r="P172" s="341" t="s">
        <v>15</v>
      </c>
    </row>
    <row r="173" spans="2:16" ht="25.5" customHeight="1">
      <c r="B173" s="47"/>
      <c r="C173" s="48"/>
      <c r="D173" s="134"/>
      <c r="E173" s="132"/>
      <c r="F173" s="55"/>
      <c r="G173" s="48"/>
      <c r="H173" s="134"/>
      <c r="I173" s="46"/>
      <c r="J173" s="55"/>
      <c r="K173" s="48"/>
      <c r="L173" s="134"/>
      <c r="M173" s="132"/>
      <c r="N173" s="55"/>
      <c r="O173" s="316"/>
      <c r="P173" s="341"/>
    </row>
    <row r="174" spans="2:16" ht="25.5" customHeight="1">
      <c r="B174" s="47" t="s">
        <v>6</v>
      </c>
      <c r="C174" s="48">
        <v>457.176</v>
      </c>
      <c r="D174" s="134"/>
      <c r="E174" s="132"/>
      <c r="F174" s="55">
        <v>105</v>
      </c>
      <c r="G174" s="48">
        <v>3.262</v>
      </c>
      <c r="H174" s="134" t="s">
        <v>14</v>
      </c>
      <c r="I174" s="46"/>
      <c r="J174" s="55">
        <v>108</v>
      </c>
      <c r="K174" s="48">
        <v>3.319</v>
      </c>
      <c r="L174" s="134" t="s">
        <v>14</v>
      </c>
      <c r="M174" s="132"/>
      <c r="N174" s="55" t="s">
        <v>6</v>
      </c>
      <c r="O174" s="316">
        <v>457.039</v>
      </c>
      <c r="P174" s="341"/>
    </row>
    <row r="175" spans="2:16" ht="25.5" customHeight="1">
      <c r="B175" s="47"/>
      <c r="C175" s="48"/>
      <c r="D175" s="134"/>
      <c r="E175" s="132"/>
      <c r="F175" s="55" t="s">
        <v>6</v>
      </c>
      <c r="G175" s="48">
        <v>457.14300000000003</v>
      </c>
      <c r="H175" s="134"/>
      <c r="I175" s="46"/>
      <c r="J175" s="55" t="s">
        <v>6</v>
      </c>
      <c r="K175" s="48">
        <v>457.086</v>
      </c>
      <c r="L175" s="134"/>
      <c r="M175" s="132"/>
      <c r="N175" s="55"/>
      <c r="O175" s="316"/>
      <c r="P175" s="341"/>
    </row>
    <row r="176" spans="2:17" ht="13.5" thickBot="1">
      <c r="B176" s="57"/>
      <c r="C176" s="58"/>
      <c r="D176" s="59"/>
      <c r="E176" s="71"/>
      <c r="F176" s="34"/>
      <c r="G176" s="58"/>
      <c r="H176" s="59"/>
      <c r="I176" s="83"/>
      <c r="J176" s="34"/>
      <c r="K176" s="58"/>
      <c r="L176" s="59"/>
      <c r="M176" s="71"/>
      <c r="N176" s="34"/>
      <c r="O176" s="84"/>
      <c r="P176" s="60"/>
      <c r="Q176" s="82"/>
    </row>
    <row r="177" ht="13.5" thickBot="1"/>
    <row r="178" spans="2:16" ht="25.5" customHeight="1" thickBot="1">
      <c r="B178" s="107" t="s">
        <v>8</v>
      </c>
      <c r="C178" s="108" t="s">
        <v>9</v>
      </c>
      <c r="D178" s="108" t="s">
        <v>10</v>
      </c>
      <c r="E178" s="108" t="s">
        <v>11</v>
      </c>
      <c r="F178" s="109" t="s">
        <v>12</v>
      </c>
      <c r="G178" s="137"/>
      <c r="H178" s="137"/>
      <c r="I178" s="137"/>
      <c r="J178" s="137"/>
      <c r="K178" s="115" t="s">
        <v>13</v>
      </c>
      <c r="L178" s="137"/>
      <c r="M178" s="137"/>
      <c r="N178" s="137"/>
      <c r="O178" s="137"/>
      <c r="P178" s="138"/>
    </row>
    <row r="179" spans="2:16" ht="25.5" customHeight="1" thickTop="1">
      <c r="B179" s="85"/>
      <c r="C179" s="86"/>
      <c r="D179" s="86"/>
      <c r="E179" s="86"/>
      <c r="F179" s="86"/>
      <c r="G179" s="86"/>
      <c r="H179" s="86"/>
      <c r="I179" s="110" t="s">
        <v>203</v>
      </c>
      <c r="J179" s="86"/>
      <c r="K179" s="86"/>
      <c r="L179" s="86"/>
      <c r="M179" s="86"/>
      <c r="N179" s="86"/>
      <c r="O179" s="86"/>
      <c r="P179" s="98"/>
    </row>
    <row r="180" spans="2:16" ht="12.75">
      <c r="B180" s="94"/>
      <c r="C180" s="5"/>
      <c r="D180" s="90"/>
      <c r="E180" s="5"/>
      <c r="F180" s="88"/>
      <c r="G180" s="95"/>
      <c r="H180" s="91"/>
      <c r="I180" s="91"/>
      <c r="J180" s="91"/>
      <c r="K180" s="91"/>
      <c r="L180" s="91"/>
      <c r="M180" s="91"/>
      <c r="N180" s="91"/>
      <c r="O180" s="91"/>
      <c r="P180" s="99"/>
    </row>
    <row r="181" spans="2:16" ht="25.5" customHeight="1">
      <c r="B181" s="47">
        <v>106</v>
      </c>
      <c r="C181" s="48">
        <v>3.286</v>
      </c>
      <c r="D181" s="87">
        <v>45</v>
      </c>
      <c r="E181" s="41">
        <f>C181+D181*0.001</f>
        <v>3.331</v>
      </c>
      <c r="F181" s="133" t="s">
        <v>15</v>
      </c>
      <c r="G181" s="136" t="s">
        <v>248</v>
      </c>
      <c r="H181" s="69"/>
      <c r="I181" s="69"/>
      <c r="J181" s="69"/>
      <c r="L181" s="69"/>
      <c r="M181" s="69"/>
      <c r="N181" s="69"/>
      <c r="O181" s="69"/>
      <c r="P181" s="100"/>
    </row>
    <row r="182" spans="2:16" ht="25.5" customHeight="1">
      <c r="B182" s="47" t="s">
        <v>6</v>
      </c>
      <c r="C182" s="48">
        <v>457.119</v>
      </c>
      <c r="D182" s="87">
        <v>-45</v>
      </c>
      <c r="E182" s="41">
        <f>C182+D182*0.001</f>
        <v>457.074</v>
      </c>
      <c r="F182" s="133"/>
      <c r="G182" s="136" t="s">
        <v>202</v>
      </c>
      <c r="H182" s="69"/>
      <c r="I182" s="69"/>
      <c r="J182" s="69"/>
      <c r="L182" s="69"/>
      <c r="M182" s="69"/>
      <c r="N182" s="69"/>
      <c r="O182" s="69"/>
      <c r="P182" s="100"/>
    </row>
    <row r="183" spans="2:16" ht="13.5" thickBot="1">
      <c r="B183" s="96"/>
      <c r="C183" s="34"/>
      <c r="D183" s="92"/>
      <c r="E183" s="34"/>
      <c r="F183" s="89"/>
      <c r="G183" s="97"/>
      <c r="H183" s="93"/>
      <c r="I183" s="93"/>
      <c r="J183" s="93"/>
      <c r="K183" s="93"/>
      <c r="L183" s="93"/>
      <c r="M183" s="93"/>
      <c r="N183" s="93"/>
      <c r="O183" s="93"/>
      <c r="P183" s="101"/>
    </row>
  </sheetData>
  <sheetProtection password="E5AD" sheet="1" objects="1" scenarios="1"/>
  <mergeCells count="23">
    <mergeCell ref="F4:G4"/>
    <mergeCell ref="N4:O4"/>
    <mergeCell ref="F6:G6"/>
    <mergeCell ref="F8:G8"/>
    <mergeCell ref="N6:O6"/>
    <mergeCell ref="N8:O8"/>
    <mergeCell ref="F69:G69"/>
    <mergeCell ref="N69:O69"/>
    <mergeCell ref="N7:O7"/>
    <mergeCell ref="F65:G65"/>
    <mergeCell ref="N65:O65"/>
    <mergeCell ref="F67:G67"/>
    <mergeCell ref="F68:G68"/>
    <mergeCell ref="N67:O67"/>
    <mergeCell ref="N68:O68"/>
    <mergeCell ref="F118:G118"/>
    <mergeCell ref="N118:O118"/>
    <mergeCell ref="F120:G120"/>
    <mergeCell ref="N120:O120"/>
    <mergeCell ref="N121:O121"/>
    <mergeCell ref="F122:G122"/>
    <mergeCell ref="N122:O122"/>
    <mergeCell ref="F121:G121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2015-05-07T07:43:34Z</cp:lastPrinted>
  <dcterms:created xsi:type="dcterms:W3CDTF">2003-03-03T05:44:33Z</dcterms:created>
  <dcterms:modified xsi:type="dcterms:W3CDTF">2015-06-08T09:54:07Z</dcterms:modified>
  <cp:category/>
  <cp:version/>
  <cp:contentType/>
  <cp:contentStatus/>
</cp:coreProperties>
</file>