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00" windowWidth="28770" windowHeight="14355" activeTab="0"/>
  </bookViews>
  <sheets>
    <sheet name="Skalná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<sst xmlns="http://schemas.openxmlformats.org/spreadsheetml/2006/main" count="71" uniqueCount="46">
  <si>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</si>
  <si>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</si>
  <si>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</si>
  <si>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</si>
  <si>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</si>
  <si>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</si>
  <si>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L T</t>
  </si>
  <si>
    <t>č.</t>
  </si>
  <si>
    <t>staničení</t>
  </si>
  <si>
    <t>N</t>
  </si>
  <si>
    <t>námezník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</si>
  <si>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</si>
  <si>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</si>
  <si>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</si>
  <si>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</si>
  <si>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</si>
  <si>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</si>
  <si>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</si>
  <si>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</si>
  <si>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</si>
  <si>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</si>
  <si>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 pokračování traťové koleje - rychlost traťová s místním omezením</t>
  </si>
  <si>
    <t>při jízdě do odbočky - rychlost 40 km/h</t>
  </si>
  <si>
    <t>Kód : 16</t>
  </si>
  <si>
    <t>KANGO</t>
  </si>
  <si>
    <t>provoz podle SŽDC D3</t>
  </si>
  <si>
    <t>Vk 1</t>
  </si>
  <si>
    <t>Trať : 543 C</t>
  </si>
  <si>
    <t>Tršnice</t>
  </si>
  <si>
    <t>Rádiové spojení  ( síť SRV )</t>
  </si>
  <si>
    <t>VIII.</t>
  </si>
  <si>
    <t>Km  7,357</t>
  </si>
  <si>
    <t>Ev. č. : 767053</t>
  </si>
  <si>
    <t>Směr  :  Tršnice</t>
  </si>
  <si>
    <t>Směr  :  Velký Luh</t>
  </si>
  <si>
    <t>Dopravní  koleje</t>
  </si>
  <si>
    <t>Manipulační  koleje</t>
  </si>
  <si>
    <t>3+3b</t>
  </si>
  <si>
    <t>3b</t>
  </si>
  <si>
    <t xml:space="preserve">  výměnový zámek do obou směrů, klíč je v SHK - I.</t>
  </si>
  <si>
    <t xml:space="preserve">  výměnový zámek, klíč je držen v kontrolním zámku v.č.4</t>
  </si>
  <si>
    <t xml:space="preserve">  výkolejkový zámek, klíč Vk1/2 je v SHK - III.</t>
  </si>
  <si>
    <t xml:space="preserve">  výměnový zámek, klíč je držen v kontrolním zámku Vk1</t>
  </si>
  <si>
    <t xml:space="preserve">  výměnový zámek do obou směrů, klíč je v SHK - IV.</t>
  </si>
  <si>
    <t xml:space="preserve">  kontrolní výměnový zámek, klíč 4/6 je v SHK - II.</t>
  </si>
  <si>
    <t>Náv. 189: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</si>
</sst>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4"/>
      <color indexed="16"/>
      <name val="Arial CE"/>
      <family val="2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6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0" fillId="0" borderId="0" xfId="0" applyFont="1" applyAlignment="1">
      <alignment/>
    </xf>
    <xf numFmtId="0" fontId="47" fillId="0" borderId="0" xfId="0" applyFont="1" applyBorder="1" applyAlignment="1">
      <alignment horizontal="left" vertical="center" indent="1"/>
    </xf>
    <xf numFmtId="49" fontId="9" fillId="0" borderId="46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4" fillId="0" borderId="46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4" fillId="0" borderId="2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48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14" xfId="21" applyFont="1" applyFill="1" applyBorder="1" applyAlignment="1">
      <alignment horizontal="center" vertical="center"/>
      <protection/>
    </xf>
    <xf numFmtId="164" fontId="49" fillId="0" borderId="5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0" fontId="32" fillId="4" borderId="63" xfId="0" applyFont="1" applyFill="1" applyBorder="1" applyAlignment="1">
      <alignment horizontal="centerContinuous" vertical="center"/>
    </xf>
    <xf numFmtId="0" fontId="32" fillId="4" borderId="64" xfId="0" applyFont="1" applyFill="1" applyBorder="1" applyAlignment="1">
      <alignment horizontal="centerContinuous" vertical="center"/>
    </xf>
    <xf numFmtId="0" fontId="32" fillId="4" borderId="65" xfId="0" applyFont="1" applyFill="1" applyBorder="1" applyAlignment="1">
      <alignment horizontal="centerContinuous" vertical="center"/>
    </xf>
    <xf numFmtId="18" fontId="34" fillId="0" borderId="19" xfId="0" applyNumberFormat="1" applyFont="1" applyFill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center" vertical="center"/>
    </xf>
    <xf numFmtId="49" fontId="44" fillId="0" borderId="46" xfId="0" applyNumberFormat="1" applyFont="1" applyBorder="1" applyAlignment="1">
      <alignment horizontal="center" vertical="center"/>
    </xf>
    <xf numFmtId="0" fontId="52" fillId="0" borderId="46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49" fontId="0" fillId="3" borderId="66" xfId="21" applyNumberFormat="1" applyFont="1" applyFill="1" applyBorder="1" applyAlignment="1">
      <alignment horizontal="center" vertical="center"/>
      <protection/>
    </xf>
    <xf numFmtId="164" fontId="53" fillId="3" borderId="67" xfId="21" applyNumberFormat="1" applyFont="1" applyFill="1" applyBorder="1" applyAlignment="1">
      <alignment horizontal="center" vertical="center"/>
      <protection/>
    </xf>
    <xf numFmtId="1" fontId="0" fillId="3" borderId="68" xfId="21" applyNumberFormat="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7" fillId="2" borderId="6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Skalná</a:t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19</xdr:col>
      <xdr:colOff>476250</xdr:colOff>
      <xdr:row>27</xdr:row>
      <xdr:rowOff>171450</xdr:rowOff>
    </xdr:from>
    <xdr:to>
      <xdr:col>20</xdr:col>
      <xdr:colOff>752475</xdr:colOff>
      <xdr:row>29</xdr:row>
      <xdr:rowOff>171450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7534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35</xdr:col>
      <xdr:colOff>0</xdr:colOff>
      <xdr:row>35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9305925"/>
          <a:ext cx="1280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0" name="Line 1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1" name="Line 1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2" name="Line 20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3" name="Line 21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4" name="Line 22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5" name="Line 23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6" name="Line 24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7" name="Line 25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8" name="Line 26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9" name="Line 27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0" name="Line 2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1" name="Line 2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2" name="Line 30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3" name="Line 31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5" name="Line 33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7" name="Line 35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9" name="Line 37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0" name="Line 3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1" name="Line 3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2" name="Line 40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9" name="Line 47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0" name="Line 48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1" name="Line 49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2" name="Line 50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3" name="Line 51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4" name="Line 52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5" name="Line 53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6" name="Line 5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7" name="Line 5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8" name="Line 56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9" name="Line 57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0" name="Line 58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1" name="Line 59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2" name="Line 60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3" name="Line 61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4" name="Line 62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5" name="Line 63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6" name="Line 6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7" name="Line 6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8" name="Line 66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9" name="Line 67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0" name="Line 68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1" name="Line 69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2" name="Line 70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3" name="Line 71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4" name="Line 72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5" name="Line 73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6" name="Line 7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7" name="Line 7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8" name="Line 76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9" name="Line 77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0" name="Line 78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1" name="Line 79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2" name="Line 80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3" name="Line 81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4" name="Line 82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5" name="Line 83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6" name="Line 84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7" name="Line 85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8" name="Line 86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9" name="Line 87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0" name="Line 88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1" name="Line 89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2" name="Line 22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3" name="Line 23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4" name="Line 23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5" name="Line 23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6" name="Line 23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7" name="Line 23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8" name="Line 23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9" name="Line 23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0" name="Line 23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1" name="Line 23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2" name="Line 23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3" name="Line 24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4" name="Line 24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5" name="Line 24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6" name="Line 24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7" name="Line 24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8" name="Line 24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9" name="Line 24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0" name="Line 24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1" name="Line 24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2" name="Line 24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3" name="Line 25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4" name="Line 25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5" name="Line 25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6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7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8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9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18" name="Line 298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19" name="Line 299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0" name="Line 300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1" name="Line 301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2" name="Line 302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3" name="Line 303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15</xdr:col>
      <xdr:colOff>923925</xdr:colOff>
      <xdr:row>32</xdr:row>
      <xdr:rowOff>114300</xdr:rowOff>
    </xdr:from>
    <xdr:to>
      <xdr:col>22</xdr:col>
      <xdr:colOff>962025</xdr:colOff>
      <xdr:row>32</xdr:row>
      <xdr:rowOff>114300</xdr:rowOff>
    </xdr:to>
    <xdr:sp>
      <xdr:nvSpPr>
        <xdr:cNvPr id="125" name="Line 370"/>
        <xdr:cNvSpPr>
          <a:spLocks/>
        </xdr:cNvSpPr>
      </xdr:nvSpPr>
      <xdr:spPr>
        <a:xfrm flipV="1">
          <a:off x="11458575" y="8620125"/>
          <a:ext cx="683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6" name="Line 46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7" name="Line 46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8" name="Line 46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9" name="Line 46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0" name="Line 46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1" name="Line 46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2" name="Line 46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3" name="Line 46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4" name="Line 46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5" name="Line 47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6" name="Line 47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7" name="Line 47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8" name="Line 47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9" name="Line 47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0" name="Line 47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1" name="Line 47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2" name="Line 47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3" name="Line 47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4" name="Line 47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5" name="Line 48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6" name="Line 48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7" name="Line 48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8" name="Line 48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9" name="Line 48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0" name="Line 485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1" name="Line 486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2" name="Line 487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3" name="Line 488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4" name="Line 489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5" name="Line 490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6" name="Line 491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7" name="Line 492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8" name="Line 493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9" name="Line 494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0" name="Line 495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1" name="Line 496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62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3" name="Line 53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4" name="Line 53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5" name="Line 537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6" name="Line 538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7" name="Line 539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8" name="Line 540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9" name="Line 541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0" name="Line 542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1" name="Line 543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2" name="Line 544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3" name="Line 54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4" name="Line 54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5" name="Line 547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6" name="Line 548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7" name="Line 549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8" name="Line 550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9" name="Line 551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0" name="Line 552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1" name="Line 553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2" name="Line 554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3" name="Line 55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4" name="Line 55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5" name="Line 557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6" name="Line 558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171450</xdr:colOff>
      <xdr:row>33</xdr:row>
      <xdr:rowOff>200025</xdr:rowOff>
    </xdr:from>
    <xdr:to>
      <xdr:col>14</xdr:col>
      <xdr:colOff>209550</xdr:colOff>
      <xdr:row>34</xdr:row>
      <xdr:rowOff>200025</xdr:rowOff>
    </xdr:to>
    <xdr:grpSp>
      <xdr:nvGrpSpPr>
        <xdr:cNvPr id="187" name="Group 569"/>
        <xdr:cNvGrpSpPr>
          <a:grpSpLocks/>
        </xdr:cNvGrpSpPr>
      </xdr:nvGrpSpPr>
      <xdr:grpSpPr>
        <a:xfrm>
          <a:off x="9734550" y="8934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8" name="Rectangle 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1" name="Line 60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2" name="Line 60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3" name="Line 60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4" name="Line 60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5" name="Line 60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6" name="Line 60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7" name="Line 60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8" name="Line 60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9" name="Line 60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0" name="Line 60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1" name="Line 61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2" name="Line 61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3" name="Line 61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4" name="Line 61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5" name="Line 61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6" name="Line 61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7" name="Line 61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8" name="Line 61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9" name="Line 61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0" name="Line 61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1" name="Line 62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2" name="Line 62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3" name="Line 62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4" name="Line 62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5" name="Line 62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6" name="Line 62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7" name="Line 626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8" name="Line 627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9" name="Line 628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0" name="Line 629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1" name="Line 630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2" name="Line 631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3" name="Line 632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4" name="Line 633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5" name="Line 63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6" name="Line 63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14</xdr:col>
      <xdr:colOff>438150</xdr:colOff>
      <xdr:row>35</xdr:row>
      <xdr:rowOff>114300</xdr:rowOff>
    </xdr:to>
    <xdr:sp>
      <xdr:nvSpPr>
        <xdr:cNvPr id="227" name="Line 673"/>
        <xdr:cNvSpPr>
          <a:spLocks/>
        </xdr:cNvSpPr>
      </xdr:nvSpPr>
      <xdr:spPr>
        <a:xfrm flipV="1">
          <a:off x="7086600" y="8734425"/>
          <a:ext cx="29146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428625</xdr:colOff>
      <xdr:row>32</xdr:row>
      <xdr:rowOff>152400</xdr:rowOff>
    </xdr:from>
    <xdr:to>
      <xdr:col>15</xdr:col>
      <xdr:colOff>200025</xdr:colOff>
      <xdr:row>33</xdr:row>
      <xdr:rowOff>0</xdr:rowOff>
    </xdr:to>
    <xdr:sp>
      <xdr:nvSpPr>
        <xdr:cNvPr id="228" name="Line 675"/>
        <xdr:cNvSpPr>
          <a:spLocks/>
        </xdr:cNvSpPr>
      </xdr:nvSpPr>
      <xdr:spPr>
        <a:xfrm flipV="1">
          <a:off x="9991725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190500</xdr:colOff>
      <xdr:row>32</xdr:row>
      <xdr:rowOff>114300</xdr:rowOff>
    </xdr:from>
    <xdr:to>
      <xdr:col>15</xdr:col>
      <xdr:colOff>923925</xdr:colOff>
      <xdr:row>32</xdr:row>
      <xdr:rowOff>152400</xdr:rowOff>
    </xdr:to>
    <xdr:sp>
      <xdr:nvSpPr>
        <xdr:cNvPr id="229" name="Line 676"/>
        <xdr:cNvSpPr>
          <a:spLocks/>
        </xdr:cNvSpPr>
      </xdr:nvSpPr>
      <xdr:spPr>
        <a:xfrm flipV="1">
          <a:off x="1072515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0" name="Line 74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1" name="Line 74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2" name="Line 74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3" name="Line 74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4" name="Line 74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5" name="Line 74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6" name="Line 74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7" name="Line 74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8" name="Line 74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9" name="Line 75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0" name="Line 75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1" name="Line 75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2" name="Line 75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3" name="Line 75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4" name="Line 75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5" name="Line 75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6" name="Line 75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7" name="Line 75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8" name="Line 75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9" name="Line 76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0" name="Line 76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1" name="Line 76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2" name="Line 76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3" name="Line 76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4" name="Line 76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5" name="Line 76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6" name="Line 76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7" name="Line 76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8" name="Line 76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9" name="Line 77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0" name="Line 77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1" name="Line 77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2" name="Line 77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3" name="Line 77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4" name="Line 77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5" name="Line 77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6" name="Line 77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7" name="Line 77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8" name="Line 77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9" name="Line 78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0" name="Line 78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1" name="Line 78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2" name="Line 78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3" name="Line 78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4" name="Line 78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5" name="Line 78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6" name="Line 78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7" name="Line 78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8" name="Line 78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9" name="Line 79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0" name="Line 79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1" name="Line 79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2" name="Line 79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3" name="Line 79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4" name="Line 79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5" name="Line 79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6" name="Line 79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7" name="Line 79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8" name="Line 79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9" name="Line 80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0" name="Line 80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1" name="Line 80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2" name="Line 80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3" name="Line 80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4" name="Line 80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5" name="Line 80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6" name="Line 80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7" name="Line 80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8" name="Line 80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9" name="Line 81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0" name="Line 81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1" name="Line 81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31</xdr:row>
      <xdr:rowOff>0</xdr:rowOff>
    </xdr:from>
    <xdr:ext cx="971550" cy="457200"/>
    <xdr:sp>
      <xdr:nvSpPr>
        <xdr:cNvPr id="302" name="text 774"/>
        <xdr:cNvSpPr txBox="1">
          <a:spLocks noChangeArrowheads="1"/>
        </xdr:cNvSpPr>
      </xdr:nvSpPr>
      <xdr:spPr>
        <a:xfrm>
          <a:off x="36195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110
km 7,094</a:t>
          </a:r>
        </a:p>
      </xdr:txBody>
    </xdr:sp>
    <xdr:clientData/>
  </xdr:oneCellAnchor>
  <xdr:twoCellAnchor>
    <xdr:from>
      <xdr:col>6</xdr:col>
      <xdr:colOff>495300</xdr:colOff>
      <xdr:row>33</xdr:row>
      <xdr:rowOff>9525</xdr:rowOff>
    </xdr:from>
    <xdr:to>
      <xdr:col>6</xdr:col>
      <xdr:colOff>504825</xdr:colOff>
      <xdr:row>38</xdr:row>
      <xdr:rowOff>0</xdr:rowOff>
    </xdr:to>
    <xdr:sp>
      <xdr:nvSpPr>
        <xdr:cNvPr id="303" name="Line 814"/>
        <xdr:cNvSpPr>
          <a:spLocks/>
        </xdr:cNvSpPr>
      </xdr:nvSpPr>
      <xdr:spPr>
        <a:xfrm flipH="1">
          <a:off x="4114800" y="874395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304" name="text 7125"/>
        <xdr:cNvSpPr txBox="1">
          <a:spLocks noChangeArrowheads="1"/>
        </xdr:cNvSpPr>
      </xdr:nvSpPr>
      <xdr:spPr>
        <a:xfrm>
          <a:off x="136779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2</xdr:col>
      <xdr:colOff>342900</xdr:colOff>
      <xdr:row>36</xdr:row>
      <xdr:rowOff>28575</xdr:rowOff>
    </xdr:from>
    <xdr:to>
      <xdr:col>2</xdr:col>
      <xdr:colOff>695325</xdr:colOff>
      <xdr:row>36</xdr:row>
      <xdr:rowOff>219075</xdr:rowOff>
    </xdr:to>
    <xdr:grpSp>
      <xdr:nvGrpSpPr>
        <xdr:cNvPr id="305" name="Group 833"/>
        <xdr:cNvGrpSpPr>
          <a:grpSpLocks noChangeAspect="1"/>
        </xdr:cNvGrpSpPr>
      </xdr:nvGrpSpPr>
      <xdr:grpSpPr>
        <a:xfrm>
          <a:off x="990600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06" name="TextBox 83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07" name="Line 83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83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83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83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83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4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247650</xdr:colOff>
      <xdr:row>34</xdr:row>
      <xdr:rowOff>28575</xdr:rowOff>
    </xdr:from>
    <xdr:to>
      <xdr:col>34</xdr:col>
      <xdr:colOff>600075</xdr:colOff>
      <xdr:row>34</xdr:row>
      <xdr:rowOff>219075</xdr:rowOff>
    </xdr:to>
    <xdr:grpSp>
      <xdr:nvGrpSpPr>
        <xdr:cNvPr id="313" name="Group 841"/>
        <xdr:cNvGrpSpPr>
          <a:grpSpLocks noChangeAspect="1"/>
        </xdr:cNvGrpSpPr>
      </xdr:nvGrpSpPr>
      <xdr:grpSpPr>
        <a:xfrm>
          <a:off x="26498550" y="89916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14" name="Line 84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84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84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84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TextBox 84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9" name="Line 84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4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571500</xdr:colOff>
      <xdr:row>33</xdr:row>
      <xdr:rowOff>76200</xdr:rowOff>
    </xdr:from>
    <xdr:to>
      <xdr:col>21</xdr:col>
      <xdr:colOff>390525</xdr:colOff>
      <xdr:row>34</xdr:row>
      <xdr:rowOff>152400</xdr:rowOff>
    </xdr:to>
    <xdr:grpSp>
      <xdr:nvGrpSpPr>
        <xdr:cNvPr id="321" name="Group 850"/>
        <xdr:cNvGrpSpPr>
          <a:grpSpLocks/>
        </xdr:cNvGrpSpPr>
      </xdr:nvGrpSpPr>
      <xdr:grpSpPr>
        <a:xfrm>
          <a:off x="13049250" y="8810625"/>
          <a:ext cx="3705225" cy="304800"/>
          <a:chOff x="89" y="144"/>
          <a:chExt cx="408" cy="32"/>
        </a:xfrm>
        <a:solidFill>
          <a:srgbClr val="FFFFFF"/>
        </a:solidFill>
      </xdr:grpSpPr>
      <xdr:sp>
        <xdr:nvSpPr>
          <xdr:cNvPr id="322" name="Rectangle 85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5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5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5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5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85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5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371475</xdr:colOff>
      <xdr:row>33</xdr:row>
      <xdr:rowOff>114300</xdr:rowOff>
    </xdr:from>
    <xdr:to>
      <xdr:col>19</xdr:col>
      <xdr:colOff>819150</xdr:colOff>
      <xdr:row>34</xdr:row>
      <xdr:rowOff>114300</xdr:rowOff>
    </xdr:to>
    <xdr:sp>
      <xdr:nvSpPr>
        <xdr:cNvPr id="329" name="text 7125"/>
        <xdr:cNvSpPr txBox="1">
          <a:spLocks noChangeArrowheads="1"/>
        </xdr:cNvSpPr>
      </xdr:nvSpPr>
      <xdr:spPr>
        <a:xfrm>
          <a:off x="14792325" y="88487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twoCellAnchor>
  <xdr:twoCellAnchor editAs="absolute">
    <xdr:from>
      <xdr:col>14</xdr:col>
      <xdr:colOff>342900</xdr:colOff>
      <xdr:row>32</xdr:row>
      <xdr:rowOff>19050</xdr:rowOff>
    </xdr:from>
    <xdr:to>
      <xdr:col>14</xdr:col>
      <xdr:colOff>695325</xdr:colOff>
      <xdr:row>32</xdr:row>
      <xdr:rowOff>142875</xdr:rowOff>
    </xdr:to>
    <xdr:sp>
      <xdr:nvSpPr>
        <xdr:cNvPr id="330" name="kreslení 16"/>
        <xdr:cNvSpPr>
          <a:spLocks/>
        </xdr:cNvSpPr>
      </xdr:nvSpPr>
      <xdr:spPr>
        <a:xfrm>
          <a:off x="9906000" y="8524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331" name="text 29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</xdr:col>
      <xdr:colOff>57150</xdr:colOff>
      <xdr:row>38</xdr:row>
      <xdr:rowOff>114300</xdr:rowOff>
    </xdr:from>
    <xdr:to>
      <xdr:col>18</xdr:col>
      <xdr:colOff>0</xdr:colOff>
      <xdr:row>38</xdr:row>
      <xdr:rowOff>114300</xdr:rowOff>
    </xdr:to>
    <xdr:sp>
      <xdr:nvSpPr>
        <xdr:cNvPr id="332" name="Line 874"/>
        <xdr:cNvSpPr>
          <a:spLocks/>
        </xdr:cNvSpPr>
      </xdr:nvSpPr>
      <xdr:spPr>
        <a:xfrm flipV="1">
          <a:off x="9620250" y="9991725"/>
          <a:ext cx="382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114300</xdr:rowOff>
    </xdr:from>
    <xdr:to>
      <xdr:col>20</xdr:col>
      <xdr:colOff>952500</xdr:colOff>
      <xdr:row>38</xdr:row>
      <xdr:rowOff>114300</xdr:rowOff>
    </xdr:to>
    <xdr:sp>
      <xdr:nvSpPr>
        <xdr:cNvPr id="333" name="Line 875"/>
        <xdr:cNvSpPr>
          <a:spLocks/>
        </xdr:cNvSpPr>
      </xdr:nvSpPr>
      <xdr:spPr>
        <a:xfrm flipV="1">
          <a:off x="14420850" y="9991725"/>
          <a:ext cx="192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30</xdr:row>
      <xdr:rowOff>114300</xdr:rowOff>
    </xdr:from>
    <xdr:to>
      <xdr:col>29</xdr:col>
      <xdr:colOff>238125</xdr:colOff>
      <xdr:row>30</xdr:row>
      <xdr:rowOff>114300</xdr:rowOff>
    </xdr:to>
    <xdr:sp>
      <xdr:nvSpPr>
        <xdr:cNvPr id="334" name="Line 876"/>
        <xdr:cNvSpPr>
          <a:spLocks/>
        </xdr:cNvSpPr>
      </xdr:nvSpPr>
      <xdr:spPr>
        <a:xfrm flipV="1">
          <a:off x="22545675" y="81629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335" name="Group 878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6" name="Line 8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33</xdr:row>
      <xdr:rowOff>219075</xdr:rowOff>
    </xdr:from>
    <xdr:to>
      <xdr:col>10</xdr:col>
      <xdr:colOff>647700</xdr:colOff>
      <xdr:row>35</xdr:row>
      <xdr:rowOff>114300</xdr:rowOff>
    </xdr:to>
    <xdr:grpSp>
      <xdr:nvGrpSpPr>
        <xdr:cNvPr id="338" name="Group 881"/>
        <xdr:cNvGrpSpPr>
          <a:grpSpLocks noChangeAspect="1"/>
        </xdr:cNvGrpSpPr>
      </xdr:nvGrpSpPr>
      <xdr:grpSpPr>
        <a:xfrm>
          <a:off x="6934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9" name="Line 8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828675</xdr:colOff>
      <xdr:row>35</xdr:row>
      <xdr:rowOff>142875</xdr:rowOff>
    </xdr:from>
    <xdr:to>
      <xdr:col>20</xdr:col>
      <xdr:colOff>361950</xdr:colOff>
      <xdr:row>36</xdr:row>
      <xdr:rowOff>47625</xdr:rowOff>
    </xdr:to>
    <xdr:grpSp>
      <xdr:nvGrpSpPr>
        <xdr:cNvPr id="341" name="Group 884"/>
        <xdr:cNvGrpSpPr>
          <a:grpSpLocks/>
        </xdr:cNvGrpSpPr>
      </xdr:nvGrpSpPr>
      <xdr:grpSpPr>
        <a:xfrm>
          <a:off x="15249525" y="93345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42" name="Line 885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886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887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32</xdr:row>
      <xdr:rowOff>114300</xdr:rowOff>
    </xdr:from>
    <xdr:to>
      <xdr:col>28</xdr:col>
      <xdr:colOff>495300</xdr:colOff>
      <xdr:row>35</xdr:row>
      <xdr:rowOff>114300</xdr:rowOff>
    </xdr:to>
    <xdr:sp>
      <xdr:nvSpPr>
        <xdr:cNvPr id="347" name="Line 890"/>
        <xdr:cNvSpPr>
          <a:spLocks/>
        </xdr:cNvSpPr>
      </xdr:nvSpPr>
      <xdr:spPr>
        <a:xfrm>
          <a:off x="16840200" y="8620125"/>
          <a:ext cx="5448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32</xdr:row>
      <xdr:rowOff>76200</xdr:rowOff>
    </xdr:from>
    <xdr:to>
      <xdr:col>24</xdr:col>
      <xdr:colOff>238125</xdr:colOff>
      <xdr:row>32</xdr:row>
      <xdr:rowOff>114300</xdr:rowOff>
    </xdr:to>
    <xdr:sp>
      <xdr:nvSpPr>
        <xdr:cNvPr id="348" name="Line 891"/>
        <xdr:cNvSpPr>
          <a:spLocks/>
        </xdr:cNvSpPr>
      </xdr:nvSpPr>
      <xdr:spPr>
        <a:xfrm flipV="1">
          <a:off x="18316575" y="8582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32</xdr:row>
      <xdr:rowOff>0</xdr:rowOff>
    </xdr:from>
    <xdr:to>
      <xdr:col>25</xdr:col>
      <xdr:colOff>9525</xdr:colOff>
      <xdr:row>32</xdr:row>
      <xdr:rowOff>76200</xdr:rowOff>
    </xdr:to>
    <xdr:sp>
      <xdr:nvSpPr>
        <xdr:cNvPr id="349" name="Line 892"/>
        <xdr:cNvSpPr>
          <a:spLocks/>
        </xdr:cNvSpPr>
      </xdr:nvSpPr>
      <xdr:spPr>
        <a:xfrm flipV="1">
          <a:off x="19059525" y="8505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31</xdr:row>
      <xdr:rowOff>9525</xdr:rowOff>
    </xdr:from>
    <xdr:to>
      <xdr:col>26</xdr:col>
      <xdr:colOff>647700</xdr:colOff>
      <xdr:row>32</xdr:row>
      <xdr:rowOff>0</xdr:rowOff>
    </xdr:to>
    <xdr:sp>
      <xdr:nvSpPr>
        <xdr:cNvPr id="350" name="Line 893"/>
        <xdr:cNvSpPr>
          <a:spLocks/>
        </xdr:cNvSpPr>
      </xdr:nvSpPr>
      <xdr:spPr>
        <a:xfrm flipV="1">
          <a:off x="19802475" y="8286750"/>
          <a:ext cx="11525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26</xdr:col>
      <xdr:colOff>504825</xdr:colOff>
      <xdr:row>37</xdr:row>
      <xdr:rowOff>114300</xdr:rowOff>
    </xdr:to>
    <xdr:sp>
      <xdr:nvSpPr>
        <xdr:cNvPr id="351" name="Line 894"/>
        <xdr:cNvSpPr>
          <a:spLocks/>
        </xdr:cNvSpPr>
      </xdr:nvSpPr>
      <xdr:spPr>
        <a:xfrm flipV="1">
          <a:off x="18573750" y="93059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38</xdr:row>
      <xdr:rowOff>0</xdr:rowOff>
    </xdr:from>
    <xdr:to>
      <xdr:col>22</xdr:col>
      <xdr:colOff>495300</xdr:colOff>
      <xdr:row>38</xdr:row>
      <xdr:rowOff>76200</xdr:rowOff>
    </xdr:to>
    <xdr:sp>
      <xdr:nvSpPr>
        <xdr:cNvPr id="352" name="Line 895"/>
        <xdr:cNvSpPr>
          <a:spLocks/>
        </xdr:cNvSpPr>
      </xdr:nvSpPr>
      <xdr:spPr>
        <a:xfrm flipV="1">
          <a:off x="17087850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38</xdr:row>
      <xdr:rowOff>76200</xdr:rowOff>
    </xdr:from>
    <xdr:to>
      <xdr:col>21</xdr:col>
      <xdr:colOff>723900</xdr:colOff>
      <xdr:row>38</xdr:row>
      <xdr:rowOff>114300</xdr:rowOff>
    </xdr:to>
    <xdr:sp>
      <xdr:nvSpPr>
        <xdr:cNvPr id="353" name="Line 896"/>
        <xdr:cNvSpPr>
          <a:spLocks/>
        </xdr:cNvSpPr>
      </xdr:nvSpPr>
      <xdr:spPr>
        <a:xfrm flipV="1">
          <a:off x="1634490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23</xdr:col>
      <xdr:colOff>266700</xdr:colOff>
      <xdr:row>38</xdr:row>
      <xdr:rowOff>0</xdr:rowOff>
    </xdr:to>
    <xdr:sp>
      <xdr:nvSpPr>
        <xdr:cNvPr id="354" name="Line 897"/>
        <xdr:cNvSpPr>
          <a:spLocks/>
        </xdr:cNvSpPr>
      </xdr:nvSpPr>
      <xdr:spPr>
        <a:xfrm flipV="1">
          <a:off x="17830800" y="9763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36</xdr:row>
      <xdr:rowOff>28575</xdr:rowOff>
    </xdr:from>
    <xdr:to>
      <xdr:col>11</xdr:col>
      <xdr:colOff>390525</xdr:colOff>
      <xdr:row>37</xdr:row>
      <xdr:rowOff>28575</xdr:rowOff>
    </xdr:to>
    <xdr:grpSp>
      <xdr:nvGrpSpPr>
        <xdr:cNvPr id="355" name="Group 898"/>
        <xdr:cNvGrpSpPr>
          <a:grpSpLocks/>
        </xdr:cNvGrpSpPr>
      </xdr:nvGrpSpPr>
      <xdr:grpSpPr>
        <a:xfrm>
          <a:off x="7924800" y="9448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6" name="Rectangle 8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9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9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809625</xdr:colOff>
      <xdr:row>38</xdr:row>
      <xdr:rowOff>66675</xdr:rowOff>
    </xdr:from>
    <xdr:to>
      <xdr:col>14</xdr:col>
      <xdr:colOff>66675</xdr:colOff>
      <xdr:row>38</xdr:row>
      <xdr:rowOff>114300</xdr:rowOff>
    </xdr:to>
    <xdr:sp>
      <xdr:nvSpPr>
        <xdr:cNvPr id="359" name="Line 902"/>
        <xdr:cNvSpPr>
          <a:spLocks/>
        </xdr:cNvSpPr>
      </xdr:nvSpPr>
      <xdr:spPr>
        <a:xfrm>
          <a:off x="8886825" y="994410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10</xdr:col>
      <xdr:colOff>819150</xdr:colOff>
      <xdr:row>37</xdr:row>
      <xdr:rowOff>85725</xdr:rowOff>
    </xdr:to>
    <xdr:sp>
      <xdr:nvSpPr>
        <xdr:cNvPr id="360" name="Line 903"/>
        <xdr:cNvSpPr>
          <a:spLocks/>
        </xdr:cNvSpPr>
      </xdr:nvSpPr>
      <xdr:spPr>
        <a:xfrm>
          <a:off x="5600700" y="9305925"/>
          <a:ext cx="18097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37</xdr:row>
      <xdr:rowOff>209550</xdr:rowOff>
    </xdr:from>
    <xdr:to>
      <xdr:col>12</xdr:col>
      <xdr:colOff>819150</xdr:colOff>
      <xdr:row>38</xdr:row>
      <xdr:rowOff>66675</xdr:rowOff>
    </xdr:to>
    <xdr:sp>
      <xdr:nvSpPr>
        <xdr:cNvPr id="361" name="Line 904"/>
        <xdr:cNvSpPr>
          <a:spLocks/>
        </xdr:cNvSpPr>
      </xdr:nvSpPr>
      <xdr:spPr>
        <a:xfrm>
          <a:off x="8153400" y="98583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37</xdr:row>
      <xdr:rowOff>85725</xdr:rowOff>
    </xdr:from>
    <xdr:to>
      <xdr:col>12</xdr:col>
      <xdr:colOff>76200</xdr:colOff>
      <xdr:row>37</xdr:row>
      <xdr:rowOff>209550</xdr:rowOff>
    </xdr:to>
    <xdr:sp>
      <xdr:nvSpPr>
        <xdr:cNvPr id="362" name="Line 905"/>
        <xdr:cNvSpPr>
          <a:spLocks/>
        </xdr:cNvSpPr>
      </xdr:nvSpPr>
      <xdr:spPr>
        <a:xfrm>
          <a:off x="7410450" y="97345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571500</xdr:colOff>
      <xdr:row>36</xdr:row>
      <xdr:rowOff>76200</xdr:rowOff>
    </xdr:from>
    <xdr:to>
      <xdr:col>21</xdr:col>
      <xdr:colOff>390525</xdr:colOff>
      <xdr:row>37</xdr:row>
      <xdr:rowOff>152400</xdr:rowOff>
    </xdr:to>
    <xdr:grpSp>
      <xdr:nvGrpSpPr>
        <xdr:cNvPr id="363" name="Group 906"/>
        <xdr:cNvGrpSpPr>
          <a:grpSpLocks/>
        </xdr:cNvGrpSpPr>
      </xdr:nvGrpSpPr>
      <xdr:grpSpPr>
        <a:xfrm>
          <a:off x="13049250" y="9496425"/>
          <a:ext cx="3705225" cy="304800"/>
          <a:chOff x="89" y="144"/>
          <a:chExt cx="408" cy="32"/>
        </a:xfrm>
        <a:solidFill>
          <a:srgbClr val="FFFFFF"/>
        </a:solidFill>
      </xdr:grpSpPr>
      <xdr:sp>
        <xdr:nvSpPr>
          <xdr:cNvPr id="364" name="Rectangle 90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90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90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91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1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91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91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371475</xdr:colOff>
      <xdr:row>36</xdr:row>
      <xdr:rowOff>114300</xdr:rowOff>
    </xdr:from>
    <xdr:to>
      <xdr:col>19</xdr:col>
      <xdr:colOff>819150</xdr:colOff>
      <xdr:row>37</xdr:row>
      <xdr:rowOff>114300</xdr:rowOff>
    </xdr:to>
    <xdr:sp>
      <xdr:nvSpPr>
        <xdr:cNvPr id="371" name="text 7125"/>
        <xdr:cNvSpPr txBox="1">
          <a:spLocks noChangeArrowheads="1"/>
        </xdr:cNvSpPr>
      </xdr:nvSpPr>
      <xdr:spPr>
        <a:xfrm>
          <a:off x="14792325" y="9534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twoCellAnchor>
  <xdr:twoCellAnchor>
    <xdr:from>
      <xdr:col>21</xdr:col>
      <xdr:colOff>323850</xdr:colOff>
      <xdr:row>30</xdr:row>
      <xdr:rowOff>209550</xdr:rowOff>
    </xdr:from>
    <xdr:to>
      <xdr:col>21</xdr:col>
      <xdr:colOff>628650</xdr:colOff>
      <xdr:row>32</xdr:row>
      <xdr:rowOff>114300</xdr:rowOff>
    </xdr:to>
    <xdr:grpSp>
      <xdr:nvGrpSpPr>
        <xdr:cNvPr id="372" name="Group 915"/>
        <xdr:cNvGrpSpPr>
          <a:grpSpLocks noChangeAspect="1"/>
        </xdr:cNvGrpSpPr>
      </xdr:nvGrpSpPr>
      <xdr:grpSpPr>
        <a:xfrm>
          <a:off x="1668780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3" name="Line 9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375" name="Group 918"/>
        <xdr:cNvGrpSpPr>
          <a:grpSpLocks noChangeAspect="1"/>
        </xdr:cNvGrpSpPr>
      </xdr:nvGrpSpPr>
      <xdr:grpSpPr>
        <a:xfrm>
          <a:off x="206502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6" name="Line 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35</xdr:row>
      <xdr:rowOff>114300</xdr:rowOff>
    </xdr:from>
    <xdr:to>
      <xdr:col>28</xdr:col>
      <xdr:colOff>647700</xdr:colOff>
      <xdr:row>37</xdr:row>
      <xdr:rowOff>28575</xdr:rowOff>
    </xdr:to>
    <xdr:grpSp>
      <xdr:nvGrpSpPr>
        <xdr:cNvPr id="378" name="Group 921"/>
        <xdr:cNvGrpSpPr>
          <a:grpSpLocks noChangeAspect="1"/>
        </xdr:cNvGrpSpPr>
      </xdr:nvGrpSpPr>
      <xdr:grpSpPr>
        <a:xfrm>
          <a:off x="221361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9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628650</xdr:colOff>
      <xdr:row>30</xdr:row>
      <xdr:rowOff>161925</xdr:rowOff>
    </xdr:from>
    <xdr:to>
      <xdr:col>27</xdr:col>
      <xdr:colOff>409575</xdr:colOff>
      <xdr:row>31</xdr:row>
      <xdr:rowOff>9525</xdr:rowOff>
    </xdr:to>
    <xdr:sp>
      <xdr:nvSpPr>
        <xdr:cNvPr id="381" name="Line 924"/>
        <xdr:cNvSpPr>
          <a:spLocks/>
        </xdr:cNvSpPr>
      </xdr:nvSpPr>
      <xdr:spPr>
        <a:xfrm flipV="1">
          <a:off x="20935950" y="82105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409575</xdr:colOff>
      <xdr:row>30</xdr:row>
      <xdr:rowOff>114300</xdr:rowOff>
    </xdr:from>
    <xdr:to>
      <xdr:col>28</xdr:col>
      <xdr:colOff>742950</xdr:colOff>
      <xdr:row>30</xdr:row>
      <xdr:rowOff>161925</xdr:rowOff>
    </xdr:to>
    <xdr:sp>
      <xdr:nvSpPr>
        <xdr:cNvPr id="382" name="Line 925"/>
        <xdr:cNvSpPr>
          <a:spLocks/>
        </xdr:cNvSpPr>
      </xdr:nvSpPr>
      <xdr:spPr>
        <a:xfrm flipV="1">
          <a:off x="21688425" y="8162925"/>
          <a:ext cx="8477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30</xdr:row>
      <xdr:rowOff>152400</xdr:rowOff>
    </xdr:from>
    <xdr:ext cx="533400" cy="228600"/>
    <xdr:sp>
      <xdr:nvSpPr>
        <xdr:cNvPr id="383" name="text 7125"/>
        <xdr:cNvSpPr txBox="1">
          <a:spLocks noChangeArrowheads="1"/>
        </xdr:cNvSpPr>
      </xdr:nvSpPr>
      <xdr:spPr>
        <a:xfrm>
          <a:off x="20526375" y="8201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23</xdr:col>
      <xdr:colOff>95250</xdr:colOff>
      <xdr:row>36</xdr:row>
      <xdr:rowOff>9525</xdr:rowOff>
    </xdr:from>
    <xdr:to>
      <xdr:col>23</xdr:col>
      <xdr:colOff>133350</xdr:colOff>
      <xdr:row>37</xdr:row>
      <xdr:rowOff>9525</xdr:rowOff>
    </xdr:to>
    <xdr:grpSp>
      <xdr:nvGrpSpPr>
        <xdr:cNvPr id="384" name="Group 926"/>
        <xdr:cNvGrpSpPr>
          <a:grpSpLocks/>
        </xdr:cNvGrpSpPr>
      </xdr:nvGrpSpPr>
      <xdr:grpSpPr>
        <a:xfrm>
          <a:off x="18402300" y="9429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85" name="Rectangle 9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9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9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34</xdr:row>
      <xdr:rowOff>85725</xdr:rowOff>
    </xdr:from>
    <xdr:to>
      <xdr:col>25</xdr:col>
      <xdr:colOff>266700</xdr:colOff>
      <xdr:row>35</xdr:row>
      <xdr:rowOff>85725</xdr:rowOff>
    </xdr:to>
    <xdr:grpSp>
      <xdr:nvGrpSpPr>
        <xdr:cNvPr id="388" name="Group 930"/>
        <xdr:cNvGrpSpPr>
          <a:grpSpLocks/>
        </xdr:cNvGrpSpPr>
      </xdr:nvGrpSpPr>
      <xdr:grpSpPr>
        <a:xfrm>
          <a:off x="20021550" y="9048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89" name="Rectangle 93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93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93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57150</xdr:colOff>
      <xdr:row>32</xdr:row>
      <xdr:rowOff>114300</xdr:rowOff>
    </xdr:from>
    <xdr:to>
      <xdr:col>24</xdr:col>
      <xdr:colOff>85725</xdr:colOff>
      <xdr:row>33</xdr:row>
      <xdr:rowOff>114300</xdr:rowOff>
    </xdr:to>
    <xdr:grpSp>
      <xdr:nvGrpSpPr>
        <xdr:cNvPr id="392" name="Group 934"/>
        <xdr:cNvGrpSpPr>
          <a:grpSpLocks/>
        </xdr:cNvGrpSpPr>
      </xdr:nvGrpSpPr>
      <xdr:grpSpPr>
        <a:xfrm>
          <a:off x="18878550" y="8620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3" name="Rectangle 93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93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3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33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34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27</v>
      </c>
      <c r="Q3"/>
      <c r="S3" s="28" t="s">
        <v>31</v>
      </c>
      <c r="T3" s="21"/>
      <c r="U3"/>
      <c r="W3" s="22" t="s">
        <v>32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6"/>
      <c r="J4" s="107" t="s">
        <v>0</v>
      </c>
      <c r="K4" s="103"/>
      <c r="L4" s="103"/>
      <c r="M4" s="103"/>
      <c r="N4" s="103"/>
      <c r="O4" s="104"/>
      <c r="P4" s="134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7"/>
      <c r="J5" s="138" t="s">
        <v>2</v>
      </c>
      <c r="K5" s="123"/>
      <c r="L5" s="124"/>
      <c r="M5" s="105"/>
      <c r="N5" s="105"/>
      <c r="O5" s="106"/>
      <c r="P5" s="40"/>
      <c r="Q5" s="40"/>
      <c r="R5" s="40"/>
      <c r="S5" s="47"/>
      <c r="T5" s="40"/>
      <c r="U5" s="40"/>
      <c r="V5" s="48"/>
      <c r="W5" s="138" t="s">
        <v>2</v>
      </c>
      <c r="X5" s="123"/>
      <c r="Y5" s="124"/>
      <c r="Z5" s="105"/>
      <c r="AA5" s="105"/>
      <c r="AB5" s="10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6"/>
      <c r="K6" s="127"/>
      <c r="L6" s="127"/>
      <c r="M6" s="127"/>
      <c r="N6" s="127"/>
      <c r="O6" s="128"/>
      <c r="P6" s="40"/>
      <c r="Q6" s="50"/>
      <c r="R6" s="51"/>
      <c r="S6" s="18" t="s">
        <v>3</v>
      </c>
      <c r="T6" s="50"/>
      <c r="U6" s="51"/>
      <c r="V6" s="48"/>
      <c r="W6" s="126"/>
      <c r="X6" s="127"/>
      <c r="Y6" s="127"/>
      <c r="Z6" s="127"/>
      <c r="AA6" s="127"/>
      <c r="AB6" s="128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29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29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25</v>
      </c>
      <c r="F8" s="10"/>
      <c r="G8" s="10"/>
      <c r="H8" s="13"/>
      <c r="I8" s="40"/>
      <c r="J8" s="52"/>
      <c r="K8" s="36"/>
      <c r="L8" s="133"/>
      <c r="M8" s="144"/>
      <c r="N8" s="36"/>
      <c r="O8" s="53"/>
      <c r="P8" s="40"/>
      <c r="Q8" s="109"/>
      <c r="R8" s="109"/>
      <c r="S8" s="108" t="s">
        <v>4</v>
      </c>
      <c r="T8" s="109"/>
      <c r="U8" s="109"/>
      <c r="V8" s="48"/>
      <c r="W8" s="52"/>
      <c r="X8" s="125"/>
      <c r="Y8" s="133"/>
      <c r="Z8" s="144"/>
      <c r="AA8" s="36"/>
      <c r="AB8" s="53"/>
      <c r="AC8" s="41"/>
      <c r="AD8" s="8"/>
      <c r="AE8" s="10"/>
      <c r="AF8" s="10"/>
      <c r="AG8" s="27" t="s">
        <v>25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3"/>
      <c r="J9" s="52"/>
      <c r="K9" s="36"/>
      <c r="L9" s="133"/>
      <c r="M9" s="144"/>
      <c r="N9" s="36"/>
      <c r="O9" s="53"/>
      <c r="P9" s="40"/>
      <c r="Q9" s="36"/>
      <c r="R9" s="36"/>
      <c r="S9" s="110" t="s">
        <v>28</v>
      </c>
      <c r="T9" s="36"/>
      <c r="U9" s="36"/>
      <c r="V9" s="48"/>
      <c r="W9" s="52"/>
      <c r="X9" s="125"/>
      <c r="Y9" s="133"/>
      <c r="Z9" s="144"/>
      <c r="AA9" s="36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3"/>
      <c r="J10" s="52"/>
      <c r="K10" s="36"/>
      <c r="L10" s="133">
        <v>6.964</v>
      </c>
      <c r="M10" s="144"/>
      <c r="N10" s="36"/>
      <c r="O10" s="53"/>
      <c r="P10" s="40"/>
      <c r="Q10" s="36"/>
      <c r="T10" s="36"/>
      <c r="U10" s="36"/>
      <c r="V10" s="48"/>
      <c r="W10" s="52"/>
      <c r="X10" s="125"/>
      <c r="Y10" s="133">
        <v>7.702</v>
      </c>
      <c r="Z10" s="144"/>
      <c r="AA10" s="36"/>
      <c r="AB10" s="53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52"/>
      <c r="K11" s="36"/>
      <c r="L11" s="133"/>
      <c r="M11" s="144"/>
      <c r="N11" s="36"/>
      <c r="O11" s="53"/>
      <c r="P11" s="129"/>
      <c r="Q11" s="129"/>
      <c r="R11" s="129"/>
      <c r="S11" s="130"/>
      <c r="T11" s="129"/>
      <c r="U11" s="129"/>
      <c r="V11" s="131"/>
      <c r="W11" s="52"/>
      <c r="X11" s="125"/>
      <c r="Y11" s="133"/>
      <c r="Z11" s="144"/>
      <c r="AA11" s="36"/>
      <c r="AB11" s="53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3"/>
      <c r="J12" s="52"/>
      <c r="L12" s="133"/>
      <c r="M12" s="144"/>
      <c r="O12" s="53"/>
      <c r="P12" s="135"/>
      <c r="Q12" s="54"/>
      <c r="R12" s="6"/>
      <c r="S12" s="6" t="s">
        <v>5</v>
      </c>
      <c r="T12" s="6"/>
      <c r="U12" s="54"/>
      <c r="V12" s="55"/>
      <c r="W12" s="52"/>
      <c r="X12" s="125"/>
      <c r="Y12" s="133"/>
      <c r="Z12" s="144"/>
      <c r="AB12" s="53"/>
      <c r="AC12" s="41"/>
      <c r="AD12" s="92"/>
      <c r="AE12" s="92"/>
      <c r="AF12" s="92"/>
      <c r="AG12" s="92"/>
      <c r="AH12" s="92"/>
      <c r="AI12" s="92"/>
      <c r="AJ12" s="92"/>
    </row>
    <row r="13" spans="2:36" s="37" customFormat="1" ht="22.5" customHeight="1">
      <c r="B13" s="178"/>
      <c r="C13" s="177"/>
      <c r="D13" s="177"/>
      <c r="E13" s="206"/>
      <c r="F13" s="178"/>
      <c r="G13" s="178"/>
      <c r="H13" s="178"/>
      <c r="I13" s="40"/>
      <c r="J13" s="52"/>
      <c r="K13" s="36"/>
      <c r="L13" s="133"/>
      <c r="M13" s="144"/>
      <c r="N13" s="36"/>
      <c r="O13" s="53"/>
      <c r="P13" s="40"/>
      <c r="Q13" s="54"/>
      <c r="R13" s="23"/>
      <c r="S13" s="198">
        <v>7.357</v>
      </c>
      <c r="T13" s="23"/>
      <c r="U13" s="54"/>
      <c r="V13" s="48"/>
      <c r="W13" s="52"/>
      <c r="X13" s="125"/>
      <c r="Y13" s="133"/>
      <c r="Z13" s="144"/>
      <c r="AA13" s="36"/>
      <c r="AB13" s="53"/>
      <c r="AC13" s="41"/>
      <c r="AD13" s="187"/>
      <c r="AE13" s="187"/>
      <c r="AF13" s="187"/>
      <c r="AG13" s="188"/>
      <c r="AH13" s="187"/>
      <c r="AI13" s="187"/>
      <c r="AJ13" s="187"/>
    </row>
    <row r="14" spans="2:37" s="56" customFormat="1" ht="22.5" customHeight="1">
      <c r="B14" s="178"/>
      <c r="C14" s="177"/>
      <c r="D14" s="177"/>
      <c r="E14" s="207"/>
      <c r="F14" s="178"/>
      <c r="G14" s="178"/>
      <c r="H14" s="178"/>
      <c r="I14" s="133"/>
      <c r="J14" s="176"/>
      <c r="K14" s="196"/>
      <c r="L14" s="212"/>
      <c r="M14" s="213"/>
      <c r="N14" s="1"/>
      <c r="O14" s="48"/>
      <c r="P14" s="40"/>
      <c r="Q14" s="54"/>
      <c r="R14" s="6"/>
      <c r="S14" s="132"/>
      <c r="T14" s="6"/>
      <c r="U14" s="54"/>
      <c r="V14" s="48"/>
      <c r="W14" s="52"/>
      <c r="X14" s="125"/>
      <c r="Y14" s="133"/>
      <c r="Z14" s="144"/>
      <c r="AA14" s="36"/>
      <c r="AB14" s="53"/>
      <c r="AC14" s="41"/>
      <c r="AD14" s="187"/>
      <c r="AE14" s="187"/>
      <c r="AF14" s="187"/>
      <c r="AG14" s="188"/>
      <c r="AH14" s="187"/>
      <c r="AI14" s="187"/>
      <c r="AJ14" s="187"/>
      <c r="AK14" s="54"/>
    </row>
    <row r="15" spans="2:37" s="56" customFormat="1" ht="22.5" customHeight="1" thickBot="1">
      <c r="B15" s="178"/>
      <c r="C15" s="177"/>
      <c r="D15" s="177"/>
      <c r="E15" s="207"/>
      <c r="F15" s="178"/>
      <c r="G15" s="178"/>
      <c r="H15" s="178"/>
      <c r="I15" s="40"/>
      <c r="J15" s="168"/>
      <c r="K15" s="169"/>
      <c r="L15" s="170"/>
      <c r="M15" s="169"/>
      <c r="N15" s="170"/>
      <c r="O15" s="57"/>
      <c r="P15" s="58"/>
      <c r="Q15" s="58"/>
      <c r="R15" s="59"/>
      <c r="S15" s="214"/>
      <c r="T15" s="59"/>
      <c r="U15" s="58"/>
      <c r="V15" s="60"/>
      <c r="W15" s="168"/>
      <c r="X15" s="169"/>
      <c r="Y15" s="170"/>
      <c r="Z15" s="169"/>
      <c r="AA15" s="170"/>
      <c r="AB15" s="57"/>
      <c r="AC15" s="41"/>
      <c r="AD15" s="1"/>
      <c r="AE15" s="1"/>
      <c r="AF15" s="1"/>
      <c r="AG15" s="188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40"/>
      <c r="S17" s="192" t="s">
        <v>19</v>
      </c>
      <c r="T17" s="62"/>
      <c r="U17" s="62"/>
      <c r="V17" s="140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21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22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78"/>
      <c r="R21" s="177"/>
      <c r="S21" s="192"/>
      <c r="T21" s="177"/>
      <c r="U21" s="177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77"/>
      <c r="R22" s="177"/>
      <c r="S22" s="24"/>
      <c r="T22" s="177"/>
      <c r="U22" s="177"/>
      <c r="AA22" s="61"/>
      <c r="AB22" s="54"/>
      <c r="AC22" s="54"/>
      <c r="AD22" s="54"/>
      <c r="AJ22" s="54"/>
      <c r="AK22" s="54"/>
    </row>
    <row r="23" spans="17:29" s="56" customFormat="1" ht="18" customHeight="1">
      <c r="Q23" s="177"/>
      <c r="S23" s="179"/>
      <c r="T23" s="177"/>
      <c r="U23" s="177"/>
      <c r="W23" s="93"/>
      <c r="AB23"/>
      <c r="AC23" s="3"/>
    </row>
    <row r="24" s="56" customFormat="1" ht="18" customHeight="1"/>
    <row r="25" s="56" customFormat="1" ht="18" customHeight="1"/>
    <row r="26" s="56" customFormat="1" ht="18" customHeight="1"/>
    <row r="27" spans="6:33" s="56" customFormat="1" ht="18" customHeight="1">
      <c r="F27"/>
      <c r="G27"/>
      <c r="AA27" s="3"/>
      <c r="AG27" s="54"/>
    </row>
    <row r="28" spans="4:7" s="56" customFormat="1" ht="18" customHeight="1">
      <c r="D28" s="3"/>
      <c r="F28"/>
      <c r="G28"/>
    </row>
    <row r="29" spans="7:8" s="56" customFormat="1" ht="18" customHeight="1">
      <c r="G29"/>
      <c r="H29" s="173"/>
    </row>
    <row r="30" spans="7:37" s="56" customFormat="1" ht="18" customHeight="1">
      <c r="G30"/>
      <c r="H30" s="3"/>
      <c r="AD30" s="225">
        <v>7.481</v>
      </c>
      <c r="AK30" s="54"/>
    </row>
    <row r="31" spans="2:37" s="56" customFormat="1" ht="18" customHeight="1">
      <c r="B31" s="54"/>
      <c r="D31" s="3"/>
      <c r="E31" s="189"/>
      <c r="F31" s="224"/>
      <c r="M31" s="142"/>
      <c r="N31" s="26"/>
      <c r="W31" s="142"/>
      <c r="AA31" s="3"/>
      <c r="AF31"/>
      <c r="AG31" s="173"/>
      <c r="AH31" s="208"/>
      <c r="AK31" s="54"/>
    </row>
    <row r="32" spans="2:37" s="56" customFormat="1" ht="18" customHeight="1">
      <c r="B32" s="54"/>
      <c r="D32" s="3"/>
      <c r="E32" s="189"/>
      <c r="F32" s="189"/>
      <c r="J32" s="120"/>
      <c r="M32" s="142"/>
      <c r="N32" s="3"/>
      <c r="O32" s="239" t="s">
        <v>26</v>
      </c>
      <c r="S32" s="2"/>
      <c r="V32" s="174">
        <v>4</v>
      </c>
      <c r="Y32" s="180"/>
      <c r="AA32" s="26"/>
      <c r="AF32"/>
      <c r="AG32" s="3"/>
      <c r="AH32" s="7"/>
      <c r="AJ32" s="3"/>
      <c r="AK32" s="54"/>
    </row>
    <row r="33" spans="2:37" s="56" customFormat="1" ht="18" customHeight="1">
      <c r="B33" s="54"/>
      <c r="C33" s="3"/>
      <c r="D33" s="3"/>
      <c r="E33" s="224"/>
      <c r="F33" s="224"/>
      <c r="G33" s="118"/>
      <c r="J33" s="5"/>
      <c r="K33" s="5"/>
      <c r="L33" s="3"/>
      <c r="N33" s="120"/>
      <c r="Q33" s="173"/>
      <c r="R33" s="3"/>
      <c r="S33" s="3"/>
      <c r="V33" s="3"/>
      <c r="X33" s="174"/>
      <c r="AB33" s="5"/>
      <c r="AF33"/>
      <c r="AH33" s="193"/>
      <c r="AI33" s="3"/>
      <c r="AJ33" s="122"/>
      <c r="AK33" s="54"/>
    </row>
    <row r="34" spans="2:37" s="56" customFormat="1" ht="18" customHeight="1">
      <c r="B34" s="54"/>
      <c r="D34" s="193"/>
      <c r="E34" s="189"/>
      <c r="F34" s="224"/>
      <c r="G34" s="121"/>
      <c r="J34" s="3"/>
      <c r="L34" s="143"/>
      <c r="M34" s="3"/>
      <c r="S34" s="3"/>
      <c r="W34" s="141"/>
      <c r="X34" s="3"/>
      <c r="Y34" s="3"/>
      <c r="Z34" s="141"/>
      <c r="AC34" s="3"/>
      <c r="AF34"/>
      <c r="AH34" s="173"/>
      <c r="AI34" s="199" t="s">
        <v>6</v>
      </c>
      <c r="AJ34" s="185"/>
      <c r="AK34" s="54"/>
    </row>
    <row r="35" spans="2:37" s="56" customFormat="1" ht="18" customHeight="1">
      <c r="B35"/>
      <c r="C35" s="3"/>
      <c r="D35" s="193"/>
      <c r="E35" s="189"/>
      <c r="F35" s="224"/>
      <c r="G35" s="173"/>
      <c r="H35" s="3"/>
      <c r="I35" s="173">
        <v>1</v>
      </c>
      <c r="K35" s="173">
        <v>2</v>
      </c>
      <c r="L35" s="173"/>
      <c r="N35" s="3"/>
      <c r="P35" s="61"/>
      <c r="V35" s="61"/>
      <c r="W35" s="3"/>
      <c r="X35" s="186"/>
      <c r="Y35" s="3"/>
      <c r="Z35" s="54"/>
      <c r="AB35" s="173"/>
      <c r="AC35" s="173"/>
      <c r="AD35" s="172"/>
      <c r="AE35" s="173"/>
      <c r="AF35" s="203"/>
      <c r="AH35" s="3"/>
      <c r="AJ35"/>
      <c r="AK35" s="54"/>
    </row>
    <row r="36" spans="4:37" s="56" customFormat="1" ht="18" customHeight="1">
      <c r="D36" s="189"/>
      <c r="E36" s="189"/>
      <c r="F36" s="224"/>
      <c r="G36" s="3"/>
      <c r="I36" s="3"/>
      <c r="J36" s="3"/>
      <c r="K36" s="3"/>
      <c r="L36" s="3"/>
      <c r="N36" s="173"/>
      <c r="P36" s="61"/>
      <c r="Q36" s="3"/>
      <c r="R36" s="3"/>
      <c r="S36" s="4"/>
      <c r="V36" s="61"/>
      <c r="X36" s="173"/>
      <c r="Y36" s="173"/>
      <c r="AA36" s="3"/>
      <c r="AB36" s="3"/>
      <c r="AC36" s="3"/>
      <c r="AD36" s="173"/>
      <c r="AE36" s="3"/>
      <c r="AF36"/>
      <c r="AH36" s="209"/>
      <c r="AK36" s="3"/>
    </row>
    <row r="37" spans="3:37" s="56" customFormat="1" ht="18" customHeight="1">
      <c r="C37"/>
      <c r="D37" s="3"/>
      <c r="E37" s="189"/>
      <c r="F37" s="224"/>
      <c r="J37" s="173"/>
      <c r="K37" s="3"/>
      <c r="N37" s="3"/>
      <c r="V37" s="61"/>
      <c r="W37" s="3"/>
      <c r="X37" s="3"/>
      <c r="Y37" s="3"/>
      <c r="Z37" s="3"/>
      <c r="AA37" s="173">
        <v>5</v>
      </c>
      <c r="AB37" s="173"/>
      <c r="AC37" s="173">
        <v>6</v>
      </c>
      <c r="AD37" s="3"/>
      <c r="AF37" s="173"/>
      <c r="AH37" s="208"/>
      <c r="AK37" s="54"/>
    </row>
    <row r="38" spans="2:37" s="56" customFormat="1" ht="18" customHeight="1">
      <c r="B38" s="54"/>
      <c r="C38" s="199" t="s">
        <v>6</v>
      </c>
      <c r="D38" s="189"/>
      <c r="E38" s="173"/>
      <c r="F38" s="173"/>
      <c r="K38" s="120"/>
      <c r="L38" s="173"/>
      <c r="M38" s="173"/>
      <c r="N38" s="173"/>
      <c r="Q38" s="61"/>
      <c r="T38" s="174"/>
      <c r="U38" s="3"/>
      <c r="W38" s="173"/>
      <c r="X38" s="3"/>
      <c r="Y38" s="173"/>
      <c r="Z38" s="173"/>
      <c r="AA38" s="3"/>
      <c r="AB38" s="173"/>
      <c r="AC38" s="173"/>
      <c r="AD38" s="173"/>
      <c r="AF38" s="3"/>
      <c r="AI38" s="119"/>
      <c r="AK38" s="54"/>
    </row>
    <row r="39" spans="2:37" s="56" customFormat="1" ht="18" customHeight="1">
      <c r="B39" s="64"/>
      <c r="D39" s="189"/>
      <c r="E39" s="120"/>
      <c r="F39" s="173"/>
      <c r="H39" s="171"/>
      <c r="I39" s="173"/>
      <c r="L39"/>
      <c r="M39" s="3"/>
      <c r="O39" s="54"/>
      <c r="Q39" s="54"/>
      <c r="S39" s="4"/>
      <c r="V39" s="61"/>
      <c r="Y39" s="174"/>
      <c r="Z39" s="174"/>
      <c r="AA39" s="173"/>
      <c r="AC39" s="143"/>
      <c r="AD39" s="61"/>
      <c r="AE39" s="3"/>
      <c r="AF39"/>
      <c r="AG39" s="201"/>
      <c r="AI39" s="3"/>
      <c r="AK39" s="54"/>
    </row>
    <row r="40" spans="2:37" s="56" customFormat="1" ht="18" customHeight="1">
      <c r="B40" s="63"/>
      <c r="D40" s="189"/>
      <c r="E40"/>
      <c r="F40" s="3"/>
      <c r="P40" s="180"/>
      <c r="Q40" s="3"/>
      <c r="T40" s="3"/>
      <c r="W40" s="3"/>
      <c r="X40" s="3"/>
      <c r="Z40" s="3"/>
      <c r="AE40" s="91"/>
      <c r="AI40" s="91"/>
      <c r="AK40" s="54"/>
    </row>
    <row r="41" spans="3:37" s="56" customFormat="1" ht="18" customHeight="1">
      <c r="C41" s="3"/>
      <c r="D41" s="189"/>
      <c r="E41"/>
      <c r="F41"/>
      <c r="G41" s="201"/>
      <c r="I41" s="3"/>
      <c r="J41" s="3"/>
      <c r="N41" s="3"/>
      <c r="P41" s="180"/>
      <c r="S41"/>
      <c r="V41" s="143"/>
      <c r="W41" s="186"/>
      <c r="X41" s="186"/>
      <c r="AA41" s="205"/>
      <c r="AB41" s="3"/>
      <c r="AD41" s="175"/>
      <c r="AI41" s="91"/>
      <c r="AJ41" s="202"/>
      <c r="AK41" s="54"/>
    </row>
    <row r="42" spans="3:37" s="56" customFormat="1" ht="18" customHeight="1">
      <c r="C42" s="65"/>
      <c r="D42"/>
      <c r="E42"/>
      <c r="F42" s="204"/>
      <c r="G42" s="61"/>
      <c r="H42" s="211"/>
      <c r="J42" s="61"/>
      <c r="N42" s="186"/>
      <c r="O42"/>
      <c r="Q42" s="3"/>
      <c r="R42" s="142"/>
      <c r="T42" s="3"/>
      <c r="W42" s="180"/>
      <c r="AA42" s="143"/>
      <c r="AB42" s="26"/>
      <c r="AK42" s="54"/>
    </row>
    <row r="43" spans="5:37" s="56" customFormat="1" ht="18" customHeight="1">
      <c r="E43" s="3"/>
      <c r="F43"/>
      <c r="H43"/>
      <c r="K43" s="3"/>
      <c r="N43" s="96"/>
      <c r="O43" s="197"/>
      <c r="P43" s="184"/>
      <c r="Q43" s="3"/>
      <c r="S43" s="3"/>
      <c r="Y43" s="3"/>
      <c r="AD43" s="175"/>
      <c r="AF43" s="3"/>
      <c r="AK43" s="54"/>
    </row>
    <row r="44" s="56" customFormat="1" ht="18" customHeight="1">
      <c r="R44" s="65"/>
    </row>
    <row r="45" spans="11:19" s="56" customFormat="1" ht="18" customHeight="1">
      <c r="K45" s="93"/>
      <c r="N45" s="91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4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5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/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/>
      <c r="T51" s="56"/>
      <c r="U51" s="56"/>
      <c r="X51" s="68"/>
      <c r="Y51" s="68"/>
      <c r="Z51" s="135"/>
      <c r="AA51" s="135"/>
      <c r="AB51" s="135"/>
      <c r="AC51" s="135"/>
      <c r="AD51" s="135"/>
      <c r="AE51" s="145"/>
      <c r="AF51" s="135"/>
      <c r="AG51" s="135"/>
      <c r="AH51" s="135"/>
      <c r="AI51" s="135"/>
      <c r="AJ51" s="135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8" t="s">
        <v>35</v>
      </c>
      <c r="P53" s="99"/>
      <c r="Q53" s="99"/>
      <c r="R53" s="100"/>
      <c r="S53" s="71"/>
      <c r="T53" s="98" t="s">
        <v>11</v>
      </c>
      <c r="U53" s="99"/>
      <c r="V53" s="99"/>
      <c r="W53" s="100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1"/>
      <c r="P54" s="97"/>
      <c r="Q54" s="97"/>
      <c r="R54" s="102"/>
      <c r="S54" s="79"/>
      <c r="T54" s="101"/>
      <c r="U54" s="97"/>
      <c r="V54" s="97"/>
      <c r="W54" s="102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20" t="s">
        <v>7</v>
      </c>
      <c r="C55" s="221" t="s">
        <v>8</v>
      </c>
      <c r="D55" s="221" t="s">
        <v>9</v>
      </c>
      <c r="E55" s="221" t="s">
        <v>10</v>
      </c>
      <c r="F55" s="221" t="s">
        <v>17</v>
      </c>
      <c r="G55" s="222"/>
      <c r="H55" s="222"/>
      <c r="I55" s="240" t="s">
        <v>18</v>
      </c>
      <c r="J55" s="240"/>
      <c r="K55" s="222"/>
      <c r="L55" s="223"/>
      <c r="M55" s="68"/>
      <c r="N55" s="68"/>
      <c r="O55" s="72" t="s">
        <v>7</v>
      </c>
      <c r="P55" s="73" t="s">
        <v>12</v>
      </c>
      <c r="Q55" s="73" t="s">
        <v>13</v>
      </c>
      <c r="R55" s="74" t="s">
        <v>14</v>
      </c>
      <c r="S55" s="77" t="s">
        <v>15</v>
      </c>
      <c r="T55" s="72" t="s">
        <v>7</v>
      </c>
      <c r="U55" s="73" t="s">
        <v>12</v>
      </c>
      <c r="V55" s="73" t="s">
        <v>13</v>
      </c>
      <c r="W55" s="74" t="s">
        <v>14</v>
      </c>
      <c r="X55" s="68"/>
      <c r="Y55" s="68"/>
      <c r="Z55" s="220" t="s">
        <v>7</v>
      </c>
      <c r="AA55" s="221" t="s">
        <v>8</v>
      </c>
      <c r="AB55" s="221" t="s">
        <v>9</v>
      </c>
      <c r="AC55" s="221" t="s">
        <v>10</v>
      </c>
      <c r="AD55" s="221" t="s">
        <v>17</v>
      </c>
      <c r="AE55" s="222"/>
      <c r="AF55" s="222"/>
      <c r="AG55" s="240" t="s">
        <v>18</v>
      </c>
      <c r="AH55" s="240"/>
      <c r="AI55" s="222"/>
      <c r="AJ55" s="223"/>
    </row>
    <row r="56" spans="2:36" s="2" customFormat="1" ht="24.75" customHeight="1" thickTop="1">
      <c r="B56" s="146"/>
      <c r="C56" s="147"/>
      <c r="D56" s="148"/>
      <c r="E56" s="149"/>
      <c r="F56" s="150"/>
      <c r="G56" s="151"/>
      <c r="H56" s="152"/>
      <c r="I56" s="152"/>
      <c r="J56" s="152"/>
      <c r="K56" s="152"/>
      <c r="L56" s="153"/>
      <c r="M56" s="68"/>
      <c r="N56" s="68"/>
      <c r="O56" s="75"/>
      <c r="P56" s="76"/>
      <c r="Q56" s="76"/>
      <c r="R56" s="78"/>
      <c r="S56" s="79"/>
      <c r="T56" s="236"/>
      <c r="U56" s="237" t="s">
        <v>45</v>
      </c>
      <c r="V56" s="237">
        <v>7.357</v>
      </c>
      <c r="W56" s="238"/>
      <c r="X56" s="68"/>
      <c r="Y56" s="68"/>
      <c r="Z56" s="167"/>
      <c r="AA56" s="147"/>
      <c r="AB56" s="148"/>
      <c r="AC56" s="149"/>
      <c r="AD56" s="150"/>
      <c r="AE56" s="151"/>
      <c r="AF56" s="152"/>
      <c r="AG56" s="152"/>
      <c r="AH56" s="152"/>
      <c r="AI56" s="152"/>
      <c r="AJ56" s="153"/>
    </row>
    <row r="57" spans="2:36" s="2" customFormat="1" ht="24.75" customHeight="1">
      <c r="B57" s="200">
        <v>1</v>
      </c>
      <c r="C57" s="154">
        <v>7.179</v>
      </c>
      <c r="D57" s="155">
        <v>42</v>
      </c>
      <c r="E57" s="156">
        <f>C57+D57*0.001</f>
        <v>7.221</v>
      </c>
      <c r="F57" s="157" t="s">
        <v>20</v>
      </c>
      <c r="G57" s="219" t="s">
        <v>39</v>
      </c>
      <c r="H57" s="17"/>
      <c r="I57" s="17"/>
      <c r="J57" s="17"/>
      <c r="K57" s="17"/>
      <c r="L57" s="153"/>
      <c r="M57" s="68"/>
      <c r="N57" s="68"/>
      <c r="O57" s="80">
        <v>1</v>
      </c>
      <c r="P57" s="190">
        <v>7.255</v>
      </c>
      <c r="Q57" s="191">
        <v>7.405</v>
      </c>
      <c r="R57" s="83">
        <f>(Q57-P57)*1000</f>
        <v>150.00000000000034</v>
      </c>
      <c r="S57" s="81" t="s">
        <v>24</v>
      </c>
      <c r="T57" s="82">
        <v>1</v>
      </c>
      <c r="U57" s="139">
        <v>7.313</v>
      </c>
      <c r="V57" s="139">
        <v>7.375</v>
      </c>
      <c r="W57" s="83">
        <f>(V57-U57)*1000</f>
        <v>62.00000000000028</v>
      </c>
      <c r="X57" s="68"/>
      <c r="Y57" s="68"/>
      <c r="Z57" s="235">
        <v>4</v>
      </c>
      <c r="AA57" s="156">
        <v>7.375</v>
      </c>
      <c r="AB57" s="155">
        <v>37</v>
      </c>
      <c r="AC57" s="156">
        <f>AA57+AB57*0.001</f>
        <v>7.412</v>
      </c>
      <c r="AD57" s="157" t="s">
        <v>20</v>
      </c>
      <c r="AE57" s="219" t="s">
        <v>44</v>
      </c>
      <c r="AF57" s="17"/>
      <c r="AG57" s="17"/>
      <c r="AH57" s="17"/>
      <c r="AI57" s="17"/>
      <c r="AJ57" s="153"/>
    </row>
    <row r="58" spans="2:36" s="2" customFormat="1" ht="24.75" customHeight="1" thickBot="1">
      <c r="B58" s="231"/>
      <c r="C58" s="154"/>
      <c r="D58" s="155"/>
      <c r="E58" s="156"/>
      <c r="F58" s="157"/>
      <c r="G58" s="219"/>
      <c r="H58" s="17"/>
      <c r="I58" s="17"/>
      <c r="J58" s="1"/>
      <c r="K58" s="1"/>
      <c r="L58" s="158"/>
      <c r="M58" s="68"/>
      <c r="N58" s="68"/>
      <c r="O58" s="80">
        <v>2</v>
      </c>
      <c r="P58" s="190">
        <v>7.221</v>
      </c>
      <c r="Q58" s="191">
        <v>7.405</v>
      </c>
      <c r="R58" s="83">
        <f>(Q58-P58)*1000</f>
        <v>184.00000000000017</v>
      </c>
      <c r="S58" s="84" t="s">
        <v>16</v>
      </c>
      <c r="T58" s="82">
        <v>2</v>
      </c>
      <c r="U58" s="139">
        <v>7.313</v>
      </c>
      <c r="V58" s="139">
        <v>7.375</v>
      </c>
      <c r="W58" s="83">
        <f>(V58-U58)*1000</f>
        <v>62.00000000000028</v>
      </c>
      <c r="X58" s="68"/>
      <c r="Y58" s="68"/>
      <c r="Z58" s="200"/>
      <c r="AA58" s="154"/>
      <c r="AB58" s="155"/>
      <c r="AC58" s="156"/>
      <c r="AD58" s="157"/>
      <c r="AE58" s="219"/>
      <c r="AF58"/>
      <c r="AG58" s="1"/>
      <c r="AH58" s="1"/>
      <c r="AI58" s="1"/>
      <c r="AJ58" s="158"/>
    </row>
    <row r="59" spans="2:36" s="2" customFormat="1" ht="24.75" customHeight="1" thickTop="1">
      <c r="B59" s="232">
        <v>2</v>
      </c>
      <c r="C59" s="233">
        <v>7.204</v>
      </c>
      <c r="D59" s="234">
        <v>51</v>
      </c>
      <c r="E59" s="156">
        <f>C59+D59*0.001</f>
        <v>7.255</v>
      </c>
      <c r="F59" s="157" t="s">
        <v>20</v>
      </c>
      <c r="G59" s="219" t="s">
        <v>42</v>
      </c>
      <c r="H59" s="17"/>
      <c r="I59" s="1"/>
      <c r="J59" s="1"/>
      <c r="K59" s="1"/>
      <c r="L59" s="158"/>
      <c r="M59" s="68"/>
      <c r="N59" s="68"/>
      <c r="O59" s="226" t="s">
        <v>36</v>
      </c>
      <c r="P59" s="227"/>
      <c r="Q59" s="227"/>
      <c r="R59" s="228"/>
      <c r="S59" s="79"/>
      <c r="T59" s="226" t="s">
        <v>36</v>
      </c>
      <c r="U59" s="227"/>
      <c r="V59" s="227"/>
      <c r="W59" s="228"/>
      <c r="X59" s="68"/>
      <c r="Y59" s="68"/>
      <c r="Z59" s="232">
        <v>5</v>
      </c>
      <c r="AA59" s="233">
        <v>7.442</v>
      </c>
      <c r="AB59" s="234">
        <v>-37</v>
      </c>
      <c r="AC59" s="156">
        <f>AA59+AB59*0.001</f>
        <v>7.405</v>
      </c>
      <c r="AD59" s="157" t="s">
        <v>20</v>
      </c>
      <c r="AE59" s="219" t="s">
        <v>43</v>
      </c>
      <c r="AF59"/>
      <c r="AG59" s="1"/>
      <c r="AH59" s="1"/>
      <c r="AI59" s="1"/>
      <c r="AJ59" s="158"/>
    </row>
    <row r="60" spans="2:36" s="2" customFormat="1" ht="24.75" customHeight="1">
      <c r="B60" s="232"/>
      <c r="C60" s="233"/>
      <c r="D60" s="155"/>
      <c r="E60" s="156"/>
      <c r="F60" s="157"/>
      <c r="G60" s="194"/>
      <c r="H60" s="17"/>
      <c r="I60" s="1"/>
      <c r="J60" s="1"/>
      <c r="K60" s="1"/>
      <c r="L60" s="158"/>
      <c r="M60" s="68"/>
      <c r="N60" s="68"/>
      <c r="O60" s="80"/>
      <c r="P60" s="217"/>
      <c r="Q60" s="218"/>
      <c r="R60" s="83"/>
      <c r="S60" s="85" t="s">
        <v>30</v>
      </c>
      <c r="T60" s="80" t="s">
        <v>38</v>
      </c>
      <c r="U60" s="217">
        <v>7.412</v>
      </c>
      <c r="V60" s="218">
        <v>7.481</v>
      </c>
      <c r="W60" s="83">
        <f>(V60-U60)*1000</f>
        <v>68.99999999999994</v>
      </c>
      <c r="X60" s="68"/>
      <c r="Y60" s="68"/>
      <c r="Z60" s="195"/>
      <c r="AA60" s="156"/>
      <c r="AB60" s="155"/>
      <c r="AC60" s="156"/>
      <c r="AD60" s="157"/>
      <c r="AE60" s="219"/>
      <c r="AF60" s="17"/>
      <c r="AG60" s="1"/>
      <c r="AH60" s="1"/>
      <c r="AI60" s="1"/>
      <c r="AJ60" s="158"/>
    </row>
    <row r="61" spans="2:36" s="2" customFormat="1" ht="24.75" customHeight="1">
      <c r="B61" s="195" t="s">
        <v>26</v>
      </c>
      <c r="C61" s="215">
        <v>7.258</v>
      </c>
      <c r="D61" s="155"/>
      <c r="E61" s="156"/>
      <c r="F61" s="157" t="s">
        <v>20</v>
      </c>
      <c r="G61" s="219" t="s">
        <v>41</v>
      </c>
      <c r="H61" s="216"/>
      <c r="I61" s="1"/>
      <c r="J61" s="1"/>
      <c r="K61" s="1"/>
      <c r="L61" s="158"/>
      <c r="M61" s="68"/>
      <c r="N61" s="68"/>
      <c r="O61" s="80">
        <v>3</v>
      </c>
      <c r="P61" s="217">
        <v>7.258</v>
      </c>
      <c r="Q61" s="218">
        <v>7.375</v>
      </c>
      <c r="R61" s="83">
        <f>(Q61-P61)*1000</f>
        <v>117</v>
      </c>
      <c r="S61" s="85">
        <v>2014</v>
      </c>
      <c r="T61" s="229" t="s">
        <v>37</v>
      </c>
      <c r="U61" s="230">
        <v>7.258</v>
      </c>
      <c r="V61" s="218">
        <v>7.481</v>
      </c>
      <c r="W61" s="83">
        <f>(V61-U61)*1000</f>
        <v>222.99999999999986</v>
      </c>
      <c r="X61" s="68"/>
      <c r="Y61" s="68"/>
      <c r="Z61" s="200">
        <v>6</v>
      </c>
      <c r="AA61" s="154">
        <v>7.472</v>
      </c>
      <c r="AB61" s="155">
        <v>-37</v>
      </c>
      <c r="AC61" s="156">
        <f>AA61+AB61*0.001</f>
        <v>7.4350000000000005</v>
      </c>
      <c r="AD61" s="157" t="s">
        <v>20</v>
      </c>
      <c r="AE61" s="219" t="s">
        <v>40</v>
      </c>
      <c r="AF61" s="17"/>
      <c r="AG61" s="1"/>
      <c r="AH61" s="1"/>
      <c r="AI61" s="1"/>
      <c r="AJ61" s="158"/>
    </row>
    <row r="62" spans="2:36" s="37" customFormat="1" ht="24.75" customHeight="1" thickBot="1">
      <c r="B62" s="159"/>
      <c r="C62" s="160"/>
      <c r="D62" s="160"/>
      <c r="E62" s="160"/>
      <c r="F62" s="161"/>
      <c r="G62" s="162"/>
      <c r="H62" s="163"/>
      <c r="I62" s="164"/>
      <c r="J62" s="165"/>
      <c r="K62" s="165"/>
      <c r="L62" s="166"/>
      <c r="M62" s="68"/>
      <c r="N62" s="68"/>
      <c r="O62" s="210"/>
      <c r="P62" s="181"/>
      <c r="Q62" s="182"/>
      <c r="R62" s="183">
        <f>(Q62-P62)*1000</f>
        <v>0</v>
      </c>
      <c r="S62" s="88"/>
      <c r="T62" s="86"/>
      <c r="U62" s="89"/>
      <c r="V62" s="87"/>
      <c r="W62" s="90"/>
      <c r="X62" s="68"/>
      <c r="Y62" s="68"/>
      <c r="Z62" s="159"/>
      <c r="AA62" s="160"/>
      <c r="AB62" s="160"/>
      <c r="AC62" s="160"/>
      <c r="AD62" s="161"/>
      <c r="AE62" s="162"/>
      <c r="AF62" s="163"/>
      <c r="AG62" s="164"/>
      <c r="AH62" s="165"/>
      <c r="AI62" s="165"/>
      <c r="AJ62" s="166"/>
    </row>
  </sheetData>
  <sheetProtection password="E5AD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16953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2014-08-07T10:13:50Z</cp:lastPrinted>
  <dcterms:created xsi:type="dcterms:W3CDTF">2003-01-10T15:39:03Z</dcterms:created>
  <dcterms:modified xsi:type="dcterms:W3CDTF">2014-10-06T08:05:36Z</dcterms:modified>
  <cp:category/>
  <cp:version/>
  <cp:contentType/>
  <cp:contentStatus/>
</cp:coreProperties>
</file>