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3780" tabRatio="599" activeTab="1"/>
  </bookViews>
  <sheets>
    <sheet name="titul" sheetId="1" r:id="rId1"/>
    <sheet name="Žizníkov" sheetId="2" r:id="rId2"/>
  </sheets>
  <definedNames/>
  <calcPr fullCalcOnLoad="1"/>
</workbook>
</file>

<file path=xl/sharedStrings.xml><?xml version="1.0" encoding="utf-8"?>
<sst xmlns="http://schemas.openxmlformats.org/spreadsheetml/2006/main" count="163" uniqueCount="95">
  <si>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</si>
  <si>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</si>
  <si>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</si>
  <si>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</si>
  <si>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</si>
  <si>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</si>
  <si>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</si>
  <si>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</si>
  <si>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</si>
  <si>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</si>
  <si>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</si>
  <si>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</si>
  <si>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</si>
  <si>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</si>
  <si>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</si>
  <si>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</si>
  <si>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</si>
  <si>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</si>
  <si>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</si>
  <si>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</si>
  <si>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</si>
  <si>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</si>
  <si>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</si>
  <si>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</si>
  <si>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</si>
  <si>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</si>
  <si>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</si>
  <si>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</si>
  <si>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</si>
  <si>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</si>
  <si>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</si>
  <si>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</si>
  <si>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</si>
  <si>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SENA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</si>
  <si>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</si>
  <si>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</si>
  <si>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</si>
  <si>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</si>
  <si>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</si>
  <si>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</si>
  <si>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</si>
  <si>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seřaďovacích</t>
  </si>
  <si>
    <t>návěstidel</t>
  </si>
  <si>
    <t>JTom</t>
  </si>
  <si>
    <t>S 1</t>
  </si>
  <si>
    <t>L 1</t>
  </si>
  <si>
    <t>Odjezdová</t>
  </si>
  <si>
    <t>Obvod  výpravčího</t>
  </si>
  <si>
    <t>Výprava vlaků s přepravou cestujících dle čl. 505 SŽDC (ČD) D2</t>
  </si>
  <si>
    <t>Automatické  hradlo</t>
  </si>
  <si>
    <t>Kód : 14</t>
  </si>
  <si>
    <t>samočinně činností</t>
  </si>
  <si>
    <t>zabezpečovacího zařízení</t>
  </si>
  <si>
    <t>Vk 1</t>
  </si>
  <si>
    <t>I.  /  2013</t>
  </si>
  <si>
    <t>( bez návěstního bodu )</t>
  </si>
  <si>
    <t>elm.</t>
  </si>
  <si>
    <t xml:space="preserve">Vzájemně vyloučeny jsou pouze protisměrné </t>
  </si>
  <si>
    <t>jízdní cesty na tutéž kolej</t>
  </si>
  <si>
    <t>=</t>
  </si>
  <si>
    <t>L 2</t>
  </si>
  <si>
    <t>S 2</t>
  </si>
  <si>
    <t>TTP 540 C</t>
  </si>
  <si>
    <t>JL</t>
  </si>
  <si>
    <t>TEST 12 ( B )</t>
  </si>
  <si>
    <t>Kód :  11 / 1</t>
  </si>
  <si>
    <t>ústřední stavědlo, kolejové obvody</t>
  </si>
  <si>
    <t>zast. - 90</t>
  </si>
  <si>
    <t>proj. - 30</t>
  </si>
  <si>
    <t>směr Česká Lípa hl.n. a Zákupy</t>
  </si>
  <si>
    <t>směr Srní u České Lípy</t>
  </si>
  <si>
    <t>konstrukce SUDOP T + desky K150</t>
  </si>
  <si>
    <t>slouží pouze pro služební účely</t>
  </si>
  <si>
    <t>Směr  :  Česká Lípa hl.n. / Srní u České Lípy</t>
  </si>
  <si>
    <t>oba směry :</t>
  </si>
  <si>
    <t>vlaku  ze  směru :</t>
  </si>
  <si>
    <t>Výhybna  bez</t>
  </si>
  <si>
    <t>Km  89,450</t>
  </si>
  <si>
    <t>Směr  :  Zákupy</t>
  </si>
  <si>
    <t>při jízdě do odbočky - rychlost 80 km/h</t>
  </si>
  <si>
    <t>PřJL</t>
  </si>
  <si>
    <t>2     3</t>
  </si>
  <si>
    <t>z / na</t>
  </si>
  <si>
    <t>na / z  k.č.</t>
  </si>
  <si>
    <t>přes  výhybky</t>
  </si>
  <si>
    <t>časkolipsko-srnské  zhlaví</t>
  </si>
  <si>
    <t>TK Česká Lípa hl.n.</t>
  </si>
  <si>
    <t>2, 3</t>
  </si>
  <si>
    <t>č. I,  úrovňové, vnější</t>
  </si>
  <si>
    <t>2. kategorie, typ 12 / 22</t>
  </si>
  <si>
    <t>Km  4,990 = 89,450</t>
  </si>
  <si>
    <t>Km  89,450 = 4,032</t>
  </si>
  <si>
    <t>TTP 540 A</t>
  </si>
  <si>
    <t xml:space="preserve">540 A / 540 A </t>
  </si>
  <si>
    <t xml:space="preserve">540 A / 540 C 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</si>
</sst>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56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1"/>
      <name val="Arial"/>
      <family val="0"/>
    </font>
    <font>
      <sz val="10"/>
      <name val="Arial"/>
      <family val="0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sz val="10"/>
      <color indexed="12"/>
      <name val="Arial"/>
      <family val="2"/>
    </font>
    <font>
      <i/>
      <sz val="12"/>
      <color indexed="12"/>
      <name val="Arial CE"/>
      <family val="2"/>
    </font>
    <font>
      <b/>
      <sz val="12"/>
      <name val="Arial"/>
      <family val="2"/>
    </font>
    <font>
      <sz val="16"/>
      <name val="Arial CE"/>
      <family val="2"/>
    </font>
    <font>
      <i/>
      <sz val="10"/>
      <color indexed="17"/>
      <name val="Arial"/>
      <family val="2"/>
    </font>
    <font>
      <sz val="20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hair"/>
      <right style="thin"/>
      <top>
        <color indexed="63"/>
      </top>
      <bottom style="double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80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12" xfId="0" applyFont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13" fillId="0" borderId="0" xfId="23" applyFont="1" applyAlignment="1">
      <alignment horizontal="right" vertical="center"/>
      <protection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21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23" applyFont="1" applyFill="1" applyBorder="1" applyAlignment="1">
      <alignment horizontal="center" vertical="center"/>
      <protection/>
    </xf>
    <xf numFmtId="0" fontId="19" fillId="4" borderId="0" xfId="23" applyFont="1" applyFill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23" applyFont="1" applyFill="1" applyBorder="1" applyAlignment="1">
      <alignment horizontal="center" vertical="center"/>
      <protection/>
    </xf>
    <xf numFmtId="0" fontId="4" fillId="0" borderId="0" xfId="23" applyFont="1" applyFill="1" applyBorder="1" applyAlignment="1">
      <alignment horizontal="center" vertical="center"/>
      <protection/>
    </xf>
    <xf numFmtId="0" fontId="22" fillId="0" borderId="0" xfId="23" applyFont="1" applyFill="1" applyBorder="1" applyAlignment="1">
      <alignment horizontal="center" vertical="center"/>
      <protection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6" fillId="0" borderId="0" xfId="23" applyFont="1" applyBorder="1" applyAlignment="1">
      <alignment horizontal="center" vertical="center"/>
      <protection/>
    </xf>
    <xf numFmtId="0" fontId="0" fillId="0" borderId="6" xfId="0" applyFont="1" applyFill="1" applyBorder="1" applyAlignment="1">
      <alignment horizontal="center" vertical="center"/>
    </xf>
    <xf numFmtId="0" fontId="30" fillId="0" borderId="6" xfId="0" applyFont="1" applyFill="1" applyBorder="1" applyAlignment="1">
      <alignment horizontal="center" vertical="center"/>
    </xf>
    <xf numFmtId="164" fontId="27" fillId="0" borderId="6" xfId="0" applyNumberFormat="1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32" fillId="0" borderId="32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6" fillId="0" borderId="0" xfId="0" applyFont="1" applyAlignment="1">
      <alignment horizontal="center"/>
    </xf>
    <xf numFmtId="0" fontId="4" fillId="5" borderId="34" xfId="23" applyFont="1" applyFill="1" applyBorder="1" applyAlignment="1">
      <alignment horizontal="center" vertical="center"/>
      <protection/>
    </xf>
    <xf numFmtId="0" fontId="10" fillId="6" borderId="35" xfId="0" applyFont="1" applyFill="1" applyBorder="1" applyAlignment="1">
      <alignment horizontal="center" vertical="center"/>
    </xf>
    <xf numFmtId="49" fontId="15" fillId="0" borderId="0" xfId="23" applyNumberFormat="1" applyFont="1" applyBorder="1" applyAlignment="1">
      <alignment horizontal="center" vertical="center"/>
      <protection/>
    </xf>
    <xf numFmtId="0" fontId="1" fillId="0" borderId="0" xfId="23" applyFont="1" applyAlignment="1">
      <alignment/>
      <protection/>
    </xf>
    <xf numFmtId="0" fontId="1" fillId="0" borderId="0" xfId="23" applyFont="1" applyBorder="1" applyAlignment="1">
      <alignment/>
      <protection/>
    </xf>
    <xf numFmtId="0" fontId="1" fillId="0" borderId="0" xfId="23" applyFont="1" applyBorder="1">
      <alignment/>
      <protection/>
    </xf>
    <xf numFmtId="0" fontId="1" fillId="0" borderId="0" xfId="23" applyFont="1">
      <alignment/>
      <protection/>
    </xf>
    <xf numFmtId="0" fontId="0" fillId="0" borderId="0" xfId="23" applyAlignment="1">
      <alignment/>
      <protection/>
    </xf>
    <xf numFmtId="0" fontId="0" fillId="0" borderId="0" xfId="23">
      <alignment/>
      <protection/>
    </xf>
    <xf numFmtId="0" fontId="0" fillId="0" borderId="0" xfId="23" applyBorder="1">
      <alignment/>
      <protection/>
    </xf>
    <xf numFmtId="0" fontId="4" fillId="0" borderId="0" xfId="23" applyFont="1" applyAlignment="1">
      <alignment horizontal="right" vertical="center"/>
      <protection/>
    </xf>
    <xf numFmtId="0" fontId="0" fillId="0" borderId="0" xfId="23" applyBorder="1" applyAlignment="1">
      <alignment/>
      <protection/>
    </xf>
    <xf numFmtId="0" fontId="0" fillId="0" borderId="0" xfId="23" applyFont="1" applyBorder="1" applyAlignment="1">
      <alignment vertical="center"/>
      <protection/>
    </xf>
    <xf numFmtId="0" fontId="0" fillId="0" borderId="0" xfId="23" applyAlignment="1">
      <alignment vertical="center"/>
      <protection/>
    </xf>
    <xf numFmtId="0" fontId="0" fillId="0" borderId="0" xfId="23" applyBorder="1" applyAlignment="1">
      <alignment vertical="center"/>
      <protection/>
    </xf>
    <xf numFmtId="0" fontId="0" fillId="0" borderId="0" xfId="23" applyFont="1" applyBorder="1" applyAlignment="1">
      <alignment vertical="center"/>
      <protection/>
    </xf>
    <xf numFmtId="0" fontId="13" fillId="0" borderId="0" xfId="23" applyFont="1" applyAlignment="1">
      <alignment vertical="center"/>
      <protection/>
    </xf>
    <xf numFmtId="0" fontId="13" fillId="0" borderId="0" xfId="23" applyFont="1" applyAlignment="1">
      <alignment horizontal="center" vertical="center"/>
      <protection/>
    </xf>
    <xf numFmtId="0" fontId="0" fillId="0" borderId="0" xfId="23" applyBorder="1" applyAlignment="1">
      <alignment horizontal="center" vertical="center"/>
      <protection/>
    </xf>
    <xf numFmtId="0" fontId="0" fillId="0" borderId="0" xfId="23" applyAlignment="1">
      <alignment horizontal="center" vertical="center"/>
      <protection/>
    </xf>
    <xf numFmtId="0" fontId="1" fillId="0" borderId="0" xfId="23" applyFont="1" applyAlignment="1">
      <alignment vertical="center"/>
      <protection/>
    </xf>
    <xf numFmtId="0" fontId="1" fillId="0" borderId="0" xfId="23" applyFont="1" applyAlignment="1" quotePrefix="1">
      <alignment vertical="center"/>
      <protection/>
    </xf>
    <xf numFmtId="0" fontId="1" fillId="0" borderId="0" xfId="23" applyFont="1" applyBorder="1" applyAlignment="1">
      <alignment vertical="center"/>
      <protection/>
    </xf>
    <xf numFmtId="0" fontId="0" fillId="6" borderId="36" xfId="23" applyFont="1" applyFill="1" applyBorder="1" applyAlignment="1">
      <alignment vertical="center"/>
      <protection/>
    </xf>
    <xf numFmtId="0" fontId="0" fillId="6" borderId="37" xfId="23" applyFont="1" applyFill="1" applyBorder="1" applyAlignment="1">
      <alignment vertical="center"/>
      <protection/>
    </xf>
    <xf numFmtId="0" fontId="0" fillId="6" borderId="37" xfId="23" applyFont="1" applyFill="1" applyBorder="1" applyAlignment="1" quotePrefix="1">
      <alignment vertical="center"/>
      <protection/>
    </xf>
    <xf numFmtId="164" fontId="0" fillId="6" borderId="37" xfId="23" applyNumberFormat="1" applyFont="1" applyFill="1" applyBorder="1" applyAlignment="1">
      <alignment vertical="center"/>
      <protection/>
    </xf>
    <xf numFmtId="0" fontId="0" fillId="6" borderId="38" xfId="23" applyFont="1" applyFill="1" applyBorder="1" applyAlignment="1">
      <alignment vertical="center"/>
      <protection/>
    </xf>
    <xf numFmtId="0" fontId="0" fillId="0" borderId="0" xfId="23" applyFont="1" applyAlignment="1">
      <alignment vertical="center"/>
      <protection/>
    </xf>
    <xf numFmtId="0" fontId="0" fillId="6" borderId="11" xfId="23" applyFont="1" applyFill="1" applyBorder="1" applyAlignment="1">
      <alignment vertical="center"/>
      <protection/>
    </xf>
    <xf numFmtId="0" fontId="0" fillId="0" borderId="39" xfId="23" applyFont="1" applyBorder="1">
      <alignment/>
      <protection/>
    </xf>
    <xf numFmtId="0" fontId="0" fillId="0" borderId="24" xfId="23" applyFont="1" applyBorder="1">
      <alignment/>
      <protection/>
    </xf>
    <xf numFmtId="0" fontId="0" fillId="0" borderId="23" xfId="23" applyFont="1" applyBorder="1">
      <alignment/>
      <protection/>
    </xf>
    <xf numFmtId="0" fontId="0" fillId="6" borderId="5" xfId="23" applyFill="1" applyBorder="1" applyAlignment="1">
      <alignment vertical="center"/>
      <protection/>
    </xf>
    <xf numFmtId="0" fontId="0" fillId="0" borderId="12" xfId="23" applyFont="1" applyBorder="1">
      <alignment/>
      <protection/>
    </xf>
    <xf numFmtId="0" fontId="17" fillId="0" borderId="0" xfId="23" applyFont="1" applyFill="1" applyBorder="1" applyAlignment="1" quotePrefix="1">
      <alignment horizontal="center" vertical="center"/>
      <protection/>
    </xf>
    <xf numFmtId="0" fontId="0" fillId="0" borderId="0" xfId="23" applyFont="1" applyBorder="1">
      <alignment/>
      <protection/>
    </xf>
    <xf numFmtId="0" fontId="0" fillId="0" borderId="4" xfId="23" applyFont="1" applyBorder="1">
      <alignment/>
      <protection/>
    </xf>
    <xf numFmtId="0" fontId="20" fillId="0" borderId="0" xfId="23" applyFont="1" applyFill="1" applyBorder="1" applyAlignment="1">
      <alignment horizontal="center"/>
      <protection/>
    </xf>
    <xf numFmtId="0" fontId="0" fillId="0" borderId="4" xfId="23" applyBorder="1" applyAlignment="1">
      <alignment vertical="center"/>
      <protection/>
    </xf>
    <xf numFmtId="0" fontId="0" fillId="0" borderId="40" xfId="23" applyFont="1" applyBorder="1">
      <alignment/>
      <protection/>
    </xf>
    <xf numFmtId="0" fontId="0" fillId="0" borderId="41" xfId="23" applyFont="1" applyBorder="1">
      <alignment/>
      <protection/>
    </xf>
    <xf numFmtId="0" fontId="0" fillId="0" borderId="42" xfId="23" applyFont="1" applyBorder="1">
      <alignment/>
      <protection/>
    </xf>
    <xf numFmtId="0" fontId="22" fillId="0" borderId="0" xfId="23" applyFont="1" applyBorder="1" applyAlignment="1">
      <alignment horizontal="center" vertical="center"/>
      <protection/>
    </xf>
    <xf numFmtId="0" fontId="0" fillId="0" borderId="0" xfId="23" applyFont="1">
      <alignment/>
      <protection/>
    </xf>
    <xf numFmtId="49" fontId="20" fillId="0" borderId="0" xfId="23" applyNumberFormat="1" applyFont="1" applyBorder="1" applyAlignment="1">
      <alignment horizontal="center" vertical="center"/>
      <protection/>
    </xf>
    <xf numFmtId="0" fontId="0" fillId="0" borderId="43" xfId="23" applyFont="1" applyBorder="1">
      <alignment/>
      <protection/>
    </xf>
    <xf numFmtId="0" fontId="0" fillId="0" borderId="27" xfId="23" applyFont="1" applyBorder="1">
      <alignment/>
      <protection/>
    </xf>
    <xf numFmtId="0" fontId="0" fillId="0" borderId="44" xfId="23" applyFont="1" applyBorder="1">
      <alignment/>
      <protection/>
    </xf>
    <xf numFmtId="0" fontId="0" fillId="6" borderId="0" xfId="23" applyFont="1" applyFill="1" applyBorder="1" applyAlignment="1">
      <alignment vertical="center"/>
      <protection/>
    </xf>
    <xf numFmtId="0" fontId="0" fillId="6" borderId="0" xfId="23" applyFill="1" applyBorder="1" applyAlignment="1">
      <alignment vertical="center"/>
      <protection/>
    </xf>
    <xf numFmtId="0" fontId="4" fillId="6" borderId="0" xfId="23" applyFont="1" applyFill="1" applyBorder="1" applyAlignment="1">
      <alignment horizontal="left" vertical="center"/>
      <protection/>
    </xf>
    <xf numFmtId="0" fontId="0" fillId="6" borderId="0" xfId="23" applyFont="1" applyFill="1" applyBorder="1" applyAlignment="1">
      <alignment vertical="center"/>
      <protection/>
    </xf>
    <xf numFmtId="0" fontId="0" fillId="6" borderId="11" xfId="23" applyFill="1" applyBorder="1" applyAlignment="1">
      <alignment vertical="center"/>
      <protection/>
    </xf>
    <xf numFmtId="0" fontId="0" fillId="5" borderId="45" xfId="23" applyFont="1" applyFill="1" applyBorder="1" applyAlignment="1">
      <alignment vertical="center"/>
      <protection/>
    </xf>
    <xf numFmtId="0" fontId="0" fillId="5" borderId="46" xfId="23" applyFont="1" applyFill="1" applyBorder="1" applyAlignment="1">
      <alignment vertical="center"/>
      <protection/>
    </xf>
    <xf numFmtId="0" fontId="0" fillId="5" borderId="47" xfId="23" applyFont="1" applyFill="1" applyBorder="1" applyAlignment="1">
      <alignment vertical="center"/>
      <protection/>
    </xf>
    <xf numFmtId="1" fontId="0" fillId="6" borderId="0" xfId="23" applyNumberFormat="1" applyFont="1" applyFill="1" applyBorder="1" applyAlignment="1">
      <alignment vertical="center"/>
      <protection/>
    </xf>
    <xf numFmtId="0" fontId="0" fillId="6" borderId="11" xfId="23" applyFont="1" applyFill="1" applyBorder="1" applyAlignment="1">
      <alignment vertical="center"/>
      <protection/>
    </xf>
    <xf numFmtId="0" fontId="4" fillId="5" borderId="48" xfId="23" applyFont="1" applyFill="1" applyBorder="1" applyAlignment="1">
      <alignment horizontal="center" vertical="center"/>
      <protection/>
    </xf>
    <xf numFmtId="0" fontId="4" fillId="5" borderId="17" xfId="23" applyFont="1" applyFill="1" applyBorder="1" applyAlignment="1">
      <alignment horizontal="center" vertical="center"/>
      <protection/>
    </xf>
    <xf numFmtId="0" fontId="0" fillId="6" borderId="5" xfId="23" applyFont="1" applyFill="1" applyBorder="1" applyAlignment="1">
      <alignment vertical="center"/>
      <protection/>
    </xf>
    <xf numFmtId="0" fontId="0" fillId="0" borderId="0" xfId="23" applyFont="1">
      <alignment/>
      <protection/>
    </xf>
    <xf numFmtId="49" fontId="0" fillId="0" borderId="49" xfId="23" applyNumberFormat="1" applyFont="1" applyBorder="1" applyAlignment="1">
      <alignment vertical="center"/>
      <protection/>
    </xf>
    <xf numFmtId="164" fontId="0" fillId="0" borderId="6" xfId="23" applyNumberFormat="1" applyFont="1" applyBorder="1" applyAlignment="1">
      <alignment vertical="center"/>
      <protection/>
    </xf>
    <xf numFmtId="164" fontId="0" fillId="0" borderId="6" xfId="23" applyNumberFormat="1" applyFont="1" applyBorder="1" applyAlignment="1">
      <alignment vertical="center"/>
      <protection/>
    </xf>
    <xf numFmtId="1" fontId="0" fillId="0" borderId="4" xfId="23" applyNumberFormat="1" applyFont="1" applyBorder="1" applyAlignment="1">
      <alignment vertical="center"/>
      <protection/>
    </xf>
    <xf numFmtId="1" fontId="0" fillId="0" borderId="12" xfId="23" applyNumberFormat="1" applyFont="1" applyBorder="1" applyAlignment="1">
      <alignment vertical="center"/>
      <protection/>
    </xf>
    <xf numFmtId="1" fontId="0" fillId="0" borderId="0" xfId="23" applyNumberFormat="1" applyFont="1" applyBorder="1" applyAlignment="1">
      <alignment vertical="center"/>
      <protection/>
    </xf>
    <xf numFmtId="0" fontId="0" fillId="0" borderId="4" xfId="23" applyFont="1" applyBorder="1" applyAlignment="1">
      <alignment vertical="center"/>
      <protection/>
    </xf>
    <xf numFmtId="0" fontId="37" fillId="0" borderId="49" xfId="23" applyNumberFormat="1" applyFont="1" applyBorder="1" applyAlignment="1">
      <alignment horizontal="center" vertical="center"/>
      <protection/>
    </xf>
    <xf numFmtId="164" fontId="38" fillId="0" borderId="6" xfId="23" applyNumberFormat="1" applyFont="1" applyBorder="1" applyAlignment="1">
      <alignment horizontal="center" vertical="center"/>
      <protection/>
    </xf>
    <xf numFmtId="1" fontId="38" fillId="0" borderId="4" xfId="23" applyNumberFormat="1" applyFont="1" applyBorder="1" applyAlignment="1">
      <alignment horizontal="center" vertical="center"/>
      <protection/>
    </xf>
    <xf numFmtId="164" fontId="38" fillId="0" borderId="6" xfId="23" applyNumberFormat="1" applyFont="1" applyFill="1" applyBorder="1" applyAlignment="1">
      <alignment horizontal="center" vertical="center"/>
      <protection/>
    </xf>
    <xf numFmtId="49" fontId="0" fillId="0" borderId="50" xfId="23" applyNumberFormat="1" applyFont="1" applyBorder="1" applyAlignment="1">
      <alignment vertical="center"/>
      <protection/>
    </xf>
    <xf numFmtId="164" fontId="0" fillId="0" borderId="51" xfId="23" applyNumberFormat="1" applyFont="1" applyBorder="1" applyAlignment="1">
      <alignment vertical="center"/>
      <protection/>
    </xf>
    <xf numFmtId="164" fontId="0" fillId="0" borderId="51" xfId="23" applyNumberFormat="1" applyFont="1" applyBorder="1" applyAlignment="1">
      <alignment vertical="center"/>
      <protection/>
    </xf>
    <xf numFmtId="1" fontId="0" fillId="0" borderId="44" xfId="23" applyNumberFormat="1" applyFont="1" applyBorder="1" applyAlignment="1">
      <alignment vertical="center"/>
      <protection/>
    </xf>
    <xf numFmtId="1" fontId="0" fillId="0" borderId="43" xfId="23" applyNumberFormat="1" applyFont="1" applyBorder="1" applyAlignment="1">
      <alignment vertical="center"/>
      <protection/>
    </xf>
    <xf numFmtId="1" fontId="0" fillId="0" borderId="27" xfId="23" applyNumberFormat="1" applyFont="1" applyBorder="1" applyAlignment="1">
      <alignment vertical="center"/>
      <protection/>
    </xf>
    <xf numFmtId="0" fontId="0" fillId="0" borderId="44" xfId="23" applyFont="1" applyBorder="1" applyAlignment="1">
      <alignment vertical="center"/>
      <protection/>
    </xf>
    <xf numFmtId="0" fontId="0" fillId="6" borderId="9" xfId="23" applyFill="1" applyBorder="1" applyAlignment="1">
      <alignment vertical="center"/>
      <protection/>
    </xf>
    <xf numFmtId="0" fontId="0" fillId="6" borderId="8" xfId="23" applyFill="1" applyBorder="1" applyAlignment="1">
      <alignment vertical="center"/>
      <protection/>
    </xf>
    <xf numFmtId="0" fontId="0" fillId="6" borderId="7" xfId="23" applyFill="1" applyBorder="1" applyAlignment="1">
      <alignment vertical="center"/>
      <protection/>
    </xf>
    <xf numFmtId="0" fontId="0" fillId="0" borderId="0" xfId="23" applyAlignment="1">
      <alignment horizontal="center"/>
      <protection/>
    </xf>
    <xf numFmtId="0" fontId="39" fillId="0" borderId="0" xfId="0" applyFont="1" applyFill="1" applyBorder="1" applyAlignment="1">
      <alignment horizontal="right" vertical="center"/>
    </xf>
    <xf numFmtId="0" fontId="39" fillId="0" borderId="0" xfId="0" applyFont="1" applyFill="1" applyBorder="1" applyAlignment="1" quotePrefix="1">
      <alignment horizontal="left" vertical="center"/>
    </xf>
    <xf numFmtId="0" fontId="0" fillId="6" borderId="35" xfId="0" applyFont="1" applyFill="1" applyBorder="1" applyAlignment="1">
      <alignment vertical="center"/>
    </xf>
    <xf numFmtId="0" fontId="0" fillId="6" borderId="52" xfId="0" applyFont="1" applyFill="1" applyBorder="1" applyAlignment="1">
      <alignment vertical="center"/>
    </xf>
    <xf numFmtId="0" fontId="0" fillId="6" borderId="53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Continuous" vertical="center"/>
    </xf>
    <xf numFmtId="164" fontId="36" fillId="0" borderId="11" xfId="0" applyNumberFormat="1" applyFont="1" applyBorder="1" applyAlignment="1">
      <alignment horizontal="centerContinuous" vertical="center"/>
    </xf>
    <xf numFmtId="164" fontId="36" fillId="0" borderId="4" xfId="0" applyNumberFormat="1" applyFont="1" applyBorder="1" applyAlignment="1">
      <alignment horizontal="centerContinuous" vertical="center"/>
    </xf>
    <xf numFmtId="164" fontId="4" fillId="0" borderId="11" xfId="0" applyNumberFormat="1" applyFont="1" applyBorder="1" applyAlignment="1">
      <alignment horizontal="centerContinuous" vertical="center"/>
    </xf>
    <xf numFmtId="164" fontId="4" fillId="0" borderId="4" xfId="0" applyNumberFormat="1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164" fontId="27" fillId="0" borderId="33" xfId="0" applyNumberFormat="1" applyFont="1" applyBorder="1" applyAlignment="1">
      <alignment horizontal="center" vertical="center"/>
    </xf>
    <xf numFmtId="0" fontId="30" fillId="0" borderId="3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40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54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center"/>
      <protection/>
    </xf>
    <xf numFmtId="0" fontId="36" fillId="0" borderId="0" xfId="0" applyFont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164" fontId="0" fillId="0" borderId="0" xfId="21" applyNumberFormat="1" applyFont="1" applyAlignment="1">
      <alignment horizontal="left"/>
      <protection/>
    </xf>
    <xf numFmtId="164" fontId="0" fillId="0" borderId="0" xfId="21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23" applyNumberFormat="1" applyFont="1" applyBorder="1" applyAlignment="1">
      <alignment horizontal="center" vertical="center"/>
      <protection/>
    </xf>
    <xf numFmtId="0" fontId="27" fillId="0" borderId="55" xfId="0" applyNumberFormat="1" applyFont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31" fillId="0" borderId="55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 quotePrefix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44" fillId="0" borderId="0" xfId="20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0" fontId="4" fillId="0" borderId="0" xfId="23" applyFont="1" applyBorder="1" applyAlignment="1">
      <alignment horizontal="center" vertical="center"/>
      <protection/>
    </xf>
    <xf numFmtId="44" fontId="4" fillId="3" borderId="56" xfId="18" applyFont="1" applyFill="1" applyBorder="1" applyAlignment="1">
      <alignment vertical="center"/>
    </xf>
    <xf numFmtId="44" fontId="2" fillId="3" borderId="57" xfId="18" applyFont="1" applyFill="1" applyBorder="1" applyAlignment="1">
      <alignment vertical="center"/>
    </xf>
    <xf numFmtId="49" fontId="0" fillId="0" borderId="0" xfId="21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6" fillId="0" borderId="0" xfId="0" applyFont="1" applyBorder="1" applyAlignment="1">
      <alignment vertical="center"/>
    </xf>
    <xf numFmtId="164" fontId="4" fillId="0" borderId="4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" fillId="0" borderId="41" xfId="23" applyFont="1" applyBorder="1" applyAlignment="1">
      <alignment horizontal="center" vertical="center"/>
      <protection/>
    </xf>
    <xf numFmtId="0" fontId="46" fillId="0" borderId="0" xfId="0" applyFont="1" applyBorder="1" applyAlignment="1">
      <alignment horizontal="center" vertical="center"/>
    </xf>
    <xf numFmtId="0" fontId="19" fillId="0" borderId="0" xfId="23" applyFont="1" applyFill="1" applyBorder="1" applyAlignment="1">
      <alignment horizontal="center" vertical="center"/>
      <protection/>
    </xf>
    <xf numFmtId="49" fontId="41" fillId="0" borderId="0" xfId="23" applyNumberFormat="1" applyFont="1" applyBorder="1" applyAlignment="1">
      <alignment horizontal="center" vertical="center"/>
      <protection/>
    </xf>
    <xf numFmtId="0" fontId="4" fillId="0" borderId="0" xfId="23" applyFont="1" applyBorder="1" applyAlignment="1">
      <alignment horizontal="center" vertical="center"/>
      <protection/>
    </xf>
    <xf numFmtId="164" fontId="0" fillId="0" borderId="6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0" fillId="0" borderId="27" xfId="23" applyFont="1" applyBorder="1" applyAlignment="1">
      <alignment horizontal="center"/>
      <protection/>
    </xf>
    <xf numFmtId="0" fontId="47" fillId="0" borderId="30" xfId="23" applyFont="1" applyFill="1" applyBorder="1" applyAlignment="1">
      <alignment horizontal="center" vertical="center"/>
      <protection/>
    </xf>
    <xf numFmtId="0" fontId="2" fillId="3" borderId="58" xfId="0" applyFont="1" applyFill="1" applyBorder="1" applyAlignment="1">
      <alignment horizontal="centerContinuous" vertical="center"/>
    </xf>
    <xf numFmtId="0" fontId="2" fillId="3" borderId="57" xfId="0" applyFont="1" applyFill="1" applyBorder="1" applyAlignment="1">
      <alignment horizontal="centerContinuous" vertical="center"/>
    </xf>
    <xf numFmtId="164" fontId="0" fillId="0" borderId="59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 quotePrefix="1">
      <alignment horizontal="center" vertical="center"/>
    </xf>
    <xf numFmtId="164" fontId="3" fillId="0" borderId="6" xfId="0" applyNumberFormat="1" applyFont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64" fontId="3" fillId="0" borderId="10" xfId="0" applyNumberFormat="1" applyFont="1" applyFill="1" applyBorder="1" applyAlignment="1" quotePrefix="1">
      <alignment horizontal="center" vertical="center"/>
    </xf>
    <xf numFmtId="164" fontId="36" fillId="0" borderId="0" xfId="0" applyNumberFormat="1" applyFont="1" applyBorder="1" applyAlignment="1">
      <alignment horizontal="centerContinuous" vertical="center"/>
    </xf>
    <xf numFmtId="164" fontId="36" fillId="0" borderId="5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5" xfId="0" applyNumberFormat="1" applyFont="1" applyBorder="1" applyAlignment="1">
      <alignment horizontal="centerContinuous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10" xfId="0" applyBorder="1" applyAlignment="1">
      <alignment horizontal="center" vertical="center"/>
    </xf>
    <xf numFmtId="0" fontId="4" fillId="0" borderId="0" xfId="23" applyNumberFormat="1" applyFont="1" applyFill="1" applyBorder="1" applyAlignment="1">
      <alignment horizontal="center" vertical="center"/>
      <protection/>
    </xf>
    <xf numFmtId="0" fontId="29" fillId="0" borderId="55" xfId="0" applyNumberFormat="1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top"/>
    </xf>
    <xf numFmtId="0" fontId="30" fillId="0" borderId="0" xfId="0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0" fontId="47" fillId="0" borderId="0" xfId="23" applyFont="1" applyFill="1" applyBorder="1" applyAlignment="1">
      <alignment horizontal="center" vertical="center"/>
      <protection/>
    </xf>
    <xf numFmtId="0" fontId="3" fillId="0" borderId="12" xfId="23" applyFont="1" applyFill="1" applyBorder="1" applyAlignment="1">
      <alignment horizontal="centerContinuous" vertical="center"/>
      <protection/>
    </xf>
    <xf numFmtId="0" fontId="3" fillId="0" borderId="0" xfId="23" applyFont="1" applyFill="1" applyBorder="1" applyAlignment="1">
      <alignment horizontal="centerContinuous" vertical="center"/>
      <protection/>
    </xf>
    <xf numFmtId="0" fontId="3" fillId="0" borderId="4" xfId="23" applyFont="1" applyFill="1" applyBorder="1" applyAlignment="1">
      <alignment horizontal="centerContinuous" vertical="center"/>
      <protection/>
    </xf>
    <xf numFmtId="0" fontId="4" fillId="4" borderId="62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0" fontId="4" fillId="4" borderId="63" xfId="0" applyFont="1" applyFill="1" applyBorder="1" applyAlignment="1">
      <alignment horizontal="center" vertical="center"/>
    </xf>
    <xf numFmtId="164" fontId="3" fillId="0" borderId="3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49" fontId="29" fillId="0" borderId="32" xfId="0" applyNumberFormat="1" applyFont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0" fontId="4" fillId="4" borderId="65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164" fontId="50" fillId="0" borderId="0" xfId="0" applyNumberFormat="1" applyFont="1" applyFill="1" applyBorder="1" applyAlignment="1">
      <alignment horizontal="right"/>
    </xf>
    <xf numFmtId="164" fontId="51" fillId="0" borderId="6" xfId="0" applyNumberFormat="1" applyFont="1" applyBorder="1" applyAlignment="1">
      <alignment horizontal="center" vertical="center"/>
    </xf>
    <xf numFmtId="49" fontId="0" fillId="0" borderId="0" xfId="21" applyNumberFormat="1" applyFont="1" applyAlignment="1">
      <alignment horizontal="center" vertical="top"/>
      <protection/>
    </xf>
    <xf numFmtId="0" fontId="0" fillId="0" borderId="0" xfId="0" applyAlignment="1">
      <alignment horizontal="center"/>
    </xf>
    <xf numFmtId="164" fontId="50" fillId="0" borderId="0" xfId="0" applyNumberFormat="1" applyFont="1" applyFill="1" applyBorder="1" applyAlignment="1">
      <alignment horizontal="center"/>
    </xf>
    <xf numFmtId="0" fontId="13" fillId="0" borderId="0" xfId="23" applyFont="1" applyBorder="1" applyAlignment="1">
      <alignment horizontal="left" vertical="center"/>
      <protection/>
    </xf>
    <xf numFmtId="0" fontId="20" fillId="0" borderId="0" xfId="23" applyFont="1" applyBorder="1" applyAlignment="1">
      <alignment horizontal="center" vertical="center"/>
      <protection/>
    </xf>
    <xf numFmtId="0" fontId="53" fillId="0" borderId="0" xfId="22" applyFont="1" applyBorder="1" applyAlignment="1">
      <alignment horizontal="center" vertical="center"/>
      <protection/>
    </xf>
    <xf numFmtId="0" fontId="22" fillId="0" borderId="0" xfId="0" applyFont="1" applyBorder="1" applyAlignment="1">
      <alignment horizontal="center" vertical="center"/>
    </xf>
    <xf numFmtId="164" fontId="23" fillId="0" borderId="0" xfId="23" applyNumberFormat="1" applyFont="1" applyBorder="1" applyAlignment="1">
      <alignment horizontal="center" vertical="center"/>
      <protection/>
    </xf>
    <xf numFmtId="164" fontId="4" fillId="0" borderId="66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64" fontId="3" fillId="0" borderId="59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2" fillId="3" borderId="67" xfId="0" applyFont="1" applyFill="1" applyBorder="1" applyAlignment="1">
      <alignment horizontal="centerContinuous" vertical="center"/>
    </xf>
    <xf numFmtId="0" fontId="0" fillId="3" borderId="58" xfId="0" applyFont="1" applyFill="1" applyBorder="1" applyAlignment="1">
      <alignment horizontal="centerContinuous" vertical="center"/>
    </xf>
    <xf numFmtId="0" fontId="0" fillId="3" borderId="17" xfId="0" applyFont="1" applyFill="1" applyBorder="1" applyAlignment="1">
      <alignment horizontal="centerContinuous" vertical="center"/>
    </xf>
    <xf numFmtId="0" fontId="4" fillId="4" borderId="68" xfId="0" applyFont="1" applyFill="1" applyBorder="1" applyAlignment="1">
      <alignment horizontal="center" vertical="center"/>
    </xf>
    <xf numFmtId="0" fontId="4" fillId="4" borderId="48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31" fillId="0" borderId="6" xfId="0" applyNumberFormat="1" applyFont="1" applyBorder="1" applyAlignment="1">
      <alignment horizontal="center" vertical="center"/>
    </xf>
    <xf numFmtId="0" fontId="29" fillId="0" borderId="6" xfId="0" applyNumberFormat="1" applyFont="1" applyBorder="1" applyAlignment="1">
      <alignment horizontal="center" vertical="center"/>
    </xf>
    <xf numFmtId="0" fontId="32" fillId="0" borderId="33" xfId="0" applyFont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164" fontId="27" fillId="0" borderId="49" xfId="0" applyNumberFormat="1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64" fontId="27" fillId="0" borderId="4" xfId="0" applyNumberFormat="1" applyFont="1" applyBorder="1" applyAlignment="1">
      <alignment horizontal="center" vertical="center"/>
    </xf>
    <xf numFmtId="164" fontId="10" fillId="0" borderId="74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75" xfId="0" applyBorder="1" applyAlignment="1">
      <alignment vertical="center"/>
    </xf>
    <xf numFmtId="0" fontId="0" fillId="0" borderId="27" xfId="0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0" fillId="0" borderId="76" xfId="0" applyBorder="1" applyAlignment="1">
      <alignment vertical="center"/>
    </xf>
    <xf numFmtId="0" fontId="0" fillId="0" borderId="77" xfId="0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26" fillId="0" borderId="0" xfId="0" applyFont="1" applyAlignment="1">
      <alignment horizontal="left"/>
    </xf>
    <xf numFmtId="0" fontId="3" fillId="0" borderId="12" xfId="23" applyFont="1" applyBorder="1" applyAlignment="1">
      <alignment horizontal="center" vertical="center"/>
      <protection/>
    </xf>
    <xf numFmtId="0" fontId="3" fillId="0" borderId="0" xfId="23" applyFont="1" applyBorder="1" applyAlignment="1">
      <alignment horizontal="center" vertical="center"/>
      <protection/>
    </xf>
    <xf numFmtId="0" fontId="3" fillId="0" borderId="4" xfId="23" applyFont="1" applyBorder="1" applyAlignment="1">
      <alignment horizontal="center" vertical="center"/>
      <protection/>
    </xf>
    <xf numFmtId="0" fontId="3" fillId="0" borderId="12" xfId="23" applyFont="1" applyBorder="1" applyAlignment="1">
      <alignment horizontal="center" vertical="center"/>
      <protection/>
    </xf>
    <xf numFmtId="0" fontId="3" fillId="0" borderId="0" xfId="23" applyFont="1" applyBorder="1" applyAlignment="1">
      <alignment horizontal="center" vertical="center"/>
      <protection/>
    </xf>
    <xf numFmtId="0" fontId="3" fillId="0" borderId="4" xfId="23" applyFont="1" applyBorder="1" applyAlignment="1">
      <alignment horizontal="center" vertical="center"/>
      <protection/>
    </xf>
    <xf numFmtId="0" fontId="6" fillId="0" borderId="12" xfId="23" applyFont="1" applyBorder="1" applyAlignment="1">
      <alignment horizontal="center" vertical="center"/>
      <protection/>
    </xf>
    <xf numFmtId="0" fontId="6" fillId="0" borderId="0" xfId="23" applyFont="1" applyBorder="1" applyAlignment="1">
      <alignment horizontal="center" vertical="center"/>
      <protection/>
    </xf>
    <xf numFmtId="0" fontId="6" fillId="0" borderId="4" xfId="23" applyFont="1" applyBorder="1" applyAlignment="1">
      <alignment horizontal="center" vertical="center"/>
      <protection/>
    </xf>
    <xf numFmtId="0" fontId="4" fillId="0" borderId="0" xfId="23" applyFont="1" applyFill="1" applyBorder="1" applyAlignment="1">
      <alignment horizontal="center" vertical="center"/>
      <protection/>
    </xf>
    <xf numFmtId="0" fontId="27" fillId="0" borderId="12" xfId="23" applyFont="1" applyBorder="1" applyAlignment="1">
      <alignment horizontal="center" vertical="center"/>
      <protection/>
    </xf>
    <xf numFmtId="0" fontId="27" fillId="0" borderId="0" xfId="23" applyFont="1" applyBorder="1" applyAlignment="1">
      <alignment horizontal="center" vertical="center"/>
      <protection/>
    </xf>
    <xf numFmtId="0" fontId="27" fillId="0" borderId="4" xfId="23" applyFont="1" applyBorder="1" applyAlignment="1">
      <alignment horizontal="center" vertical="center"/>
      <protection/>
    </xf>
    <xf numFmtId="0" fontId="14" fillId="5" borderId="46" xfId="23" applyFont="1" applyFill="1" applyBorder="1" applyAlignment="1">
      <alignment horizontal="center" vertical="center"/>
      <protection/>
    </xf>
    <xf numFmtId="0" fontId="14" fillId="5" borderId="46" xfId="23" applyFont="1" applyFill="1" applyBorder="1" applyAlignment="1" quotePrefix="1">
      <alignment horizontal="center" vertical="center"/>
      <protection/>
    </xf>
    <xf numFmtId="0" fontId="4" fillId="5" borderId="78" xfId="23" applyFont="1" applyFill="1" applyBorder="1" applyAlignment="1">
      <alignment horizontal="center" vertical="center"/>
      <protection/>
    </xf>
    <xf numFmtId="0" fontId="4" fillId="5" borderId="79" xfId="23" applyFont="1" applyFill="1" applyBorder="1" applyAlignment="1">
      <alignment horizontal="center" vertical="center"/>
      <protection/>
    </xf>
    <xf numFmtId="0" fontId="4" fillId="5" borderId="80" xfId="23" applyFont="1" applyFill="1" applyBorder="1" applyAlignment="1">
      <alignment horizontal="center" vertical="center"/>
      <protection/>
    </xf>
    <xf numFmtId="0" fontId="12" fillId="3" borderId="56" xfId="0" applyFont="1" applyFill="1" applyBorder="1" applyAlignment="1">
      <alignment horizontal="center" vertical="center"/>
    </xf>
    <xf numFmtId="0" fontId="12" fillId="3" borderId="81" xfId="0" applyFont="1" applyFill="1" applyBorder="1" applyAlignment="1">
      <alignment horizontal="center" vertical="center"/>
    </xf>
    <xf numFmtId="0" fontId="2" fillId="3" borderId="56" xfId="0" applyFont="1" applyFill="1" applyBorder="1" applyAlignment="1">
      <alignment horizontal="center" vertical="center"/>
    </xf>
    <xf numFmtId="0" fontId="2" fillId="3" borderId="81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2" fillId="3" borderId="67" xfId="0" applyFont="1" applyFill="1" applyBorder="1" applyAlignment="1">
      <alignment horizontal="center" vertical="center"/>
    </xf>
    <xf numFmtId="0" fontId="12" fillId="3" borderId="57" xfId="0" applyFont="1" applyFill="1" applyBorder="1" applyAlignment="1">
      <alignment horizontal="center" vertical="center"/>
    </xf>
    <xf numFmtId="0" fontId="48" fillId="3" borderId="58" xfId="0" applyFont="1" applyFill="1" applyBorder="1" applyAlignment="1">
      <alignment horizontal="center" vertical="center"/>
    </xf>
    <xf numFmtId="0" fontId="48" fillId="3" borderId="57" xfId="0" applyFont="1" applyFill="1" applyBorder="1" applyAlignment="1">
      <alignment horizontal="center" vertical="center"/>
    </xf>
  </cellXfs>
  <cellStyles count="12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E Děčín východ" xfId="20"/>
    <cellStyle name="normální_Přepočty" xfId="21"/>
    <cellStyle name="normální_Vzor - titul  žst" xfId="22"/>
    <cellStyle name="normální_Vzor - titul  žst_jBzenec_p" xfId="23"/>
    <cellStyle name="Percent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Výh Žizníkov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30</xdr:row>
      <xdr:rowOff>114300</xdr:rowOff>
    </xdr:from>
    <xdr:to>
      <xdr:col>44</xdr:col>
      <xdr:colOff>0</xdr:colOff>
      <xdr:row>30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9944100" y="7572375"/>
          <a:ext cx="224409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114300</xdr:rowOff>
    </xdr:from>
    <xdr:to>
      <xdr:col>44</xdr:col>
      <xdr:colOff>0</xdr:colOff>
      <xdr:row>26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1028700" y="66579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30</xdr:row>
      <xdr:rowOff>114300</xdr:rowOff>
    </xdr:from>
    <xdr:to>
      <xdr:col>72</xdr:col>
      <xdr:colOff>685800</xdr:colOff>
      <xdr:row>30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33356550" y="7572375"/>
          <a:ext cx="206692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26</xdr:row>
      <xdr:rowOff>114300</xdr:rowOff>
    </xdr:from>
    <xdr:to>
      <xdr:col>87</xdr:col>
      <xdr:colOff>0</xdr:colOff>
      <xdr:row>26</xdr:row>
      <xdr:rowOff>114300</xdr:rowOff>
    </xdr:to>
    <xdr:sp>
      <xdr:nvSpPr>
        <xdr:cNvPr id="4" name="Line 8"/>
        <xdr:cNvSpPr>
          <a:spLocks/>
        </xdr:cNvSpPr>
      </xdr:nvSpPr>
      <xdr:spPr>
        <a:xfrm flipV="1">
          <a:off x="33356550" y="66579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Výh Žizníkov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6543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26</xdr:row>
      <xdr:rowOff>114300</xdr:rowOff>
    </xdr:from>
    <xdr:to>
      <xdr:col>1</xdr:col>
      <xdr:colOff>447675</xdr:colOff>
      <xdr:row>26</xdr:row>
      <xdr:rowOff>114300</xdr:rowOff>
    </xdr:to>
    <xdr:sp>
      <xdr:nvSpPr>
        <xdr:cNvPr id="13" name="Line 20"/>
        <xdr:cNvSpPr>
          <a:spLocks/>
        </xdr:cNvSpPr>
      </xdr:nvSpPr>
      <xdr:spPr>
        <a:xfrm>
          <a:off x="581025" y="6657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26</xdr:row>
      <xdr:rowOff>0</xdr:rowOff>
    </xdr:from>
    <xdr:to>
      <xdr:col>45</xdr:col>
      <xdr:colOff>0</xdr:colOff>
      <xdr:row>27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87</xdr:col>
      <xdr:colOff>0</xdr:colOff>
      <xdr:row>26</xdr:row>
      <xdr:rowOff>0</xdr:rowOff>
    </xdr:from>
    <xdr:to>
      <xdr:col>88</xdr:col>
      <xdr:colOff>0</xdr:colOff>
      <xdr:row>27</xdr:row>
      <xdr:rowOff>0</xdr:rowOff>
    </xdr:to>
    <xdr:sp>
      <xdr:nvSpPr>
        <xdr:cNvPr id="15" name="text 3"/>
        <xdr:cNvSpPr txBox="1">
          <a:spLocks noChangeArrowheads="1"/>
        </xdr:cNvSpPr>
      </xdr:nvSpPr>
      <xdr:spPr>
        <a:xfrm>
          <a:off x="64712850" y="6543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26</xdr:row>
      <xdr:rowOff>114300</xdr:rowOff>
    </xdr:from>
    <xdr:to>
      <xdr:col>87</xdr:col>
      <xdr:colOff>447675</xdr:colOff>
      <xdr:row>26</xdr:row>
      <xdr:rowOff>114300</xdr:rowOff>
    </xdr:to>
    <xdr:sp>
      <xdr:nvSpPr>
        <xdr:cNvPr id="16" name="Line 24"/>
        <xdr:cNvSpPr>
          <a:spLocks/>
        </xdr:cNvSpPr>
      </xdr:nvSpPr>
      <xdr:spPr>
        <a:xfrm>
          <a:off x="64779525" y="6657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7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8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9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0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52</xdr:col>
      <xdr:colOff>514350</xdr:colOff>
      <xdr:row>21</xdr:row>
      <xdr:rowOff>76200</xdr:rowOff>
    </xdr:from>
    <xdr:to>
      <xdr:col>54</xdr:col>
      <xdr:colOff>276225</xdr:colOff>
      <xdr:row>23</xdr:row>
      <xdr:rowOff>76200</xdr:rowOff>
    </xdr:to>
    <xdr:pic>
      <xdr:nvPicPr>
        <xdr:cNvPr id="21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95350" y="547687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2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3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4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5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6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7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8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9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0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1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2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3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4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5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6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7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8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2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43" name="Line 556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30</xdr:row>
      <xdr:rowOff>114300</xdr:rowOff>
    </xdr:from>
    <xdr:to>
      <xdr:col>82</xdr:col>
      <xdr:colOff>447675</xdr:colOff>
      <xdr:row>30</xdr:row>
      <xdr:rowOff>114300</xdr:rowOff>
    </xdr:to>
    <xdr:sp>
      <xdr:nvSpPr>
        <xdr:cNvPr id="44" name="Line 798"/>
        <xdr:cNvSpPr>
          <a:spLocks/>
        </xdr:cNvSpPr>
      </xdr:nvSpPr>
      <xdr:spPr>
        <a:xfrm flipV="1">
          <a:off x="54578250" y="7572375"/>
          <a:ext cx="6638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80</xdr:col>
      <xdr:colOff>228600</xdr:colOff>
      <xdr:row>30</xdr:row>
      <xdr:rowOff>0</xdr:rowOff>
    </xdr:from>
    <xdr:ext cx="533400" cy="228600"/>
    <xdr:sp>
      <xdr:nvSpPr>
        <xdr:cNvPr id="45" name="text 7125"/>
        <xdr:cNvSpPr txBox="1">
          <a:spLocks noChangeArrowheads="1"/>
        </xdr:cNvSpPr>
      </xdr:nvSpPr>
      <xdr:spPr>
        <a:xfrm>
          <a:off x="59512200" y="7458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twoCellAnchor>
    <xdr:from>
      <xdr:col>1</xdr:col>
      <xdr:colOff>0</xdr:colOff>
      <xdr:row>44</xdr:row>
      <xdr:rowOff>9525</xdr:rowOff>
    </xdr:from>
    <xdr:to>
      <xdr:col>18</xdr:col>
      <xdr:colOff>0</xdr:colOff>
      <xdr:row>46</xdr:row>
      <xdr:rowOff>9525</xdr:rowOff>
    </xdr:to>
    <xdr:sp>
      <xdr:nvSpPr>
        <xdr:cNvPr id="46" name="text 6"/>
        <xdr:cNvSpPr txBox="1">
          <a:spLocks noChangeArrowheads="1"/>
        </xdr:cNvSpPr>
      </xdr:nvSpPr>
      <xdr:spPr>
        <a:xfrm>
          <a:off x="514350" y="1066800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47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10</xdr:col>
      <xdr:colOff>742950</xdr:colOff>
      <xdr:row>31</xdr:row>
      <xdr:rowOff>0</xdr:rowOff>
    </xdr:from>
    <xdr:to>
      <xdr:col>12</xdr:col>
      <xdr:colOff>0</xdr:colOff>
      <xdr:row>31</xdr:row>
      <xdr:rowOff>114300</xdr:rowOff>
    </xdr:to>
    <xdr:sp>
      <xdr:nvSpPr>
        <xdr:cNvPr id="48" name="Line 897"/>
        <xdr:cNvSpPr>
          <a:spLocks/>
        </xdr:cNvSpPr>
      </xdr:nvSpPr>
      <xdr:spPr>
        <a:xfrm flipH="1">
          <a:off x="7715250" y="7686675"/>
          <a:ext cx="742950" cy="1143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30</xdr:row>
      <xdr:rowOff>152400</xdr:rowOff>
    </xdr:from>
    <xdr:to>
      <xdr:col>12</xdr:col>
      <xdr:colOff>742950</xdr:colOff>
      <xdr:row>31</xdr:row>
      <xdr:rowOff>0</xdr:rowOff>
    </xdr:to>
    <xdr:sp>
      <xdr:nvSpPr>
        <xdr:cNvPr id="49" name="Line 898"/>
        <xdr:cNvSpPr>
          <a:spLocks/>
        </xdr:cNvSpPr>
      </xdr:nvSpPr>
      <xdr:spPr>
        <a:xfrm flipV="1">
          <a:off x="8458200" y="761047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742950</xdr:colOff>
      <xdr:row>30</xdr:row>
      <xdr:rowOff>114300</xdr:rowOff>
    </xdr:from>
    <xdr:to>
      <xdr:col>14</xdr:col>
      <xdr:colOff>0</xdr:colOff>
      <xdr:row>30</xdr:row>
      <xdr:rowOff>152400</xdr:rowOff>
    </xdr:to>
    <xdr:sp>
      <xdr:nvSpPr>
        <xdr:cNvPr id="50" name="Line 899"/>
        <xdr:cNvSpPr>
          <a:spLocks/>
        </xdr:cNvSpPr>
      </xdr:nvSpPr>
      <xdr:spPr>
        <a:xfrm flipV="1">
          <a:off x="9201150" y="757237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114300</xdr:rowOff>
    </xdr:from>
    <xdr:to>
      <xdr:col>10</xdr:col>
      <xdr:colOff>752475</xdr:colOff>
      <xdr:row>34</xdr:row>
      <xdr:rowOff>114300</xdr:rowOff>
    </xdr:to>
    <xdr:sp>
      <xdr:nvSpPr>
        <xdr:cNvPr id="51" name="Line 900"/>
        <xdr:cNvSpPr>
          <a:spLocks/>
        </xdr:cNvSpPr>
      </xdr:nvSpPr>
      <xdr:spPr>
        <a:xfrm flipV="1">
          <a:off x="4000500" y="7800975"/>
          <a:ext cx="3724275" cy="6858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342900</xdr:colOff>
      <xdr:row>24</xdr:row>
      <xdr:rowOff>219075</xdr:rowOff>
    </xdr:from>
    <xdr:to>
      <xdr:col>82</xdr:col>
      <xdr:colOff>647700</xdr:colOff>
      <xdr:row>26</xdr:row>
      <xdr:rowOff>114300</xdr:rowOff>
    </xdr:to>
    <xdr:grpSp>
      <xdr:nvGrpSpPr>
        <xdr:cNvPr id="52" name="Group 912"/>
        <xdr:cNvGrpSpPr>
          <a:grpSpLocks noChangeAspect="1"/>
        </xdr:cNvGrpSpPr>
      </xdr:nvGrpSpPr>
      <xdr:grpSpPr>
        <a:xfrm>
          <a:off x="61112400" y="6305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3" name="Line 91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91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361950</xdr:colOff>
      <xdr:row>29</xdr:row>
      <xdr:rowOff>9525</xdr:rowOff>
    </xdr:from>
    <xdr:to>
      <xdr:col>77</xdr:col>
      <xdr:colOff>390525</xdr:colOff>
      <xdr:row>30</xdr:row>
      <xdr:rowOff>9525</xdr:rowOff>
    </xdr:to>
    <xdr:grpSp>
      <xdr:nvGrpSpPr>
        <xdr:cNvPr id="55" name="Group 915"/>
        <xdr:cNvGrpSpPr>
          <a:grpSpLocks/>
        </xdr:cNvGrpSpPr>
      </xdr:nvGrpSpPr>
      <xdr:grpSpPr>
        <a:xfrm>
          <a:off x="57645300" y="72390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6" name="Rectangle 91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91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91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342900</xdr:colOff>
      <xdr:row>24</xdr:row>
      <xdr:rowOff>219075</xdr:rowOff>
    </xdr:from>
    <xdr:to>
      <xdr:col>6</xdr:col>
      <xdr:colOff>647700</xdr:colOff>
      <xdr:row>26</xdr:row>
      <xdr:rowOff>114300</xdr:rowOff>
    </xdr:to>
    <xdr:grpSp>
      <xdr:nvGrpSpPr>
        <xdr:cNvPr id="59" name="Group 967"/>
        <xdr:cNvGrpSpPr>
          <a:grpSpLocks noChangeAspect="1"/>
        </xdr:cNvGrpSpPr>
      </xdr:nvGrpSpPr>
      <xdr:grpSpPr>
        <a:xfrm>
          <a:off x="4343400" y="6305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0" name="Line 96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96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9525</xdr:colOff>
      <xdr:row>31</xdr:row>
      <xdr:rowOff>47625</xdr:rowOff>
    </xdr:from>
    <xdr:to>
      <xdr:col>78</xdr:col>
      <xdr:colOff>361950</xdr:colOff>
      <xdr:row>31</xdr:row>
      <xdr:rowOff>171450</xdr:rowOff>
    </xdr:to>
    <xdr:sp>
      <xdr:nvSpPr>
        <xdr:cNvPr id="62" name="kreslení 427"/>
        <xdr:cNvSpPr>
          <a:spLocks/>
        </xdr:cNvSpPr>
      </xdr:nvSpPr>
      <xdr:spPr>
        <a:xfrm>
          <a:off x="57807225" y="77343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4</xdr:col>
      <xdr:colOff>0</xdr:colOff>
      <xdr:row>25</xdr:row>
      <xdr:rowOff>0</xdr:rowOff>
    </xdr:to>
    <xdr:sp>
      <xdr:nvSpPr>
        <xdr:cNvPr id="63" name="text 38"/>
        <xdr:cNvSpPr txBox="1">
          <a:spLocks noChangeArrowheads="1"/>
        </xdr:cNvSpPr>
      </xdr:nvSpPr>
      <xdr:spPr>
        <a:xfrm>
          <a:off x="514350" y="585787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Česká Lípa hl.n.</a:t>
          </a:r>
        </a:p>
      </xdr:txBody>
    </xdr:sp>
    <xdr:clientData/>
  </xdr:twoCellAnchor>
  <xdr:twoCellAnchor>
    <xdr:from>
      <xdr:col>72</xdr:col>
      <xdr:colOff>628650</xdr:colOff>
      <xdr:row>30</xdr:row>
      <xdr:rowOff>114300</xdr:rowOff>
    </xdr:from>
    <xdr:to>
      <xdr:col>73</xdr:col>
      <xdr:colOff>276225</xdr:colOff>
      <xdr:row>30</xdr:row>
      <xdr:rowOff>114300</xdr:rowOff>
    </xdr:to>
    <xdr:sp>
      <xdr:nvSpPr>
        <xdr:cNvPr id="64" name="Line 1019"/>
        <xdr:cNvSpPr>
          <a:spLocks/>
        </xdr:cNvSpPr>
      </xdr:nvSpPr>
      <xdr:spPr>
        <a:xfrm flipV="1">
          <a:off x="53968650" y="7572375"/>
          <a:ext cx="619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30</xdr:row>
      <xdr:rowOff>0</xdr:rowOff>
    </xdr:from>
    <xdr:to>
      <xdr:col>45</xdr:col>
      <xdr:colOff>0</xdr:colOff>
      <xdr:row>31</xdr:row>
      <xdr:rowOff>0</xdr:rowOff>
    </xdr:to>
    <xdr:sp>
      <xdr:nvSpPr>
        <xdr:cNvPr id="65" name="text 7166"/>
        <xdr:cNvSpPr txBox="1">
          <a:spLocks noChangeArrowheads="1"/>
        </xdr:cNvSpPr>
      </xdr:nvSpPr>
      <xdr:spPr>
        <a:xfrm>
          <a:off x="32385000" y="7458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86</xdr:col>
      <xdr:colOff>0</xdr:colOff>
      <xdr:row>21</xdr:row>
      <xdr:rowOff>0</xdr:rowOff>
    </xdr:from>
    <xdr:to>
      <xdr:col>88</xdr:col>
      <xdr:colOff>0</xdr:colOff>
      <xdr:row>23</xdr:row>
      <xdr:rowOff>0</xdr:rowOff>
    </xdr:to>
    <xdr:sp>
      <xdr:nvSpPr>
        <xdr:cNvPr id="66" name="text 38"/>
        <xdr:cNvSpPr txBox="1">
          <a:spLocks noChangeArrowheads="1"/>
        </xdr:cNvSpPr>
      </xdr:nvSpPr>
      <xdr:spPr>
        <a:xfrm>
          <a:off x="63741300" y="54006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Zákupy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4</xdr:col>
      <xdr:colOff>0</xdr:colOff>
      <xdr:row>41</xdr:row>
      <xdr:rowOff>0</xdr:rowOff>
    </xdr:to>
    <xdr:sp>
      <xdr:nvSpPr>
        <xdr:cNvPr id="67" name="text 38"/>
        <xdr:cNvSpPr txBox="1">
          <a:spLocks noChangeArrowheads="1"/>
        </xdr:cNvSpPr>
      </xdr:nvSpPr>
      <xdr:spPr>
        <a:xfrm>
          <a:off x="514350" y="951547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Srní u České Lípy</a:t>
          </a:r>
        </a:p>
      </xdr:txBody>
    </xdr:sp>
    <xdr:clientData/>
  </xdr:twoCellAnchor>
  <xdr:twoCellAnchor>
    <xdr:from>
      <xdr:col>84</xdr:col>
      <xdr:colOff>542925</xdr:colOff>
      <xdr:row>25</xdr:row>
      <xdr:rowOff>57150</xdr:rowOff>
    </xdr:from>
    <xdr:to>
      <xdr:col>85</xdr:col>
      <xdr:colOff>457200</xdr:colOff>
      <xdr:row>25</xdr:row>
      <xdr:rowOff>171450</xdr:rowOff>
    </xdr:to>
    <xdr:grpSp>
      <xdr:nvGrpSpPr>
        <xdr:cNvPr id="68" name="Group 25"/>
        <xdr:cNvGrpSpPr>
          <a:grpSpLocks/>
        </xdr:cNvGrpSpPr>
      </xdr:nvGrpSpPr>
      <xdr:grpSpPr>
        <a:xfrm>
          <a:off x="62798325" y="6372225"/>
          <a:ext cx="885825" cy="114300"/>
          <a:chOff x="175" y="95"/>
          <a:chExt cx="81" cy="12"/>
        </a:xfrm>
        <a:solidFill>
          <a:srgbClr val="FFFFFF"/>
        </a:solidFill>
      </xdr:grpSpPr>
      <xdr:sp>
        <xdr:nvSpPr>
          <xdr:cNvPr id="69" name="Line 26"/>
          <xdr:cNvSpPr>
            <a:spLocks noChangeAspect="1"/>
          </xdr:cNvSpPr>
        </xdr:nvSpPr>
        <xdr:spPr>
          <a:xfrm>
            <a:off x="24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27"/>
          <xdr:cNvSpPr>
            <a:spLocks noChangeAspect="1"/>
          </xdr:cNvSpPr>
        </xdr:nvSpPr>
        <xdr:spPr>
          <a:xfrm>
            <a:off x="211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28"/>
          <xdr:cNvSpPr>
            <a:spLocks noChangeAspect="1"/>
          </xdr:cNvSpPr>
        </xdr:nvSpPr>
        <xdr:spPr>
          <a:xfrm>
            <a:off x="223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29"/>
          <xdr:cNvSpPr>
            <a:spLocks noChangeAspect="1"/>
          </xdr:cNvSpPr>
        </xdr:nvSpPr>
        <xdr:spPr>
          <a:xfrm>
            <a:off x="187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30"/>
          <xdr:cNvSpPr>
            <a:spLocks noChangeAspect="1"/>
          </xdr:cNvSpPr>
        </xdr:nvSpPr>
        <xdr:spPr>
          <a:xfrm>
            <a:off x="19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31"/>
          <xdr:cNvSpPr>
            <a:spLocks noChangeAspect="1"/>
          </xdr:cNvSpPr>
        </xdr:nvSpPr>
        <xdr:spPr>
          <a:xfrm>
            <a:off x="17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32"/>
          <xdr:cNvSpPr>
            <a:spLocks noChangeAspect="1"/>
          </xdr:cNvSpPr>
        </xdr:nvSpPr>
        <xdr:spPr>
          <a:xfrm>
            <a:off x="25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33"/>
          <xdr:cNvSpPr>
            <a:spLocks noChangeAspect="1"/>
          </xdr:cNvSpPr>
        </xdr:nvSpPr>
        <xdr:spPr>
          <a:xfrm>
            <a:off x="235" y="9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35</xdr:row>
      <xdr:rowOff>0</xdr:rowOff>
    </xdr:from>
    <xdr:to>
      <xdr:col>2</xdr:col>
      <xdr:colOff>0</xdr:colOff>
      <xdr:row>36</xdr:row>
      <xdr:rowOff>0</xdr:rowOff>
    </xdr:to>
    <xdr:sp>
      <xdr:nvSpPr>
        <xdr:cNvPr id="77" name="text 3"/>
        <xdr:cNvSpPr txBox="1">
          <a:spLocks noChangeArrowheads="1"/>
        </xdr:cNvSpPr>
      </xdr:nvSpPr>
      <xdr:spPr>
        <a:xfrm>
          <a:off x="514350" y="8601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35</xdr:row>
      <xdr:rowOff>114300</xdr:rowOff>
    </xdr:from>
    <xdr:to>
      <xdr:col>1</xdr:col>
      <xdr:colOff>447675</xdr:colOff>
      <xdr:row>35</xdr:row>
      <xdr:rowOff>114300</xdr:rowOff>
    </xdr:to>
    <xdr:sp>
      <xdr:nvSpPr>
        <xdr:cNvPr id="78" name="Line 35"/>
        <xdr:cNvSpPr>
          <a:spLocks/>
        </xdr:cNvSpPr>
      </xdr:nvSpPr>
      <xdr:spPr>
        <a:xfrm>
          <a:off x="581025" y="8715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57150</xdr:colOff>
      <xdr:row>27</xdr:row>
      <xdr:rowOff>57150</xdr:rowOff>
    </xdr:from>
    <xdr:to>
      <xdr:col>4</xdr:col>
      <xdr:colOff>428625</xdr:colOff>
      <xdr:row>27</xdr:row>
      <xdr:rowOff>171450</xdr:rowOff>
    </xdr:to>
    <xdr:grpSp>
      <xdr:nvGrpSpPr>
        <xdr:cNvPr id="79" name="Group 36"/>
        <xdr:cNvGrpSpPr>
          <a:grpSpLocks/>
        </xdr:cNvGrpSpPr>
      </xdr:nvGrpSpPr>
      <xdr:grpSpPr>
        <a:xfrm>
          <a:off x="2057400" y="6829425"/>
          <a:ext cx="885825" cy="114300"/>
          <a:chOff x="6312" y="954"/>
          <a:chExt cx="81" cy="12"/>
        </a:xfrm>
        <a:solidFill>
          <a:srgbClr val="FFFFFF"/>
        </a:solidFill>
      </xdr:grpSpPr>
      <xdr:sp>
        <xdr:nvSpPr>
          <xdr:cNvPr id="80" name="Line 37"/>
          <xdr:cNvSpPr>
            <a:spLocks noChangeAspect="1"/>
          </xdr:cNvSpPr>
        </xdr:nvSpPr>
        <xdr:spPr>
          <a:xfrm>
            <a:off x="6315" y="960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38"/>
          <xdr:cNvSpPr>
            <a:spLocks noChangeAspect="1"/>
          </xdr:cNvSpPr>
        </xdr:nvSpPr>
        <xdr:spPr>
          <a:xfrm>
            <a:off x="6345" y="954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39"/>
          <xdr:cNvSpPr>
            <a:spLocks noChangeAspect="1"/>
          </xdr:cNvSpPr>
        </xdr:nvSpPr>
        <xdr:spPr>
          <a:xfrm>
            <a:off x="6381" y="95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40"/>
          <xdr:cNvSpPr>
            <a:spLocks noChangeAspect="1"/>
          </xdr:cNvSpPr>
        </xdr:nvSpPr>
        <xdr:spPr>
          <a:xfrm>
            <a:off x="6369" y="954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41"/>
          <xdr:cNvSpPr>
            <a:spLocks noChangeAspect="1"/>
          </xdr:cNvSpPr>
        </xdr:nvSpPr>
        <xdr:spPr>
          <a:xfrm>
            <a:off x="6357" y="954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42"/>
          <xdr:cNvSpPr>
            <a:spLocks noChangeAspect="1"/>
          </xdr:cNvSpPr>
        </xdr:nvSpPr>
        <xdr:spPr>
          <a:xfrm>
            <a:off x="6333" y="95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43"/>
          <xdr:cNvSpPr>
            <a:spLocks noChangeAspect="1"/>
          </xdr:cNvSpPr>
        </xdr:nvSpPr>
        <xdr:spPr>
          <a:xfrm>
            <a:off x="6312" y="955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44"/>
          <xdr:cNvSpPr>
            <a:spLocks noChangeAspect="1"/>
          </xdr:cNvSpPr>
        </xdr:nvSpPr>
        <xdr:spPr>
          <a:xfrm>
            <a:off x="6328" y="954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35</xdr:row>
      <xdr:rowOff>114300</xdr:rowOff>
    </xdr:from>
    <xdr:to>
      <xdr:col>2</xdr:col>
      <xdr:colOff>723900</xdr:colOff>
      <xdr:row>35</xdr:row>
      <xdr:rowOff>114300</xdr:rowOff>
    </xdr:to>
    <xdr:sp>
      <xdr:nvSpPr>
        <xdr:cNvPr id="88" name="Line 45"/>
        <xdr:cNvSpPr>
          <a:spLocks/>
        </xdr:cNvSpPr>
      </xdr:nvSpPr>
      <xdr:spPr>
        <a:xfrm flipV="1">
          <a:off x="1028700" y="8715375"/>
          <a:ext cx="7239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74</xdr:col>
      <xdr:colOff>371475</xdr:colOff>
      <xdr:row>27</xdr:row>
      <xdr:rowOff>57150</xdr:rowOff>
    </xdr:from>
    <xdr:to>
      <xdr:col>74</xdr:col>
      <xdr:colOff>942975</xdr:colOff>
      <xdr:row>27</xdr:row>
      <xdr:rowOff>171450</xdr:rowOff>
    </xdr:to>
    <xdr:grpSp>
      <xdr:nvGrpSpPr>
        <xdr:cNvPr id="89" name="Group 47"/>
        <xdr:cNvGrpSpPr>
          <a:grpSpLocks noChangeAspect="1"/>
        </xdr:cNvGrpSpPr>
      </xdr:nvGrpSpPr>
      <xdr:grpSpPr>
        <a:xfrm>
          <a:off x="55197375" y="68294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90" name="Line 48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49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50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51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52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714375</xdr:colOff>
      <xdr:row>31</xdr:row>
      <xdr:rowOff>66675</xdr:rowOff>
    </xdr:from>
    <xdr:to>
      <xdr:col>73</xdr:col>
      <xdr:colOff>495300</xdr:colOff>
      <xdr:row>31</xdr:row>
      <xdr:rowOff>180975</xdr:rowOff>
    </xdr:to>
    <xdr:grpSp>
      <xdr:nvGrpSpPr>
        <xdr:cNvPr id="95" name="Group 53"/>
        <xdr:cNvGrpSpPr>
          <a:grpSpLocks/>
        </xdr:cNvGrpSpPr>
      </xdr:nvGrpSpPr>
      <xdr:grpSpPr>
        <a:xfrm>
          <a:off x="54054375" y="7753350"/>
          <a:ext cx="752475" cy="114300"/>
          <a:chOff x="29" y="719"/>
          <a:chExt cx="69" cy="12"/>
        </a:xfrm>
        <a:solidFill>
          <a:srgbClr val="FFFFFF"/>
        </a:solidFill>
      </xdr:grpSpPr>
      <xdr:sp>
        <xdr:nvSpPr>
          <xdr:cNvPr id="96" name="Line 54"/>
          <xdr:cNvSpPr>
            <a:spLocks noChangeAspect="1"/>
          </xdr:cNvSpPr>
        </xdr:nvSpPr>
        <xdr:spPr>
          <a:xfrm>
            <a:off x="32" y="7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55"/>
          <xdr:cNvSpPr>
            <a:spLocks noChangeAspect="1"/>
          </xdr:cNvSpPr>
        </xdr:nvSpPr>
        <xdr:spPr>
          <a:xfrm>
            <a:off x="62" y="7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56"/>
          <xdr:cNvSpPr>
            <a:spLocks noChangeAspect="1"/>
          </xdr:cNvSpPr>
        </xdr:nvSpPr>
        <xdr:spPr>
          <a:xfrm>
            <a:off x="86" y="7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57"/>
          <xdr:cNvSpPr>
            <a:spLocks noChangeAspect="1"/>
          </xdr:cNvSpPr>
        </xdr:nvSpPr>
        <xdr:spPr>
          <a:xfrm>
            <a:off x="74" y="7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58"/>
          <xdr:cNvSpPr>
            <a:spLocks noChangeAspect="1"/>
          </xdr:cNvSpPr>
        </xdr:nvSpPr>
        <xdr:spPr>
          <a:xfrm>
            <a:off x="50" y="7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59"/>
          <xdr:cNvSpPr>
            <a:spLocks noChangeAspect="1"/>
          </xdr:cNvSpPr>
        </xdr:nvSpPr>
        <xdr:spPr>
          <a:xfrm>
            <a:off x="29" y="7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60"/>
          <xdr:cNvSpPr>
            <a:spLocks noChangeAspect="1"/>
          </xdr:cNvSpPr>
        </xdr:nvSpPr>
        <xdr:spPr>
          <a:xfrm>
            <a:off x="45" y="71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28575</xdr:colOff>
      <xdr:row>25</xdr:row>
      <xdr:rowOff>57150</xdr:rowOff>
    </xdr:from>
    <xdr:to>
      <xdr:col>26</xdr:col>
      <xdr:colOff>276225</xdr:colOff>
      <xdr:row>25</xdr:row>
      <xdr:rowOff>171450</xdr:rowOff>
    </xdr:to>
    <xdr:grpSp>
      <xdr:nvGrpSpPr>
        <xdr:cNvPr id="103" name="Group 61"/>
        <xdr:cNvGrpSpPr>
          <a:grpSpLocks/>
        </xdr:cNvGrpSpPr>
      </xdr:nvGrpSpPr>
      <xdr:grpSpPr>
        <a:xfrm>
          <a:off x="18373725" y="6372225"/>
          <a:ext cx="762000" cy="114300"/>
          <a:chOff x="187" y="647"/>
          <a:chExt cx="69" cy="12"/>
        </a:xfrm>
        <a:solidFill>
          <a:srgbClr val="FFFFFF"/>
        </a:solidFill>
      </xdr:grpSpPr>
      <xdr:sp>
        <xdr:nvSpPr>
          <xdr:cNvPr id="104" name="Line 62"/>
          <xdr:cNvSpPr>
            <a:spLocks noChangeAspect="1"/>
          </xdr:cNvSpPr>
        </xdr:nvSpPr>
        <xdr:spPr>
          <a:xfrm>
            <a:off x="240" y="6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63"/>
          <xdr:cNvSpPr>
            <a:spLocks noChangeAspect="1"/>
          </xdr:cNvSpPr>
        </xdr:nvSpPr>
        <xdr:spPr>
          <a:xfrm>
            <a:off x="211" y="6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64"/>
          <xdr:cNvSpPr>
            <a:spLocks noChangeAspect="1"/>
          </xdr:cNvSpPr>
        </xdr:nvSpPr>
        <xdr:spPr>
          <a:xfrm>
            <a:off x="223" y="6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65"/>
          <xdr:cNvSpPr>
            <a:spLocks noChangeAspect="1"/>
          </xdr:cNvSpPr>
        </xdr:nvSpPr>
        <xdr:spPr>
          <a:xfrm>
            <a:off x="187" y="6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66"/>
          <xdr:cNvSpPr>
            <a:spLocks noChangeAspect="1"/>
          </xdr:cNvSpPr>
        </xdr:nvSpPr>
        <xdr:spPr>
          <a:xfrm>
            <a:off x="199" y="6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67"/>
          <xdr:cNvSpPr>
            <a:spLocks noChangeAspect="1"/>
          </xdr:cNvSpPr>
        </xdr:nvSpPr>
        <xdr:spPr>
          <a:xfrm>
            <a:off x="253" y="6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68"/>
          <xdr:cNvSpPr>
            <a:spLocks noChangeAspect="1"/>
          </xdr:cNvSpPr>
        </xdr:nvSpPr>
        <xdr:spPr>
          <a:xfrm>
            <a:off x="235" y="64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152400</xdr:colOff>
      <xdr:row>30</xdr:row>
      <xdr:rowOff>114300</xdr:rowOff>
    </xdr:from>
    <xdr:to>
      <xdr:col>16</xdr:col>
      <xdr:colOff>457200</xdr:colOff>
      <xdr:row>32</xdr:row>
      <xdr:rowOff>28575</xdr:rowOff>
    </xdr:to>
    <xdr:grpSp>
      <xdr:nvGrpSpPr>
        <xdr:cNvPr id="111" name="Group 69"/>
        <xdr:cNvGrpSpPr>
          <a:grpSpLocks noChangeAspect="1"/>
        </xdr:cNvGrpSpPr>
      </xdr:nvGrpSpPr>
      <xdr:grpSpPr>
        <a:xfrm>
          <a:off x="11582400" y="757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2" name="Line 7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7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552450</xdr:colOff>
      <xdr:row>30</xdr:row>
      <xdr:rowOff>114300</xdr:rowOff>
    </xdr:from>
    <xdr:to>
      <xdr:col>16</xdr:col>
      <xdr:colOff>866775</xdr:colOff>
      <xdr:row>32</xdr:row>
      <xdr:rowOff>28575</xdr:rowOff>
    </xdr:to>
    <xdr:grpSp>
      <xdr:nvGrpSpPr>
        <xdr:cNvPr id="114" name="Group 72"/>
        <xdr:cNvGrpSpPr>
          <a:grpSpLocks noChangeAspect="1"/>
        </xdr:cNvGrpSpPr>
      </xdr:nvGrpSpPr>
      <xdr:grpSpPr>
        <a:xfrm>
          <a:off x="11982450" y="757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5" name="Line 7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7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495300</xdr:colOff>
      <xdr:row>26</xdr:row>
      <xdr:rowOff>114300</xdr:rowOff>
    </xdr:from>
    <xdr:to>
      <xdr:col>16</xdr:col>
      <xdr:colOff>304800</xdr:colOff>
      <xdr:row>30</xdr:row>
      <xdr:rowOff>114300</xdr:rowOff>
    </xdr:to>
    <xdr:sp>
      <xdr:nvSpPr>
        <xdr:cNvPr id="117" name="Line 75"/>
        <xdr:cNvSpPr>
          <a:spLocks/>
        </xdr:cNvSpPr>
      </xdr:nvSpPr>
      <xdr:spPr>
        <a:xfrm>
          <a:off x="4495800" y="6657975"/>
          <a:ext cx="72390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714375</xdr:colOff>
      <xdr:row>26</xdr:row>
      <xdr:rowOff>114300</xdr:rowOff>
    </xdr:from>
    <xdr:to>
      <xdr:col>25</xdr:col>
      <xdr:colOff>276225</xdr:colOff>
      <xdr:row>30</xdr:row>
      <xdr:rowOff>114300</xdr:rowOff>
    </xdr:to>
    <xdr:sp>
      <xdr:nvSpPr>
        <xdr:cNvPr id="118" name="Line 79"/>
        <xdr:cNvSpPr>
          <a:spLocks/>
        </xdr:cNvSpPr>
      </xdr:nvSpPr>
      <xdr:spPr>
        <a:xfrm flipV="1">
          <a:off x="12144375" y="6657975"/>
          <a:ext cx="64770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119" name="Line 80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120" name="Line 81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121" name="Line 82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122" name="Line 83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123" name="Line 84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124" name="Line 85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125" name="Line 86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126" name="Line 87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127" name="Line 88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128" name="Line 89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129" name="Line 90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130" name="Line 91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131" name="Line 92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132" name="Line 93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133" name="Line 94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134" name="Line 95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135" name="Line 96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136" name="Line 97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137" name="Line 98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138" name="Line 99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139" name="Line 100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140" name="Line 101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141" name="Line 102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142" name="Line 103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46</xdr:row>
      <xdr:rowOff>0</xdr:rowOff>
    </xdr:from>
    <xdr:to>
      <xdr:col>26</xdr:col>
      <xdr:colOff>0</xdr:colOff>
      <xdr:row>48</xdr:row>
      <xdr:rowOff>38100</xdr:rowOff>
    </xdr:to>
    <xdr:sp>
      <xdr:nvSpPr>
        <xdr:cNvPr id="143" name="text 6"/>
        <xdr:cNvSpPr txBox="1">
          <a:spLocks noChangeArrowheads="1"/>
        </xdr:cNvSpPr>
      </xdr:nvSpPr>
      <xdr:spPr>
        <a:xfrm>
          <a:off x="13887450" y="11115675"/>
          <a:ext cx="4972050" cy="5715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Pomocné  vlakové  cesty</a:t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144" name="Line 105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145" name="Line 106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146" name="Line 107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147" name="Line 108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148" name="Line 109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149" name="Line 110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150" name="Line 111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151" name="Line 112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152" name="Line 113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153" name="Line 114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154" name="Line 115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155" name="Line 116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156" name="Line 117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157" name="Line 118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158" name="Line 119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159" name="Line 120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160" name="Line 121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161" name="Line 122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162" name="Line 123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163" name="Line 124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164" name="Line 125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165" name="Line 126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166" name="Line 127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167" name="Line 128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168" name="Line 129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169" name="Line 130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170" name="Line 131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171" name="Line 132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172" name="Line 133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173" name="Line 134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174" name="Line 135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175" name="Line 136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176" name="Line 137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177" name="Line 138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178" name="Line 139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179" name="Line 140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180" name="Line 141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181" name="Line 142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182" name="Line 143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183" name="Line 144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184" name="Line 145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185" name="Line 146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186" name="Line 147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187" name="Line 148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188" name="Line 149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189" name="Line 150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190" name="Line 151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191" name="Line 152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192" name="Line 153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193" name="Line 154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194" name="Line 155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195" name="Line 156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196" name="Line 157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197" name="Line 158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198" name="Line 159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199" name="Line 160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200" name="Line 161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201" name="Line 162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202" name="Line 163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203" name="Line 164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204" name="Line 165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205" name="Line 166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206" name="Line 167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207" name="Line 168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208" name="Line 169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209" name="Line 170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210" name="Line 171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211" name="Line 172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212" name="Line 173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213" name="Line 174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214" name="Line 175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215" name="Line 176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51</xdr:row>
      <xdr:rowOff>19050</xdr:rowOff>
    </xdr:from>
    <xdr:to>
      <xdr:col>19</xdr:col>
      <xdr:colOff>504825</xdr:colOff>
      <xdr:row>51</xdr:row>
      <xdr:rowOff>19050</xdr:rowOff>
    </xdr:to>
    <xdr:sp>
      <xdr:nvSpPr>
        <xdr:cNvPr id="216" name="Line 177"/>
        <xdr:cNvSpPr>
          <a:spLocks/>
        </xdr:cNvSpPr>
      </xdr:nvSpPr>
      <xdr:spPr>
        <a:xfrm flipH="1">
          <a:off x="1387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51</xdr:row>
      <xdr:rowOff>19050</xdr:rowOff>
    </xdr:from>
    <xdr:to>
      <xdr:col>19</xdr:col>
      <xdr:colOff>504825</xdr:colOff>
      <xdr:row>51</xdr:row>
      <xdr:rowOff>19050</xdr:rowOff>
    </xdr:to>
    <xdr:sp>
      <xdr:nvSpPr>
        <xdr:cNvPr id="217" name="Line 178"/>
        <xdr:cNvSpPr>
          <a:spLocks/>
        </xdr:cNvSpPr>
      </xdr:nvSpPr>
      <xdr:spPr>
        <a:xfrm flipH="1">
          <a:off x="1387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51</xdr:row>
      <xdr:rowOff>19050</xdr:rowOff>
    </xdr:from>
    <xdr:to>
      <xdr:col>19</xdr:col>
      <xdr:colOff>504825</xdr:colOff>
      <xdr:row>51</xdr:row>
      <xdr:rowOff>19050</xdr:rowOff>
    </xdr:to>
    <xdr:sp>
      <xdr:nvSpPr>
        <xdr:cNvPr id="218" name="Line 179"/>
        <xdr:cNvSpPr>
          <a:spLocks/>
        </xdr:cNvSpPr>
      </xdr:nvSpPr>
      <xdr:spPr>
        <a:xfrm flipH="1">
          <a:off x="1387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51</xdr:row>
      <xdr:rowOff>19050</xdr:rowOff>
    </xdr:from>
    <xdr:to>
      <xdr:col>19</xdr:col>
      <xdr:colOff>504825</xdr:colOff>
      <xdr:row>51</xdr:row>
      <xdr:rowOff>19050</xdr:rowOff>
    </xdr:to>
    <xdr:sp>
      <xdr:nvSpPr>
        <xdr:cNvPr id="219" name="Line 180"/>
        <xdr:cNvSpPr>
          <a:spLocks/>
        </xdr:cNvSpPr>
      </xdr:nvSpPr>
      <xdr:spPr>
        <a:xfrm flipH="1">
          <a:off x="1387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51</xdr:row>
      <xdr:rowOff>19050</xdr:rowOff>
    </xdr:from>
    <xdr:to>
      <xdr:col>19</xdr:col>
      <xdr:colOff>504825</xdr:colOff>
      <xdr:row>51</xdr:row>
      <xdr:rowOff>19050</xdr:rowOff>
    </xdr:to>
    <xdr:sp>
      <xdr:nvSpPr>
        <xdr:cNvPr id="220" name="Line 181"/>
        <xdr:cNvSpPr>
          <a:spLocks/>
        </xdr:cNvSpPr>
      </xdr:nvSpPr>
      <xdr:spPr>
        <a:xfrm flipH="1">
          <a:off x="1387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51</xdr:row>
      <xdr:rowOff>19050</xdr:rowOff>
    </xdr:from>
    <xdr:to>
      <xdr:col>19</xdr:col>
      <xdr:colOff>504825</xdr:colOff>
      <xdr:row>51</xdr:row>
      <xdr:rowOff>19050</xdr:rowOff>
    </xdr:to>
    <xdr:sp>
      <xdr:nvSpPr>
        <xdr:cNvPr id="221" name="Line 182"/>
        <xdr:cNvSpPr>
          <a:spLocks/>
        </xdr:cNvSpPr>
      </xdr:nvSpPr>
      <xdr:spPr>
        <a:xfrm flipH="1">
          <a:off x="1387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51</xdr:row>
      <xdr:rowOff>19050</xdr:rowOff>
    </xdr:from>
    <xdr:to>
      <xdr:col>19</xdr:col>
      <xdr:colOff>504825</xdr:colOff>
      <xdr:row>51</xdr:row>
      <xdr:rowOff>19050</xdr:rowOff>
    </xdr:to>
    <xdr:sp>
      <xdr:nvSpPr>
        <xdr:cNvPr id="222" name="Line 183"/>
        <xdr:cNvSpPr>
          <a:spLocks/>
        </xdr:cNvSpPr>
      </xdr:nvSpPr>
      <xdr:spPr>
        <a:xfrm flipH="1">
          <a:off x="1387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51</xdr:row>
      <xdr:rowOff>19050</xdr:rowOff>
    </xdr:from>
    <xdr:to>
      <xdr:col>19</xdr:col>
      <xdr:colOff>504825</xdr:colOff>
      <xdr:row>51</xdr:row>
      <xdr:rowOff>19050</xdr:rowOff>
    </xdr:to>
    <xdr:sp>
      <xdr:nvSpPr>
        <xdr:cNvPr id="223" name="Line 184"/>
        <xdr:cNvSpPr>
          <a:spLocks/>
        </xdr:cNvSpPr>
      </xdr:nvSpPr>
      <xdr:spPr>
        <a:xfrm flipH="1">
          <a:off x="1387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51</xdr:row>
      <xdr:rowOff>19050</xdr:rowOff>
    </xdr:from>
    <xdr:to>
      <xdr:col>19</xdr:col>
      <xdr:colOff>504825</xdr:colOff>
      <xdr:row>51</xdr:row>
      <xdr:rowOff>19050</xdr:rowOff>
    </xdr:to>
    <xdr:sp>
      <xdr:nvSpPr>
        <xdr:cNvPr id="224" name="Line 185"/>
        <xdr:cNvSpPr>
          <a:spLocks/>
        </xdr:cNvSpPr>
      </xdr:nvSpPr>
      <xdr:spPr>
        <a:xfrm flipH="1">
          <a:off x="1387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51</xdr:row>
      <xdr:rowOff>19050</xdr:rowOff>
    </xdr:from>
    <xdr:to>
      <xdr:col>19</xdr:col>
      <xdr:colOff>504825</xdr:colOff>
      <xdr:row>51</xdr:row>
      <xdr:rowOff>19050</xdr:rowOff>
    </xdr:to>
    <xdr:sp>
      <xdr:nvSpPr>
        <xdr:cNvPr id="225" name="Line 186"/>
        <xdr:cNvSpPr>
          <a:spLocks/>
        </xdr:cNvSpPr>
      </xdr:nvSpPr>
      <xdr:spPr>
        <a:xfrm flipH="1">
          <a:off x="1387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51</xdr:row>
      <xdr:rowOff>19050</xdr:rowOff>
    </xdr:from>
    <xdr:to>
      <xdr:col>19</xdr:col>
      <xdr:colOff>504825</xdr:colOff>
      <xdr:row>51</xdr:row>
      <xdr:rowOff>19050</xdr:rowOff>
    </xdr:to>
    <xdr:sp>
      <xdr:nvSpPr>
        <xdr:cNvPr id="226" name="Line 187"/>
        <xdr:cNvSpPr>
          <a:spLocks/>
        </xdr:cNvSpPr>
      </xdr:nvSpPr>
      <xdr:spPr>
        <a:xfrm flipH="1">
          <a:off x="1387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51</xdr:row>
      <xdr:rowOff>19050</xdr:rowOff>
    </xdr:from>
    <xdr:to>
      <xdr:col>19</xdr:col>
      <xdr:colOff>504825</xdr:colOff>
      <xdr:row>51</xdr:row>
      <xdr:rowOff>19050</xdr:rowOff>
    </xdr:to>
    <xdr:sp>
      <xdr:nvSpPr>
        <xdr:cNvPr id="227" name="Line 188"/>
        <xdr:cNvSpPr>
          <a:spLocks/>
        </xdr:cNvSpPr>
      </xdr:nvSpPr>
      <xdr:spPr>
        <a:xfrm flipH="1">
          <a:off x="1387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228" name="Line 189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229" name="Line 190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230" name="Line 191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231" name="Line 192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232" name="Line 193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233" name="Line 194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234" name="Line 195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235" name="Line 196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236" name="Line 197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237" name="Line 198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238" name="Line 199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239" name="Line 200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240" name="Line 201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241" name="Line 202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242" name="Line 203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243" name="Line 204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244" name="Line 205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245" name="Line 206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246" name="Line 207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247" name="Line 208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248" name="Line 209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249" name="Line 210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250" name="Line 211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251" name="Line 212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252" name="Line 213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253" name="Line 214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254" name="Line 215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255" name="Line 216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256" name="Line 217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257" name="Line 218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258" name="Line 219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259" name="Line 220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260" name="Line 221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261" name="Line 222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262" name="Line 223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263" name="Line 224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264" name="Line 225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265" name="Line 226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266" name="Line 227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267" name="Line 228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268" name="Line 229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269" name="Line 230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270" name="Line 231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271" name="Line 232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272" name="Line 233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273" name="Line 234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274" name="Line 235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275" name="Line 236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51</xdr:row>
      <xdr:rowOff>19050</xdr:rowOff>
    </xdr:from>
    <xdr:to>
      <xdr:col>19</xdr:col>
      <xdr:colOff>504825</xdr:colOff>
      <xdr:row>51</xdr:row>
      <xdr:rowOff>19050</xdr:rowOff>
    </xdr:to>
    <xdr:sp>
      <xdr:nvSpPr>
        <xdr:cNvPr id="276" name="Line 237"/>
        <xdr:cNvSpPr>
          <a:spLocks/>
        </xdr:cNvSpPr>
      </xdr:nvSpPr>
      <xdr:spPr>
        <a:xfrm flipH="1">
          <a:off x="1387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51</xdr:row>
      <xdr:rowOff>19050</xdr:rowOff>
    </xdr:from>
    <xdr:to>
      <xdr:col>19</xdr:col>
      <xdr:colOff>504825</xdr:colOff>
      <xdr:row>51</xdr:row>
      <xdr:rowOff>19050</xdr:rowOff>
    </xdr:to>
    <xdr:sp>
      <xdr:nvSpPr>
        <xdr:cNvPr id="277" name="Line 238"/>
        <xdr:cNvSpPr>
          <a:spLocks/>
        </xdr:cNvSpPr>
      </xdr:nvSpPr>
      <xdr:spPr>
        <a:xfrm flipH="1">
          <a:off x="1387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51</xdr:row>
      <xdr:rowOff>19050</xdr:rowOff>
    </xdr:from>
    <xdr:to>
      <xdr:col>19</xdr:col>
      <xdr:colOff>504825</xdr:colOff>
      <xdr:row>51</xdr:row>
      <xdr:rowOff>19050</xdr:rowOff>
    </xdr:to>
    <xdr:sp>
      <xdr:nvSpPr>
        <xdr:cNvPr id="278" name="Line 239"/>
        <xdr:cNvSpPr>
          <a:spLocks/>
        </xdr:cNvSpPr>
      </xdr:nvSpPr>
      <xdr:spPr>
        <a:xfrm flipH="1">
          <a:off x="1387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51</xdr:row>
      <xdr:rowOff>19050</xdr:rowOff>
    </xdr:from>
    <xdr:to>
      <xdr:col>19</xdr:col>
      <xdr:colOff>504825</xdr:colOff>
      <xdr:row>51</xdr:row>
      <xdr:rowOff>19050</xdr:rowOff>
    </xdr:to>
    <xdr:sp>
      <xdr:nvSpPr>
        <xdr:cNvPr id="279" name="Line 240"/>
        <xdr:cNvSpPr>
          <a:spLocks/>
        </xdr:cNvSpPr>
      </xdr:nvSpPr>
      <xdr:spPr>
        <a:xfrm flipH="1">
          <a:off x="1387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51</xdr:row>
      <xdr:rowOff>19050</xdr:rowOff>
    </xdr:from>
    <xdr:to>
      <xdr:col>19</xdr:col>
      <xdr:colOff>504825</xdr:colOff>
      <xdr:row>51</xdr:row>
      <xdr:rowOff>19050</xdr:rowOff>
    </xdr:to>
    <xdr:sp>
      <xdr:nvSpPr>
        <xdr:cNvPr id="280" name="Line 241"/>
        <xdr:cNvSpPr>
          <a:spLocks/>
        </xdr:cNvSpPr>
      </xdr:nvSpPr>
      <xdr:spPr>
        <a:xfrm flipH="1">
          <a:off x="1387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51</xdr:row>
      <xdr:rowOff>19050</xdr:rowOff>
    </xdr:from>
    <xdr:to>
      <xdr:col>19</xdr:col>
      <xdr:colOff>504825</xdr:colOff>
      <xdr:row>51</xdr:row>
      <xdr:rowOff>19050</xdr:rowOff>
    </xdr:to>
    <xdr:sp>
      <xdr:nvSpPr>
        <xdr:cNvPr id="281" name="Line 242"/>
        <xdr:cNvSpPr>
          <a:spLocks/>
        </xdr:cNvSpPr>
      </xdr:nvSpPr>
      <xdr:spPr>
        <a:xfrm flipH="1">
          <a:off x="1387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51</xdr:row>
      <xdr:rowOff>19050</xdr:rowOff>
    </xdr:from>
    <xdr:to>
      <xdr:col>19</xdr:col>
      <xdr:colOff>504825</xdr:colOff>
      <xdr:row>51</xdr:row>
      <xdr:rowOff>19050</xdr:rowOff>
    </xdr:to>
    <xdr:sp>
      <xdr:nvSpPr>
        <xdr:cNvPr id="282" name="Line 243"/>
        <xdr:cNvSpPr>
          <a:spLocks/>
        </xdr:cNvSpPr>
      </xdr:nvSpPr>
      <xdr:spPr>
        <a:xfrm flipH="1">
          <a:off x="1387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51</xdr:row>
      <xdr:rowOff>19050</xdr:rowOff>
    </xdr:from>
    <xdr:to>
      <xdr:col>19</xdr:col>
      <xdr:colOff>504825</xdr:colOff>
      <xdr:row>51</xdr:row>
      <xdr:rowOff>19050</xdr:rowOff>
    </xdr:to>
    <xdr:sp>
      <xdr:nvSpPr>
        <xdr:cNvPr id="283" name="Line 244"/>
        <xdr:cNvSpPr>
          <a:spLocks/>
        </xdr:cNvSpPr>
      </xdr:nvSpPr>
      <xdr:spPr>
        <a:xfrm flipH="1">
          <a:off x="1387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51</xdr:row>
      <xdr:rowOff>19050</xdr:rowOff>
    </xdr:from>
    <xdr:to>
      <xdr:col>19</xdr:col>
      <xdr:colOff>504825</xdr:colOff>
      <xdr:row>51</xdr:row>
      <xdr:rowOff>19050</xdr:rowOff>
    </xdr:to>
    <xdr:sp>
      <xdr:nvSpPr>
        <xdr:cNvPr id="284" name="Line 245"/>
        <xdr:cNvSpPr>
          <a:spLocks/>
        </xdr:cNvSpPr>
      </xdr:nvSpPr>
      <xdr:spPr>
        <a:xfrm flipH="1">
          <a:off x="1387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51</xdr:row>
      <xdr:rowOff>19050</xdr:rowOff>
    </xdr:from>
    <xdr:to>
      <xdr:col>19</xdr:col>
      <xdr:colOff>504825</xdr:colOff>
      <xdr:row>51</xdr:row>
      <xdr:rowOff>19050</xdr:rowOff>
    </xdr:to>
    <xdr:sp>
      <xdr:nvSpPr>
        <xdr:cNvPr id="285" name="Line 246"/>
        <xdr:cNvSpPr>
          <a:spLocks/>
        </xdr:cNvSpPr>
      </xdr:nvSpPr>
      <xdr:spPr>
        <a:xfrm flipH="1">
          <a:off x="1387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51</xdr:row>
      <xdr:rowOff>19050</xdr:rowOff>
    </xdr:from>
    <xdr:to>
      <xdr:col>19</xdr:col>
      <xdr:colOff>504825</xdr:colOff>
      <xdr:row>51</xdr:row>
      <xdr:rowOff>19050</xdr:rowOff>
    </xdr:to>
    <xdr:sp>
      <xdr:nvSpPr>
        <xdr:cNvPr id="286" name="Line 247"/>
        <xdr:cNvSpPr>
          <a:spLocks/>
        </xdr:cNvSpPr>
      </xdr:nvSpPr>
      <xdr:spPr>
        <a:xfrm flipH="1">
          <a:off x="1387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51</xdr:row>
      <xdr:rowOff>19050</xdr:rowOff>
    </xdr:from>
    <xdr:to>
      <xdr:col>19</xdr:col>
      <xdr:colOff>504825</xdr:colOff>
      <xdr:row>51</xdr:row>
      <xdr:rowOff>19050</xdr:rowOff>
    </xdr:to>
    <xdr:sp>
      <xdr:nvSpPr>
        <xdr:cNvPr id="287" name="Line 248"/>
        <xdr:cNvSpPr>
          <a:spLocks/>
        </xdr:cNvSpPr>
      </xdr:nvSpPr>
      <xdr:spPr>
        <a:xfrm flipH="1">
          <a:off x="1387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288" name="Line 249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289" name="Line 250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290" name="Line 251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291" name="Line 252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292" name="Line 253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293" name="Line 254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294" name="Line 255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295" name="Line 256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296" name="Line 257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297" name="Line 258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298" name="Line 259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299" name="Line 260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300" name="Line 261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301" name="Line 262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302" name="Line 263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303" name="Line 264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304" name="Line 265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305" name="Line 266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306" name="Line 267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307" name="Line 268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308" name="Line 269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309" name="Line 270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310" name="Line 271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311" name="Line 272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312" name="Line 273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313" name="Line 274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314" name="Line 275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315" name="Line 276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316" name="Line 277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317" name="Line 278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318" name="Line 279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319" name="Line 280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320" name="Line 281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321" name="Line 282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322" name="Line 283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323" name="Line 284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51</xdr:row>
      <xdr:rowOff>19050</xdr:rowOff>
    </xdr:from>
    <xdr:to>
      <xdr:col>19</xdr:col>
      <xdr:colOff>504825</xdr:colOff>
      <xdr:row>51</xdr:row>
      <xdr:rowOff>19050</xdr:rowOff>
    </xdr:to>
    <xdr:sp>
      <xdr:nvSpPr>
        <xdr:cNvPr id="324" name="Line 285"/>
        <xdr:cNvSpPr>
          <a:spLocks/>
        </xdr:cNvSpPr>
      </xdr:nvSpPr>
      <xdr:spPr>
        <a:xfrm flipH="1">
          <a:off x="1387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51</xdr:row>
      <xdr:rowOff>19050</xdr:rowOff>
    </xdr:from>
    <xdr:to>
      <xdr:col>19</xdr:col>
      <xdr:colOff>504825</xdr:colOff>
      <xdr:row>51</xdr:row>
      <xdr:rowOff>19050</xdr:rowOff>
    </xdr:to>
    <xdr:sp>
      <xdr:nvSpPr>
        <xdr:cNvPr id="325" name="Line 286"/>
        <xdr:cNvSpPr>
          <a:spLocks/>
        </xdr:cNvSpPr>
      </xdr:nvSpPr>
      <xdr:spPr>
        <a:xfrm flipH="1">
          <a:off x="1387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51</xdr:row>
      <xdr:rowOff>19050</xdr:rowOff>
    </xdr:from>
    <xdr:to>
      <xdr:col>19</xdr:col>
      <xdr:colOff>504825</xdr:colOff>
      <xdr:row>51</xdr:row>
      <xdr:rowOff>19050</xdr:rowOff>
    </xdr:to>
    <xdr:sp>
      <xdr:nvSpPr>
        <xdr:cNvPr id="326" name="Line 287"/>
        <xdr:cNvSpPr>
          <a:spLocks/>
        </xdr:cNvSpPr>
      </xdr:nvSpPr>
      <xdr:spPr>
        <a:xfrm flipH="1">
          <a:off x="1387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51</xdr:row>
      <xdr:rowOff>19050</xdr:rowOff>
    </xdr:from>
    <xdr:to>
      <xdr:col>19</xdr:col>
      <xdr:colOff>504825</xdr:colOff>
      <xdr:row>51</xdr:row>
      <xdr:rowOff>19050</xdr:rowOff>
    </xdr:to>
    <xdr:sp>
      <xdr:nvSpPr>
        <xdr:cNvPr id="327" name="Line 288"/>
        <xdr:cNvSpPr>
          <a:spLocks/>
        </xdr:cNvSpPr>
      </xdr:nvSpPr>
      <xdr:spPr>
        <a:xfrm flipH="1">
          <a:off x="1387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51</xdr:row>
      <xdr:rowOff>19050</xdr:rowOff>
    </xdr:from>
    <xdr:to>
      <xdr:col>19</xdr:col>
      <xdr:colOff>504825</xdr:colOff>
      <xdr:row>51</xdr:row>
      <xdr:rowOff>19050</xdr:rowOff>
    </xdr:to>
    <xdr:sp>
      <xdr:nvSpPr>
        <xdr:cNvPr id="328" name="Line 289"/>
        <xdr:cNvSpPr>
          <a:spLocks/>
        </xdr:cNvSpPr>
      </xdr:nvSpPr>
      <xdr:spPr>
        <a:xfrm flipH="1">
          <a:off x="1387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51</xdr:row>
      <xdr:rowOff>19050</xdr:rowOff>
    </xdr:from>
    <xdr:to>
      <xdr:col>19</xdr:col>
      <xdr:colOff>504825</xdr:colOff>
      <xdr:row>51</xdr:row>
      <xdr:rowOff>19050</xdr:rowOff>
    </xdr:to>
    <xdr:sp>
      <xdr:nvSpPr>
        <xdr:cNvPr id="329" name="Line 290"/>
        <xdr:cNvSpPr>
          <a:spLocks/>
        </xdr:cNvSpPr>
      </xdr:nvSpPr>
      <xdr:spPr>
        <a:xfrm flipH="1">
          <a:off x="1387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51</xdr:row>
      <xdr:rowOff>19050</xdr:rowOff>
    </xdr:from>
    <xdr:to>
      <xdr:col>19</xdr:col>
      <xdr:colOff>504825</xdr:colOff>
      <xdr:row>51</xdr:row>
      <xdr:rowOff>19050</xdr:rowOff>
    </xdr:to>
    <xdr:sp>
      <xdr:nvSpPr>
        <xdr:cNvPr id="330" name="Line 291"/>
        <xdr:cNvSpPr>
          <a:spLocks/>
        </xdr:cNvSpPr>
      </xdr:nvSpPr>
      <xdr:spPr>
        <a:xfrm flipH="1">
          <a:off x="1387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51</xdr:row>
      <xdr:rowOff>19050</xdr:rowOff>
    </xdr:from>
    <xdr:to>
      <xdr:col>19</xdr:col>
      <xdr:colOff>504825</xdr:colOff>
      <xdr:row>51</xdr:row>
      <xdr:rowOff>19050</xdr:rowOff>
    </xdr:to>
    <xdr:sp>
      <xdr:nvSpPr>
        <xdr:cNvPr id="331" name="Line 292"/>
        <xdr:cNvSpPr>
          <a:spLocks/>
        </xdr:cNvSpPr>
      </xdr:nvSpPr>
      <xdr:spPr>
        <a:xfrm flipH="1">
          <a:off x="1387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51</xdr:row>
      <xdr:rowOff>19050</xdr:rowOff>
    </xdr:from>
    <xdr:to>
      <xdr:col>19</xdr:col>
      <xdr:colOff>504825</xdr:colOff>
      <xdr:row>51</xdr:row>
      <xdr:rowOff>19050</xdr:rowOff>
    </xdr:to>
    <xdr:sp>
      <xdr:nvSpPr>
        <xdr:cNvPr id="332" name="Line 293"/>
        <xdr:cNvSpPr>
          <a:spLocks/>
        </xdr:cNvSpPr>
      </xdr:nvSpPr>
      <xdr:spPr>
        <a:xfrm flipH="1">
          <a:off x="1387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51</xdr:row>
      <xdr:rowOff>19050</xdr:rowOff>
    </xdr:from>
    <xdr:to>
      <xdr:col>19</xdr:col>
      <xdr:colOff>504825</xdr:colOff>
      <xdr:row>51</xdr:row>
      <xdr:rowOff>19050</xdr:rowOff>
    </xdr:to>
    <xdr:sp>
      <xdr:nvSpPr>
        <xdr:cNvPr id="333" name="Line 294"/>
        <xdr:cNvSpPr>
          <a:spLocks/>
        </xdr:cNvSpPr>
      </xdr:nvSpPr>
      <xdr:spPr>
        <a:xfrm flipH="1">
          <a:off x="1387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51</xdr:row>
      <xdr:rowOff>19050</xdr:rowOff>
    </xdr:from>
    <xdr:to>
      <xdr:col>19</xdr:col>
      <xdr:colOff>504825</xdr:colOff>
      <xdr:row>51</xdr:row>
      <xdr:rowOff>19050</xdr:rowOff>
    </xdr:to>
    <xdr:sp>
      <xdr:nvSpPr>
        <xdr:cNvPr id="334" name="Line 295"/>
        <xdr:cNvSpPr>
          <a:spLocks/>
        </xdr:cNvSpPr>
      </xdr:nvSpPr>
      <xdr:spPr>
        <a:xfrm flipH="1">
          <a:off x="1387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51</xdr:row>
      <xdr:rowOff>19050</xdr:rowOff>
    </xdr:from>
    <xdr:to>
      <xdr:col>19</xdr:col>
      <xdr:colOff>504825</xdr:colOff>
      <xdr:row>51</xdr:row>
      <xdr:rowOff>19050</xdr:rowOff>
    </xdr:to>
    <xdr:sp>
      <xdr:nvSpPr>
        <xdr:cNvPr id="335" name="Line 296"/>
        <xdr:cNvSpPr>
          <a:spLocks/>
        </xdr:cNvSpPr>
      </xdr:nvSpPr>
      <xdr:spPr>
        <a:xfrm flipH="1">
          <a:off x="1387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50</xdr:row>
      <xdr:rowOff>19050</xdr:rowOff>
    </xdr:from>
    <xdr:to>
      <xdr:col>19</xdr:col>
      <xdr:colOff>504825</xdr:colOff>
      <xdr:row>50</xdr:row>
      <xdr:rowOff>19050</xdr:rowOff>
    </xdr:to>
    <xdr:sp>
      <xdr:nvSpPr>
        <xdr:cNvPr id="336" name="Line 297"/>
        <xdr:cNvSpPr>
          <a:spLocks/>
        </xdr:cNvSpPr>
      </xdr:nvSpPr>
      <xdr:spPr>
        <a:xfrm flipH="1">
          <a:off x="1387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50</xdr:row>
      <xdr:rowOff>19050</xdr:rowOff>
    </xdr:from>
    <xdr:to>
      <xdr:col>19</xdr:col>
      <xdr:colOff>504825</xdr:colOff>
      <xdr:row>50</xdr:row>
      <xdr:rowOff>19050</xdr:rowOff>
    </xdr:to>
    <xdr:sp>
      <xdr:nvSpPr>
        <xdr:cNvPr id="337" name="Line 298"/>
        <xdr:cNvSpPr>
          <a:spLocks/>
        </xdr:cNvSpPr>
      </xdr:nvSpPr>
      <xdr:spPr>
        <a:xfrm flipH="1">
          <a:off x="1387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50</xdr:row>
      <xdr:rowOff>19050</xdr:rowOff>
    </xdr:from>
    <xdr:to>
      <xdr:col>19</xdr:col>
      <xdr:colOff>504825</xdr:colOff>
      <xdr:row>50</xdr:row>
      <xdr:rowOff>19050</xdr:rowOff>
    </xdr:to>
    <xdr:sp>
      <xdr:nvSpPr>
        <xdr:cNvPr id="338" name="Line 299"/>
        <xdr:cNvSpPr>
          <a:spLocks/>
        </xdr:cNvSpPr>
      </xdr:nvSpPr>
      <xdr:spPr>
        <a:xfrm flipH="1">
          <a:off x="1387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50</xdr:row>
      <xdr:rowOff>19050</xdr:rowOff>
    </xdr:from>
    <xdr:to>
      <xdr:col>19</xdr:col>
      <xdr:colOff>504825</xdr:colOff>
      <xdr:row>50</xdr:row>
      <xdr:rowOff>19050</xdr:rowOff>
    </xdr:to>
    <xdr:sp>
      <xdr:nvSpPr>
        <xdr:cNvPr id="339" name="Line 300"/>
        <xdr:cNvSpPr>
          <a:spLocks/>
        </xdr:cNvSpPr>
      </xdr:nvSpPr>
      <xdr:spPr>
        <a:xfrm flipH="1">
          <a:off x="1387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50</xdr:row>
      <xdr:rowOff>19050</xdr:rowOff>
    </xdr:from>
    <xdr:to>
      <xdr:col>19</xdr:col>
      <xdr:colOff>504825</xdr:colOff>
      <xdr:row>50</xdr:row>
      <xdr:rowOff>19050</xdr:rowOff>
    </xdr:to>
    <xdr:sp>
      <xdr:nvSpPr>
        <xdr:cNvPr id="340" name="Line 301"/>
        <xdr:cNvSpPr>
          <a:spLocks/>
        </xdr:cNvSpPr>
      </xdr:nvSpPr>
      <xdr:spPr>
        <a:xfrm flipH="1">
          <a:off x="1387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50</xdr:row>
      <xdr:rowOff>19050</xdr:rowOff>
    </xdr:from>
    <xdr:to>
      <xdr:col>19</xdr:col>
      <xdr:colOff>504825</xdr:colOff>
      <xdr:row>50</xdr:row>
      <xdr:rowOff>19050</xdr:rowOff>
    </xdr:to>
    <xdr:sp>
      <xdr:nvSpPr>
        <xdr:cNvPr id="341" name="Line 302"/>
        <xdr:cNvSpPr>
          <a:spLocks/>
        </xdr:cNvSpPr>
      </xdr:nvSpPr>
      <xdr:spPr>
        <a:xfrm flipH="1">
          <a:off x="1387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50</xdr:row>
      <xdr:rowOff>19050</xdr:rowOff>
    </xdr:from>
    <xdr:to>
      <xdr:col>19</xdr:col>
      <xdr:colOff>504825</xdr:colOff>
      <xdr:row>50</xdr:row>
      <xdr:rowOff>19050</xdr:rowOff>
    </xdr:to>
    <xdr:sp>
      <xdr:nvSpPr>
        <xdr:cNvPr id="342" name="Line 303"/>
        <xdr:cNvSpPr>
          <a:spLocks/>
        </xdr:cNvSpPr>
      </xdr:nvSpPr>
      <xdr:spPr>
        <a:xfrm flipH="1">
          <a:off x="1387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50</xdr:row>
      <xdr:rowOff>19050</xdr:rowOff>
    </xdr:from>
    <xdr:to>
      <xdr:col>19</xdr:col>
      <xdr:colOff>504825</xdr:colOff>
      <xdr:row>50</xdr:row>
      <xdr:rowOff>19050</xdr:rowOff>
    </xdr:to>
    <xdr:sp>
      <xdr:nvSpPr>
        <xdr:cNvPr id="343" name="Line 304"/>
        <xdr:cNvSpPr>
          <a:spLocks/>
        </xdr:cNvSpPr>
      </xdr:nvSpPr>
      <xdr:spPr>
        <a:xfrm flipH="1">
          <a:off x="1387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50</xdr:row>
      <xdr:rowOff>19050</xdr:rowOff>
    </xdr:from>
    <xdr:to>
      <xdr:col>19</xdr:col>
      <xdr:colOff>504825</xdr:colOff>
      <xdr:row>50</xdr:row>
      <xdr:rowOff>19050</xdr:rowOff>
    </xdr:to>
    <xdr:sp>
      <xdr:nvSpPr>
        <xdr:cNvPr id="344" name="Line 305"/>
        <xdr:cNvSpPr>
          <a:spLocks/>
        </xdr:cNvSpPr>
      </xdr:nvSpPr>
      <xdr:spPr>
        <a:xfrm flipH="1">
          <a:off x="1387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50</xdr:row>
      <xdr:rowOff>19050</xdr:rowOff>
    </xdr:from>
    <xdr:to>
      <xdr:col>19</xdr:col>
      <xdr:colOff>504825</xdr:colOff>
      <xdr:row>50</xdr:row>
      <xdr:rowOff>19050</xdr:rowOff>
    </xdr:to>
    <xdr:sp>
      <xdr:nvSpPr>
        <xdr:cNvPr id="345" name="Line 306"/>
        <xdr:cNvSpPr>
          <a:spLocks/>
        </xdr:cNvSpPr>
      </xdr:nvSpPr>
      <xdr:spPr>
        <a:xfrm flipH="1">
          <a:off x="1387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50</xdr:row>
      <xdr:rowOff>19050</xdr:rowOff>
    </xdr:from>
    <xdr:to>
      <xdr:col>19</xdr:col>
      <xdr:colOff>504825</xdr:colOff>
      <xdr:row>50</xdr:row>
      <xdr:rowOff>19050</xdr:rowOff>
    </xdr:to>
    <xdr:sp>
      <xdr:nvSpPr>
        <xdr:cNvPr id="346" name="Line 307"/>
        <xdr:cNvSpPr>
          <a:spLocks/>
        </xdr:cNvSpPr>
      </xdr:nvSpPr>
      <xdr:spPr>
        <a:xfrm flipH="1">
          <a:off x="1387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50</xdr:row>
      <xdr:rowOff>19050</xdr:rowOff>
    </xdr:from>
    <xdr:to>
      <xdr:col>19</xdr:col>
      <xdr:colOff>504825</xdr:colOff>
      <xdr:row>50</xdr:row>
      <xdr:rowOff>19050</xdr:rowOff>
    </xdr:to>
    <xdr:sp>
      <xdr:nvSpPr>
        <xdr:cNvPr id="347" name="Line 308"/>
        <xdr:cNvSpPr>
          <a:spLocks/>
        </xdr:cNvSpPr>
      </xdr:nvSpPr>
      <xdr:spPr>
        <a:xfrm flipH="1">
          <a:off x="1387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348" name="Line 309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349" name="Line 310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350" name="Line 311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351" name="Line 312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352" name="Line 313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353" name="Line 314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354" name="Line 315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355" name="Line 316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356" name="Line 317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357" name="Line 318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358" name="Line 319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359" name="Line 320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26</xdr:row>
      <xdr:rowOff>114300</xdr:rowOff>
    </xdr:from>
    <xdr:to>
      <xdr:col>82</xdr:col>
      <xdr:colOff>495300</xdr:colOff>
      <xdr:row>30</xdr:row>
      <xdr:rowOff>114300</xdr:rowOff>
    </xdr:to>
    <xdr:sp>
      <xdr:nvSpPr>
        <xdr:cNvPr id="360" name="Line 323"/>
        <xdr:cNvSpPr>
          <a:spLocks/>
        </xdr:cNvSpPr>
      </xdr:nvSpPr>
      <xdr:spPr>
        <a:xfrm flipH="1">
          <a:off x="54559200" y="6657975"/>
          <a:ext cx="67056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723900</xdr:colOff>
      <xdr:row>34</xdr:row>
      <xdr:rowOff>114300</xdr:rowOff>
    </xdr:from>
    <xdr:to>
      <xdr:col>6</xdr:col>
      <xdr:colOff>0</xdr:colOff>
      <xdr:row>35</xdr:row>
      <xdr:rowOff>0</xdr:rowOff>
    </xdr:to>
    <xdr:sp>
      <xdr:nvSpPr>
        <xdr:cNvPr id="361" name="Line 325"/>
        <xdr:cNvSpPr>
          <a:spLocks/>
        </xdr:cNvSpPr>
      </xdr:nvSpPr>
      <xdr:spPr>
        <a:xfrm flipH="1">
          <a:off x="3238500" y="8486775"/>
          <a:ext cx="762000" cy="1143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723900</xdr:colOff>
      <xdr:row>35</xdr:row>
      <xdr:rowOff>76200</xdr:rowOff>
    </xdr:from>
    <xdr:to>
      <xdr:col>3</xdr:col>
      <xdr:colOff>495300</xdr:colOff>
      <xdr:row>35</xdr:row>
      <xdr:rowOff>114300</xdr:rowOff>
    </xdr:to>
    <xdr:sp>
      <xdr:nvSpPr>
        <xdr:cNvPr id="362" name="Line 326"/>
        <xdr:cNvSpPr>
          <a:spLocks/>
        </xdr:cNvSpPr>
      </xdr:nvSpPr>
      <xdr:spPr>
        <a:xfrm flipH="1">
          <a:off x="1752600" y="867727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495300</xdr:colOff>
      <xdr:row>35</xdr:row>
      <xdr:rowOff>0</xdr:rowOff>
    </xdr:from>
    <xdr:to>
      <xdr:col>4</xdr:col>
      <xdr:colOff>723900</xdr:colOff>
      <xdr:row>35</xdr:row>
      <xdr:rowOff>76200</xdr:rowOff>
    </xdr:to>
    <xdr:sp>
      <xdr:nvSpPr>
        <xdr:cNvPr id="363" name="Line 328"/>
        <xdr:cNvSpPr>
          <a:spLocks/>
        </xdr:cNvSpPr>
      </xdr:nvSpPr>
      <xdr:spPr>
        <a:xfrm flipH="1">
          <a:off x="2495550" y="860107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104775</xdr:colOff>
      <xdr:row>26</xdr:row>
      <xdr:rowOff>114300</xdr:rowOff>
    </xdr:from>
    <xdr:to>
      <xdr:col>25</xdr:col>
      <xdr:colOff>419100</xdr:colOff>
      <xdr:row>28</xdr:row>
      <xdr:rowOff>28575</xdr:rowOff>
    </xdr:to>
    <xdr:grpSp>
      <xdr:nvGrpSpPr>
        <xdr:cNvPr id="364" name="Group 337"/>
        <xdr:cNvGrpSpPr>
          <a:grpSpLocks noChangeAspect="1"/>
        </xdr:cNvGrpSpPr>
      </xdr:nvGrpSpPr>
      <xdr:grpSpPr>
        <a:xfrm>
          <a:off x="18449925" y="6657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65" name="Line 33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Oval 33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28575</xdr:colOff>
      <xdr:row>29</xdr:row>
      <xdr:rowOff>57150</xdr:rowOff>
    </xdr:from>
    <xdr:to>
      <xdr:col>24</xdr:col>
      <xdr:colOff>276225</xdr:colOff>
      <xdr:row>29</xdr:row>
      <xdr:rowOff>171450</xdr:rowOff>
    </xdr:to>
    <xdr:grpSp>
      <xdr:nvGrpSpPr>
        <xdr:cNvPr id="367" name="Group 340"/>
        <xdr:cNvGrpSpPr>
          <a:grpSpLocks/>
        </xdr:cNvGrpSpPr>
      </xdr:nvGrpSpPr>
      <xdr:grpSpPr>
        <a:xfrm>
          <a:off x="16887825" y="7286625"/>
          <a:ext cx="762000" cy="114300"/>
          <a:chOff x="187" y="647"/>
          <a:chExt cx="69" cy="12"/>
        </a:xfrm>
        <a:solidFill>
          <a:srgbClr val="FFFFFF"/>
        </a:solidFill>
      </xdr:grpSpPr>
      <xdr:sp>
        <xdr:nvSpPr>
          <xdr:cNvPr id="368" name="Line 341"/>
          <xdr:cNvSpPr>
            <a:spLocks noChangeAspect="1"/>
          </xdr:cNvSpPr>
        </xdr:nvSpPr>
        <xdr:spPr>
          <a:xfrm>
            <a:off x="240" y="6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Oval 342"/>
          <xdr:cNvSpPr>
            <a:spLocks noChangeAspect="1"/>
          </xdr:cNvSpPr>
        </xdr:nvSpPr>
        <xdr:spPr>
          <a:xfrm>
            <a:off x="211" y="6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Oval 343"/>
          <xdr:cNvSpPr>
            <a:spLocks noChangeAspect="1"/>
          </xdr:cNvSpPr>
        </xdr:nvSpPr>
        <xdr:spPr>
          <a:xfrm>
            <a:off x="223" y="6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Oval 344"/>
          <xdr:cNvSpPr>
            <a:spLocks noChangeAspect="1"/>
          </xdr:cNvSpPr>
        </xdr:nvSpPr>
        <xdr:spPr>
          <a:xfrm>
            <a:off x="187" y="6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Oval 345"/>
          <xdr:cNvSpPr>
            <a:spLocks noChangeAspect="1"/>
          </xdr:cNvSpPr>
        </xdr:nvSpPr>
        <xdr:spPr>
          <a:xfrm>
            <a:off x="199" y="6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Rectangle 346"/>
          <xdr:cNvSpPr>
            <a:spLocks noChangeAspect="1"/>
          </xdr:cNvSpPr>
        </xdr:nvSpPr>
        <xdr:spPr>
          <a:xfrm>
            <a:off x="253" y="6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Rectangle 347"/>
          <xdr:cNvSpPr>
            <a:spLocks noChangeAspect="1"/>
          </xdr:cNvSpPr>
        </xdr:nvSpPr>
        <xdr:spPr>
          <a:xfrm>
            <a:off x="235" y="64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381000</xdr:colOff>
      <xdr:row>36</xdr:row>
      <xdr:rowOff>57150</xdr:rowOff>
    </xdr:from>
    <xdr:to>
      <xdr:col>3</xdr:col>
      <xdr:colOff>238125</xdr:colOff>
      <xdr:row>36</xdr:row>
      <xdr:rowOff>171450</xdr:rowOff>
    </xdr:to>
    <xdr:grpSp>
      <xdr:nvGrpSpPr>
        <xdr:cNvPr id="375" name="Group 348"/>
        <xdr:cNvGrpSpPr>
          <a:grpSpLocks noChangeAspect="1"/>
        </xdr:cNvGrpSpPr>
      </xdr:nvGrpSpPr>
      <xdr:grpSpPr>
        <a:xfrm>
          <a:off x="1409700" y="88868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376" name="Line 34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Oval 35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Oval 35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Oval 35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Oval 35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Oval 35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Rectangle 35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904875</xdr:colOff>
      <xdr:row>24</xdr:row>
      <xdr:rowOff>85725</xdr:rowOff>
    </xdr:from>
    <xdr:to>
      <xdr:col>52</xdr:col>
      <xdr:colOff>47625</xdr:colOff>
      <xdr:row>25</xdr:row>
      <xdr:rowOff>161925</xdr:rowOff>
    </xdr:to>
    <xdr:grpSp>
      <xdr:nvGrpSpPr>
        <xdr:cNvPr id="383" name="Group 357"/>
        <xdr:cNvGrpSpPr>
          <a:grpSpLocks/>
        </xdr:cNvGrpSpPr>
      </xdr:nvGrpSpPr>
      <xdr:grpSpPr>
        <a:xfrm>
          <a:off x="37899975" y="6172200"/>
          <a:ext cx="628650" cy="304800"/>
          <a:chOff x="89" y="144"/>
          <a:chExt cx="408" cy="32"/>
        </a:xfrm>
        <a:solidFill>
          <a:srgbClr val="FFFFFF"/>
        </a:solidFill>
      </xdr:grpSpPr>
      <xdr:sp>
        <xdr:nvSpPr>
          <xdr:cNvPr id="384" name="Rectangle 358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Rectangle 359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Rectangle 360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Rectangle 361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Rectangle 362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Rectangle 363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Rectangle 364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85725</xdr:colOff>
      <xdr:row>24</xdr:row>
      <xdr:rowOff>123825</xdr:rowOff>
    </xdr:from>
    <xdr:to>
      <xdr:col>51</xdr:col>
      <xdr:colOff>419100</xdr:colOff>
      <xdr:row>25</xdr:row>
      <xdr:rowOff>123825</xdr:rowOff>
    </xdr:to>
    <xdr:sp>
      <xdr:nvSpPr>
        <xdr:cNvPr id="391" name="text 7125"/>
        <xdr:cNvSpPr txBox="1">
          <a:spLocks noChangeArrowheads="1"/>
        </xdr:cNvSpPr>
      </xdr:nvSpPr>
      <xdr:spPr>
        <a:xfrm>
          <a:off x="38052375" y="6210300"/>
          <a:ext cx="3238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9</a:t>
          </a:r>
        </a:p>
      </xdr:txBody>
    </xdr:sp>
    <xdr:clientData/>
  </xdr:twoCellAnchor>
  <xdr:twoCellAnchor>
    <xdr:from>
      <xdr:col>73</xdr:col>
      <xdr:colOff>104775</xdr:colOff>
      <xdr:row>28</xdr:row>
      <xdr:rowOff>219075</xdr:rowOff>
    </xdr:from>
    <xdr:to>
      <xdr:col>73</xdr:col>
      <xdr:colOff>419100</xdr:colOff>
      <xdr:row>30</xdr:row>
      <xdr:rowOff>114300</xdr:rowOff>
    </xdr:to>
    <xdr:grpSp>
      <xdr:nvGrpSpPr>
        <xdr:cNvPr id="392" name="Group 367"/>
        <xdr:cNvGrpSpPr>
          <a:grpSpLocks noChangeAspect="1"/>
        </xdr:cNvGrpSpPr>
      </xdr:nvGrpSpPr>
      <xdr:grpSpPr>
        <a:xfrm>
          <a:off x="54416325" y="7219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93" name="Line 36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Oval 36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0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04" customWidth="1"/>
    <col min="2" max="2" width="11.25390625" style="181" customWidth="1"/>
    <col min="3" max="18" width="11.25390625" style="105" customWidth="1"/>
    <col min="19" max="19" width="4.75390625" style="104" customWidth="1"/>
    <col min="20" max="20" width="1.75390625" style="104" customWidth="1"/>
    <col min="21" max="16384" width="9.125" style="105" customWidth="1"/>
  </cols>
  <sheetData>
    <row r="1" spans="1:20" s="103" customFormat="1" ht="9.75" customHeight="1">
      <c r="A1" s="100"/>
      <c r="B1" s="101"/>
      <c r="C1" s="102"/>
      <c r="D1" s="102"/>
      <c r="E1" s="102"/>
      <c r="F1" s="102"/>
      <c r="G1" s="102"/>
      <c r="H1" s="102"/>
      <c r="I1" s="102"/>
      <c r="J1" s="102"/>
      <c r="K1" s="102"/>
      <c r="L1" s="102"/>
      <c r="S1" s="100"/>
      <c r="T1" s="100"/>
    </row>
    <row r="2" spans="2:18" ht="36" customHeight="1">
      <c r="B2" s="105"/>
      <c r="D2" s="106"/>
      <c r="E2" s="106"/>
      <c r="F2" s="106"/>
      <c r="G2" s="106"/>
      <c r="H2" s="106"/>
      <c r="I2" s="106"/>
      <c r="J2" s="106"/>
      <c r="K2" s="106"/>
      <c r="L2" s="106"/>
      <c r="R2" s="107"/>
    </row>
    <row r="3" spans="2:12" s="104" customFormat="1" ht="18" customHeight="1">
      <c r="B3" s="108"/>
      <c r="C3" s="108"/>
      <c r="D3" s="108"/>
      <c r="J3" s="109"/>
      <c r="K3" s="108"/>
      <c r="L3" s="108"/>
    </row>
    <row r="4" spans="1:22" s="116" customFormat="1" ht="22.5" customHeight="1">
      <c r="A4" s="110"/>
      <c r="B4" s="38" t="s">
        <v>34</v>
      </c>
      <c r="C4" s="301" t="s">
        <v>93</v>
      </c>
      <c r="D4" s="111"/>
      <c r="E4" s="110"/>
      <c r="F4" s="110"/>
      <c r="G4" s="110"/>
      <c r="H4" s="110"/>
      <c r="I4" s="111"/>
      <c r="J4" s="99" t="s">
        <v>90</v>
      </c>
      <c r="K4" s="111"/>
      <c r="L4" s="112"/>
      <c r="M4" s="111"/>
      <c r="N4" s="111"/>
      <c r="O4" s="111"/>
      <c r="P4" s="111"/>
      <c r="Q4" s="113" t="s">
        <v>35</v>
      </c>
      <c r="R4" s="114">
        <v>582395</v>
      </c>
      <c r="S4" s="111"/>
      <c r="T4" s="111"/>
      <c r="U4" s="115"/>
      <c r="V4" s="115"/>
    </row>
    <row r="5" spans="1:22" s="116" customFormat="1" ht="22.5" customHeight="1">
      <c r="A5" s="110"/>
      <c r="B5" s="38" t="s">
        <v>34</v>
      </c>
      <c r="C5" s="301" t="s">
        <v>94</v>
      </c>
      <c r="D5" s="111"/>
      <c r="E5" s="110"/>
      <c r="F5" s="110"/>
      <c r="G5" s="110"/>
      <c r="H5" s="110"/>
      <c r="I5" s="111"/>
      <c r="J5" s="99" t="s">
        <v>91</v>
      </c>
      <c r="K5" s="111"/>
      <c r="L5" s="112"/>
      <c r="M5" s="111"/>
      <c r="N5" s="111"/>
      <c r="O5" s="111"/>
      <c r="P5" s="111"/>
      <c r="Q5" s="113"/>
      <c r="R5" s="114"/>
      <c r="S5" s="111"/>
      <c r="T5" s="111"/>
      <c r="U5" s="115"/>
      <c r="V5" s="115"/>
    </row>
    <row r="6" spans="2:22" s="117" customFormat="1" ht="18" customHeight="1" thickBot="1">
      <c r="B6" s="118"/>
      <c r="C6" s="119"/>
      <c r="D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</row>
    <row r="7" spans="1:22" s="125" customFormat="1" ht="21" customHeight="1">
      <c r="A7" s="120"/>
      <c r="B7" s="121"/>
      <c r="C7" s="122"/>
      <c r="D7" s="121"/>
      <c r="E7" s="123"/>
      <c r="F7" s="123"/>
      <c r="G7" s="123"/>
      <c r="H7" s="123"/>
      <c r="I7" s="123"/>
      <c r="J7" s="121"/>
      <c r="K7" s="121"/>
      <c r="L7" s="121"/>
      <c r="M7" s="121"/>
      <c r="N7" s="121"/>
      <c r="O7" s="121"/>
      <c r="P7" s="121"/>
      <c r="Q7" s="121"/>
      <c r="R7" s="121"/>
      <c r="S7" s="124"/>
      <c r="T7" s="109"/>
      <c r="U7" s="109"/>
      <c r="V7" s="109"/>
    </row>
    <row r="8" spans="1:21" ht="21" customHeight="1">
      <c r="A8" s="126"/>
      <c r="B8" s="127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9"/>
      <c r="S8" s="130"/>
      <c r="T8" s="108"/>
      <c r="U8" s="106"/>
    </row>
    <row r="9" spans="1:21" ht="24.75" customHeight="1">
      <c r="A9" s="126"/>
      <c r="B9" s="131"/>
      <c r="C9" s="132" t="s">
        <v>9</v>
      </c>
      <c r="D9" s="133"/>
      <c r="E9" s="133"/>
      <c r="F9" s="133"/>
      <c r="G9" s="133"/>
      <c r="H9" s="59"/>
      <c r="I9" s="59"/>
      <c r="J9" s="59" t="s">
        <v>64</v>
      </c>
      <c r="K9" s="59"/>
      <c r="L9" s="59"/>
      <c r="M9" s="239"/>
      <c r="N9" s="133"/>
      <c r="O9" s="133"/>
      <c r="P9" s="133"/>
      <c r="Q9" s="133"/>
      <c r="R9" s="134"/>
      <c r="S9" s="130"/>
      <c r="T9" s="108"/>
      <c r="U9" s="106"/>
    </row>
    <row r="10" spans="1:21" ht="24.75" customHeight="1">
      <c r="A10" s="126"/>
      <c r="B10" s="131"/>
      <c r="C10" s="58" t="s">
        <v>8</v>
      </c>
      <c r="D10" s="133"/>
      <c r="E10" s="133"/>
      <c r="F10" s="133"/>
      <c r="G10" s="133"/>
      <c r="H10" s="133"/>
      <c r="I10" s="133"/>
      <c r="J10" s="135" t="s">
        <v>89</v>
      </c>
      <c r="K10" s="133"/>
      <c r="L10" s="133"/>
      <c r="M10" s="133"/>
      <c r="N10" s="133"/>
      <c r="O10" s="133"/>
      <c r="P10" s="362" t="s">
        <v>65</v>
      </c>
      <c r="Q10" s="362"/>
      <c r="R10" s="136"/>
      <c r="S10" s="130"/>
      <c r="T10" s="108"/>
      <c r="U10" s="106"/>
    </row>
    <row r="11" spans="1:21" ht="24.75" customHeight="1">
      <c r="A11" s="126"/>
      <c r="B11" s="131"/>
      <c r="C11" s="58" t="s">
        <v>10</v>
      </c>
      <c r="D11" s="133"/>
      <c r="E11" s="133"/>
      <c r="F11" s="133"/>
      <c r="G11" s="133"/>
      <c r="H11" s="133"/>
      <c r="I11" s="133"/>
      <c r="J11" s="135" t="s">
        <v>66</v>
      </c>
      <c r="K11" s="133"/>
      <c r="L11" s="133"/>
      <c r="M11" s="133"/>
      <c r="N11" s="133"/>
      <c r="O11" s="133"/>
      <c r="P11" s="362"/>
      <c r="Q11" s="362"/>
      <c r="R11" s="134"/>
      <c r="S11" s="130"/>
      <c r="T11" s="108"/>
      <c r="U11" s="106"/>
    </row>
    <row r="12" spans="1:21" ht="21" customHeight="1">
      <c r="A12" s="126"/>
      <c r="B12" s="137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9"/>
      <c r="S12" s="130"/>
      <c r="T12" s="108"/>
      <c r="U12" s="106"/>
    </row>
    <row r="13" spans="1:21" ht="21" customHeight="1">
      <c r="A13" s="126"/>
      <c r="B13" s="131"/>
      <c r="C13" s="133"/>
      <c r="D13" s="133"/>
      <c r="E13" s="133"/>
      <c r="F13" s="133"/>
      <c r="G13" s="133"/>
      <c r="H13" s="133"/>
      <c r="I13" s="133"/>
      <c r="J13" s="140"/>
      <c r="K13" s="140"/>
      <c r="L13" s="133"/>
      <c r="M13" s="133"/>
      <c r="N13" s="133"/>
      <c r="O13" s="133"/>
      <c r="P13" s="133"/>
      <c r="Q13" s="133"/>
      <c r="R13" s="134"/>
      <c r="S13" s="130"/>
      <c r="T13" s="108"/>
      <c r="U13" s="106"/>
    </row>
    <row r="14" spans="1:21" ht="21" customHeight="1">
      <c r="A14" s="126"/>
      <c r="B14" s="131"/>
      <c r="C14" s="70" t="s">
        <v>15</v>
      </c>
      <c r="D14" s="133"/>
      <c r="E14" s="133"/>
      <c r="F14" s="133"/>
      <c r="G14" s="140"/>
      <c r="H14" s="133"/>
      <c r="I14" s="133"/>
      <c r="J14" s="140" t="s">
        <v>16</v>
      </c>
      <c r="K14" s="217"/>
      <c r="M14" s="140"/>
      <c r="N14" s="133"/>
      <c r="O14" s="140"/>
      <c r="P14" s="141"/>
      <c r="Q14" s="133"/>
      <c r="R14" s="134"/>
      <c r="S14" s="130"/>
      <c r="T14" s="108"/>
      <c r="U14" s="106"/>
    </row>
    <row r="15" spans="1:21" ht="21" customHeight="1">
      <c r="A15" s="126"/>
      <c r="B15" s="131"/>
      <c r="C15" s="69" t="s">
        <v>17</v>
      </c>
      <c r="D15" s="133"/>
      <c r="E15" s="133"/>
      <c r="F15" s="133"/>
      <c r="G15" s="240"/>
      <c r="H15" s="133"/>
      <c r="I15" s="133"/>
      <c r="J15" s="305">
        <v>89.45</v>
      </c>
      <c r="K15" s="86"/>
      <c r="M15" s="240"/>
      <c r="N15" s="133"/>
      <c r="O15" s="240"/>
      <c r="P15" s="141"/>
      <c r="Q15" s="133"/>
      <c r="R15" s="134"/>
      <c r="S15" s="130"/>
      <c r="T15" s="108"/>
      <c r="U15" s="106"/>
    </row>
    <row r="16" spans="1:21" ht="21" customHeight="1">
      <c r="A16" s="126"/>
      <c r="B16" s="131"/>
      <c r="C16" s="69" t="s">
        <v>18</v>
      </c>
      <c r="D16" s="133"/>
      <c r="E16" s="133"/>
      <c r="F16" s="133"/>
      <c r="G16" s="241"/>
      <c r="H16" s="133"/>
      <c r="I16" s="133"/>
      <c r="J16" s="86" t="s">
        <v>19</v>
      </c>
      <c r="K16" s="241"/>
      <c r="N16" s="133"/>
      <c r="O16" s="241"/>
      <c r="P16" s="133"/>
      <c r="Q16" s="133"/>
      <c r="R16" s="134"/>
      <c r="S16" s="130"/>
      <c r="T16" s="108"/>
      <c r="U16" s="106"/>
    </row>
    <row r="17" spans="1:21" ht="21" customHeight="1">
      <c r="A17" s="126"/>
      <c r="B17" s="131"/>
      <c r="C17" s="133"/>
      <c r="D17" s="133"/>
      <c r="E17" s="133"/>
      <c r="F17" s="133"/>
      <c r="G17" s="133"/>
      <c r="H17" s="133"/>
      <c r="I17" s="133"/>
      <c r="J17" s="69" t="s">
        <v>48</v>
      </c>
      <c r="K17" s="227"/>
      <c r="L17" s="133"/>
      <c r="M17" s="133"/>
      <c r="N17" s="133"/>
      <c r="O17" s="133"/>
      <c r="P17" s="133"/>
      <c r="Q17" s="133"/>
      <c r="R17" s="134"/>
      <c r="S17" s="130"/>
      <c r="T17" s="108"/>
      <c r="U17" s="106"/>
    </row>
    <row r="18" spans="1:21" ht="21" customHeight="1">
      <c r="A18" s="126"/>
      <c r="B18" s="137"/>
      <c r="C18" s="138"/>
      <c r="D18" s="138"/>
      <c r="E18" s="138"/>
      <c r="F18" s="138"/>
      <c r="G18" s="138"/>
      <c r="H18" s="138"/>
      <c r="I18" s="138"/>
      <c r="J18" s="237"/>
      <c r="K18" s="237"/>
      <c r="L18" s="138"/>
      <c r="M18" s="138"/>
      <c r="N18" s="138"/>
      <c r="O18" s="138"/>
      <c r="P18" s="138"/>
      <c r="Q18" s="138"/>
      <c r="R18" s="139"/>
      <c r="S18" s="130"/>
      <c r="T18" s="108"/>
      <c r="U18" s="106"/>
    </row>
    <row r="19" spans="1:21" ht="21" customHeight="1">
      <c r="A19" s="126"/>
      <c r="B19" s="131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4"/>
      <c r="S19" s="130"/>
      <c r="T19" s="108"/>
      <c r="U19" s="106"/>
    </row>
    <row r="20" spans="1:21" ht="21" customHeight="1">
      <c r="A20" s="126"/>
      <c r="B20" s="131"/>
      <c r="C20" s="69" t="s">
        <v>36</v>
      </c>
      <c r="D20" s="133"/>
      <c r="E20" s="133"/>
      <c r="F20" s="133"/>
      <c r="G20" s="133"/>
      <c r="H20" s="133"/>
      <c r="J20" s="302" t="s">
        <v>51</v>
      </c>
      <c r="L20" s="133"/>
      <c r="M20" s="141"/>
      <c r="N20" s="141"/>
      <c r="O20" s="133"/>
      <c r="P20" s="362" t="s">
        <v>67</v>
      </c>
      <c r="Q20" s="362"/>
      <c r="R20" s="134"/>
      <c r="S20" s="130"/>
      <c r="T20" s="108"/>
      <c r="U20" s="106"/>
    </row>
    <row r="21" spans="1:21" ht="21" customHeight="1">
      <c r="A21" s="126"/>
      <c r="B21" s="131"/>
      <c r="C21" s="69" t="s">
        <v>37</v>
      </c>
      <c r="D21" s="133"/>
      <c r="E21" s="133"/>
      <c r="F21" s="133"/>
      <c r="G21" s="133"/>
      <c r="H21" s="133"/>
      <c r="J21" s="142" t="s">
        <v>52</v>
      </c>
      <c r="L21" s="133"/>
      <c r="M21" s="141"/>
      <c r="N21" s="141"/>
      <c r="O21" s="133"/>
      <c r="P21" s="362" t="s">
        <v>68</v>
      </c>
      <c r="Q21" s="362"/>
      <c r="R21" s="134"/>
      <c r="S21" s="130"/>
      <c r="T21" s="108"/>
      <c r="U21" s="106"/>
    </row>
    <row r="22" spans="1:21" ht="21" customHeight="1">
      <c r="A22" s="126"/>
      <c r="B22" s="143"/>
      <c r="C22" s="144"/>
      <c r="D22" s="144"/>
      <c r="E22" s="144"/>
      <c r="F22" s="144"/>
      <c r="G22" s="144"/>
      <c r="H22" s="144"/>
      <c r="I22" s="144"/>
      <c r="J22" s="249"/>
      <c r="K22" s="144"/>
      <c r="L22" s="144"/>
      <c r="M22" s="144"/>
      <c r="N22" s="144"/>
      <c r="O22" s="144"/>
      <c r="P22" s="144"/>
      <c r="Q22" s="144"/>
      <c r="R22" s="145"/>
      <c r="S22" s="130"/>
      <c r="T22" s="108"/>
      <c r="U22" s="106"/>
    </row>
    <row r="23" spans="1:21" ht="21" customHeight="1">
      <c r="A23" s="126"/>
      <c r="B23" s="146"/>
      <c r="C23" s="147"/>
      <c r="D23" s="147"/>
      <c r="E23" s="148"/>
      <c r="F23" s="148"/>
      <c r="G23" s="148"/>
      <c r="H23" s="148"/>
      <c r="I23" s="147"/>
      <c r="J23" s="149"/>
      <c r="K23" s="147"/>
      <c r="L23" s="147"/>
      <c r="M23" s="147"/>
      <c r="N23" s="147"/>
      <c r="O23" s="147"/>
      <c r="P23" s="147"/>
      <c r="Q23" s="147"/>
      <c r="R23" s="147"/>
      <c r="S23" s="130"/>
      <c r="T23" s="108"/>
      <c r="U23" s="106"/>
    </row>
    <row r="24" spans="1:19" ht="30" customHeight="1">
      <c r="A24" s="150"/>
      <c r="B24" s="151"/>
      <c r="C24" s="152"/>
      <c r="D24" s="366" t="s">
        <v>38</v>
      </c>
      <c r="E24" s="367"/>
      <c r="F24" s="367"/>
      <c r="G24" s="367"/>
      <c r="H24" s="152"/>
      <c r="I24" s="153"/>
      <c r="J24" s="154"/>
      <c r="K24" s="151"/>
      <c r="L24" s="152"/>
      <c r="M24" s="366" t="s">
        <v>39</v>
      </c>
      <c r="N24" s="366"/>
      <c r="O24" s="366"/>
      <c r="P24" s="366"/>
      <c r="Q24" s="152"/>
      <c r="R24" s="153"/>
      <c r="S24" s="130"/>
    </row>
    <row r="25" spans="1:20" s="159" customFormat="1" ht="21" customHeight="1" thickBot="1">
      <c r="A25" s="155"/>
      <c r="B25" s="156" t="s">
        <v>23</v>
      </c>
      <c r="C25" s="97" t="s">
        <v>24</v>
      </c>
      <c r="D25" s="97" t="s">
        <v>25</v>
      </c>
      <c r="E25" s="157" t="s">
        <v>26</v>
      </c>
      <c r="F25" s="368" t="s">
        <v>27</v>
      </c>
      <c r="G25" s="369"/>
      <c r="H25" s="369"/>
      <c r="I25" s="370"/>
      <c r="J25" s="154"/>
      <c r="K25" s="156" t="s">
        <v>23</v>
      </c>
      <c r="L25" s="97" t="s">
        <v>24</v>
      </c>
      <c r="M25" s="97" t="s">
        <v>25</v>
      </c>
      <c r="N25" s="157" t="s">
        <v>26</v>
      </c>
      <c r="O25" s="368" t="s">
        <v>27</v>
      </c>
      <c r="P25" s="369"/>
      <c r="Q25" s="369"/>
      <c r="R25" s="370"/>
      <c r="S25" s="158"/>
      <c r="T25" s="104"/>
    </row>
    <row r="26" spans="1:20" s="116" customFormat="1" ht="21" customHeight="1" thickTop="1">
      <c r="A26" s="150"/>
      <c r="B26" s="160"/>
      <c r="C26" s="161"/>
      <c r="D26" s="162"/>
      <c r="E26" s="163"/>
      <c r="F26" s="164"/>
      <c r="G26" s="165"/>
      <c r="H26" s="165"/>
      <c r="I26" s="166"/>
      <c r="J26" s="154"/>
      <c r="K26" s="160"/>
      <c r="L26" s="161"/>
      <c r="M26" s="162"/>
      <c r="N26" s="163"/>
      <c r="O26" s="164"/>
      <c r="P26" s="165"/>
      <c r="Q26" s="165"/>
      <c r="R26" s="166"/>
      <c r="S26" s="130"/>
      <c r="T26" s="104"/>
    </row>
    <row r="27" spans="1:20" s="116" customFormat="1" ht="21" customHeight="1">
      <c r="A27" s="150"/>
      <c r="B27" s="167">
        <v>1</v>
      </c>
      <c r="C27" s="168">
        <v>89.07600000000001</v>
      </c>
      <c r="D27" s="168">
        <v>89.734</v>
      </c>
      <c r="E27" s="169">
        <f>(D27-C27)*1000</f>
        <v>657.999999999987</v>
      </c>
      <c r="F27" s="359" t="s">
        <v>40</v>
      </c>
      <c r="G27" s="360"/>
      <c r="H27" s="360"/>
      <c r="I27" s="361"/>
      <c r="J27" s="154"/>
      <c r="K27" s="167"/>
      <c r="L27" s="170"/>
      <c r="M27" s="170"/>
      <c r="N27" s="169">
        <f>(M27-L27)*1000</f>
        <v>0</v>
      </c>
      <c r="O27" s="353"/>
      <c r="P27" s="354"/>
      <c r="Q27" s="354"/>
      <c r="R27" s="355"/>
      <c r="S27" s="130"/>
      <c r="T27" s="104"/>
    </row>
    <row r="28" spans="1:20" s="116" customFormat="1" ht="21" customHeight="1">
      <c r="A28" s="150"/>
      <c r="B28" s="160"/>
      <c r="C28" s="161"/>
      <c r="D28" s="162"/>
      <c r="E28" s="163"/>
      <c r="F28" s="280" t="s">
        <v>69</v>
      </c>
      <c r="G28" s="281"/>
      <c r="H28" s="281"/>
      <c r="I28" s="282"/>
      <c r="J28" s="154"/>
      <c r="K28" s="167">
        <v>1</v>
      </c>
      <c r="L28" s="170">
        <v>89.422</v>
      </c>
      <c r="M28" s="170">
        <v>89.431</v>
      </c>
      <c r="N28" s="169">
        <f>(M28-L28)*1000</f>
        <v>9.000000000000341</v>
      </c>
      <c r="O28" s="356" t="s">
        <v>88</v>
      </c>
      <c r="P28" s="357"/>
      <c r="Q28" s="357"/>
      <c r="R28" s="358"/>
      <c r="S28" s="130"/>
      <c r="T28" s="104"/>
    </row>
    <row r="29" spans="1:20" s="116" customFormat="1" ht="21" customHeight="1">
      <c r="A29" s="150"/>
      <c r="B29" s="167">
        <v>2</v>
      </c>
      <c r="C29" s="168">
        <v>89.055</v>
      </c>
      <c r="D29" s="168">
        <v>89.723</v>
      </c>
      <c r="E29" s="169">
        <f>(D29-C29)*1000</f>
        <v>667.9999999999922</v>
      </c>
      <c r="F29" s="359" t="s">
        <v>40</v>
      </c>
      <c r="G29" s="360"/>
      <c r="H29" s="360"/>
      <c r="I29" s="361"/>
      <c r="J29" s="154"/>
      <c r="K29" s="167"/>
      <c r="L29" s="170"/>
      <c r="M29" s="170"/>
      <c r="N29" s="169">
        <f>(M29-L29)*1000</f>
        <v>0</v>
      </c>
      <c r="O29" s="356" t="s">
        <v>71</v>
      </c>
      <c r="P29" s="357"/>
      <c r="Q29" s="357"/>
      <c r="R29" s="358"/>
      <c r="S29" s="130"/>
      <c r="T29" s="104"/>
    </row>
    <row r="30" spans="1:20" s="116" customFormat="1" ht="21" customHeight="1">
      <c r="A30" s="150"/>
      <c r="B30" s="167"/>
      <c r="C30" s="168"/>
      <c r="D30" s="168"/>
      <c r="E30" s="169"/>
      <c r="F30" s="280" t="s">
        <v>70</v>
      </c>
      <c r="G30" s="281"/>
      <c r="H30" s="281"/>
      <c r="I30" s="282"/>
      <c r="J30" s="154"/>
      <c r="K30" s="167"/>
      <c r="L30" s="170"/>
      <c r="M30" s="170"/>
      <c r="N30" s="169">
        <f>(M30-L30)*1000</f>
        <v>0</v>
      </c>
      <c r="O30" s="363" t="s">
        <v>72</v>
      </c>
      <c r="P30" s="364"/>
      <c r="Q30" s="364"/>
      <c r="R30" s="365"/>
      <c r="S30" s="130"/>
      <c r="T30" s="104"/>
    </row>
    <row r="31" spans="1:20" s="110" customFormat="1" ht="21" customHeight="1">
      <c r="A31" s="150"/>
      <c r="B31" s="171"/>
      <c r="C31" s="172"/>
      <c r="D31" s="173"/>
      <c r="E31" s="174"/>
      <c r="F31" s="175"/>
      <c r="G31" s="176"/>
      <c r="H31" s="176"/>
      <c r="I31" s="177"/>
      <c r="J31" s="154"/>
      <c r="K31" s="171"/>
      <c r="L31" s="172"/>
      <c r="M31" s="173"/>
      <c r="N31" s="174"/>
      <c r="O31" s="175"/>
      <c r="P31" s="176"/>
      <c r="Q31" s="176"/>
      <c r="R31" s="177"/>
      <c r="S31" s="130"/>
      <c r="T31" s="104"/>
    </row>
    <row r="32" spans="1:19" ht="21" customHeight="1" thickBot="1">
      <c r="A32" s="178"/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80"/>
    </row>
    <row r="40" ht="20.25">
      <c r="O40" s="303"/>
    </row>
  </sheetData>
  <sheetProtection password="E755" sheet="1" objects="1" scenarios="1"/>
  <mergeCells count="13">
    <mergeCell ref="P10:Q10"/>
    <mergeCell ref="D24:G24"/>
    <mergeCell ref="M24:P24"/>
    <mergeCell ref="F25:I25"/>
    <mergeCell ref="O25:R25"/>
    <mergeCell ref="P20:Q20"/>
    <mergeCell ref="P21:Q21"/>
    <mergeCell ref="O28:R28"/>
    <mergeCell ref="F29:I29"/>
    <mergeCell ref="P11:Q11"/>
    <mergeCell ref="O30:R30"/>
    <mergeCell ref="O29:R29"/>
    <mergeCell ref="F27:I27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1"/>
      <c r="AE1" s="32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1"/>
      <c r="BH1" s="32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</row>
    <row r="2" spans="2:88" ht="36" customHeight="1" thickBot="1" thickTop="1">
      <c r="B2" s="184"/>
      <c r="C2" s="185"/>
      <c r="D2" s="185"/>
      <c r="E2" s="185"/>
      <c r="F2" s="185"/>
      <c r="G2" s="98" t="s">
        <v>73</v>
      </c>
      <c r="H2" s="185"/>
      <c r="I2" s="185"/>
      <c r="J2" s="185"/>
      <c r="K2" s="185"/>
      <c r="L2" s="186"/>
      <c r="R2" s="33"/>
      <c r="S2" s="34"/>
      <c r="T2" s="34"/>
      <c r="U2" s="34"/>
      <c r="V2" s="375" t="s">
        <v>4</v>
      </c>
      <c r="W2" s="375"/>
      <c r="X2" s="375"/>
      <c r="Y2" s="375"/>
      <c r="Z2" s="34"/>
      <c r="AA2" s="34"/>
      <c r="AB2" s="34"/>
      <c r="AC2" s="35"/>
      <c r="AF2" s="30"/>
      <c r="AG2" s="30"/>
      <c r="AH2" s="30"/>
      <c r="AI2" s="30"/>
      <c r="AJ2" s="30"/>
      <c r="AK2" s="30"/>
      <c r="AL2" s="30"/>
      <c r="AZ2" s="30"/>
      <c r="BA2" s="30"/>
      <c r="BB2" s="30"/>
      <c r="BC2" s="30"/>
      <c r="BD2" s="30"/>
      <c r="BE2" s="30"/>
      <c r="BF2" s="30"/>
      <c r="BG2" s="30"/>
      <c r="BJ2" s="33"/>
      <c r="BK2" s="34"/>
      <c r="BL2" s="34"/>
      <c r="BM2" s="34"/>
      <c r="BN2" s="375" t="s">
        <v>4</v>
      </c>
      <c r="BO2" s="375"/>
      <c r="BP2" s="375"/>
      <c r="BQ2" s="375"/>
      <c r="BR2" s="34"/>
      <c r="BS2" s="34"/>
      <c r="BT2" s="34"/>
      <c r="BU2" s="35"/>
      <c r="BY2" s="30"/>
      <c r="BZ2" s="184"/>
      <c r="CA2" s="185"/>
      <c r="CB2" s="185"/>
      <c r="CC2" s="185"/>
      <c r="CD2" s="185"/>
      <c r="CE2" s="98" t="s">
        <v>78</v>
      </c>
      <c r="CF2" s="185"/>
      <c r="CG2" s="185"/>
      <c r="CH2" s="185"/>
      <c r="CI2" s="185"/>
      <c r="CJ2" s="186"/>
    </row>
    <row r="3" spans="18:77" ht="21" customHeight="1" thickBot="1" thickTop="1">
      <c r="R3" s="311" t="s">
        <v>5</v>
      </c>
      <c r="S3" s="251"/>
      <c r="T3" s="312"/>
      <c r="U3" s="313"/>
      <c r="V3" s="251" t="s">
        <v>46</v>
      </c>
      <c r="W3" s="251"/>
      <c r="X3" s="251"/>
      <c r="Y3" s="252"/>
      <c r="Z3" s="36"/>
      <c r="AA3" s="37"/>
      <c r="AB3" s="371" t="s">
        <v>6</v>
      </c>
      <c r="AC3" s="372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J3" s="376" t="s">
        <v>6</v>
      </c>
      <c r="BK3" s="377"/>
      <c r="BL3" s="378"/>
      <c r="BM3" s="379"/>
      <c r="BN3" s="251" t="s">
        <v>46</v>
      </c>
      <c r="BO3" s="251"/>
      <c r="BP3" s="251"/>
      <c r="BQ3" s="252"/>
      <c r="BR3" s="228"/>
      <c r="BS3" s="229"/>
      <c r="BT3" s="373" t="s">
        <v>5</v>
      </c>
      <c r="BU3" s="374"/>
      <c r="BY3" s="30"/>
    </row>
    <row r="4" spans="2:89" ht="23.25" customHeight="1" thickTop="1">
      <c r="B4" s="39"/>
      <c r="C4" s="40"/>
      <c r="D4" s="40"/>
      <c r="E4" s="40"/>
      <c r="F4" s="40"/>
      <c r="G4" s="40"/>
      <c r="H4" s="40"/>
      <c r="I4" s="40"/>
      <c r="J4" s="41"/>
      <c r="K4" s="40"/>
      <c r="L4" s="42"/>
      <c r="R4" s="43"/>
      <c r="S4" s="44"/>
      <c r="T4" s="1"/>
      <c r="U4" s="2"/>
      <c r="V4" s="192" t="s">
        <v>47</v>
      </c>
      <c r="W4" s="192"/>
      <c r="X4" s="192"/>
      <c r="Y4" s="192"/>
      <c r="Z4" s="1"/>
      <c r="AA4" s="2"/>
      <c r="AB4" s="4"/>
      <c r="AC4" s="5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S4" s="99" t="s">
        <v>77</v>
      </c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J4" s="6"/>
      <c r="BK4" s="4"/>
      <c r="BL4" s="1"/>
      <c r="BM4" s="2"/>
      <c r="BN4" s="192" t="s">
        <v>47</v>
      </c>
      <c r="BO4" s="192"/>
      <c r="BP4" s="192"/>
      <c r="BQ4" s="192"/>
      <c r="BR4" s="1"/>
      <c r="BS4" s="2"/>
      <c r="BT4" s="7"/>
      <c r="BU4" s="5"/>
      <c r="BY4" s="30"/>
      <c r="BZ4" s="39"/>
      <c r="CA4" s="40"/>
      <c r="CB4" s="40"/>
      <c r="CC4" s="40"/>
      <c r="CD4" s="40"/>
      <c r="CE4" s="40"/>
      <c r="CF4" s="40"/>
      <c r="CG4" s="40"/>
      <c r="CH4" s="41"/>
      <c r="CI4" s="40"/>
      <c r="CJ4" s="42"/>
      <c r="CK4" s="45"/>
    </row>
    <row r="5" spans="2:88" ht="21" customHeight="1">
      <c r="B5" s="46"/>
      <c r="C5" s="47" t="s">
        <v>7</v>
      </c>
      <c r="D5" s="48"/>
      <c r="E5" s="49"/>
      <c r="F5" s="49"/>
      <c r="G5" s="49" t="s">
        <v>74</v>
      </c>
      <c r="H5" s="49"/>
      <c r="I5" s="49"/>
      <c r="J5" s="50"/>
      <c r="L5" s="51"/>
      <c r="R5" s="306" t="s">
        <v>3</v>
      </c>
      <c r="S5" s="309">
        <v>3.4</v>
      </c>
      <c r="T5" s="212" t="s">
        <v>80</v>
      </c>
      <c r="U5" s="29">
        <v>2.387</v>
      </c>
      <c r="V5" s="9"/>
      <c r="W5" s="253"/>
      <c r="X5" s="8"/>
      <c r="Y5" s="10"/>
      <c r="Z5" s="8"/>
      <c r="AA5" s="10"/>
      <c r="AB5" s="12"/>
      <c r="AC5" s="13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J5" s="25"/>
      <c r="BK5" s="53"/>
      <c r="BL5" s="8"/>
      <c r="BM5" s="52"/>
      <c r="BN5" s="9"/>
      <c r="BO5" s="253"/>
      <c r="BP5" s="8"/>
      <c r="BQ5" s="10"/>
      <c r="BR5" s="8"/>
      <c r="BS5" s="10"/>
      <c r="BT5" s="54"/>
      <c r="BU5" s="55"/>
      <c r="BY5" s="30"/>
      <c r="BZ5" s="46"/>
      <c r="CA5" s="47" t="s">
        <v>7</v>
      </c>
      <c r="CB5" s="48"/>
      <c r="CC5" s="49"/>
      <c r="CD5" s="49"/>
      <c r="CE5" s="49"/>
      <c r="CF5" s="49"/>
      <c r="CG5" s="49"/>
      <c r="CH5" s="50"/>
      <c r="CJ5" s="51"/>
    </row>
    <row r="6" spans="2:88" ht="22.5" customHeight="1">
      <c r="B6" s="46"/>
      <c r="C6" s="47" t="s">
        <v>8</v>
      </c>
      <c r="D6" s="48"/>
      <c r="E6" s="49"/>
      <c r="F6" s="49"/>
      <c r="G6" s="56" t="s">
        <v>49</v>
      </c>
      <c r="H6" s="49"/>
      <c r="I6" s="49"/>
      <c r="J6" s="50"/>
      <c r="K6" s="57" t="s">
        <v>50</v>
      </c>
      <c r="L6" s="51"/>
      <c r="Q6" s="74"/>
      <c r="R6" s="307" t="s">
        <v>59</v>
      </c>
      <c r="S6" s="14">
        <v>87.86</v>
      </c>
      <c r="T6" s="212" t="s">
        <v>59</v>
      </c>
      <c r="U6" s="29">
        <v>87.805</v>
      </c>
      <c r="V6" s="9"/>
      <c r="W6" s="242"/>
      <c r="X6" s="243"/>
      <c r="Y6" s="254"/>
      <c r="Z6" s="8"/>
      <c r="AA6" s="10"/>
      <c r="AB6" s="260" t="s">
        <v>76</v>
      </c>
      <c r="AC6" s="261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182" t="s">
        <v>33</v>
      </c>
      <c r="AS6" s="84" t="s">
        <v>28</v>
      </c>
      <c r="AT6" s="183" t="s">
        <v>43</v>
      </c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J6" s="193" t="s">
        <v>76</v>
      </c>
      <c r="BK6" s="194"/>
      <c r="BL6" s="238"/>
      <c r="BM6" s="221"/>
      <c r="BN6" s="9"/>
      <c r="BO6" s="242"/>
      <c r="BP6" s="243"/>
      <c r="BQ6" s="254"/>
      <c r="BR6" s="222"/>
      <c r="BS6" s="221"/>
      <c r="BT6" s="20" t="s">
        <v>2</v>
      </c>
      <c r="BU6" s="28">
        <v>90.821</v>
      </c>
      <c r="BY6" s="30"/>
      <c r="BZ6" s="46"/>
      <c r="CA6" s="47" t="s">
        <v>8</v>
      </c>
      <c r="CB6" s="48"/>
      <c r="CC6" s="49"/>
      <c r="CD6" s="49"/>
      <c r="CE6" s="56" t="s">
        <v>49</v>
      </c>
      <c r="CF6" s="49"/>
      <c r="CG6" s="49"/>
      <c r="CH6" s="50"/>
      <c r="CI6" s="57" t="s">
        <v>50</v>
      </c>
      <c r="CJ6" s="51"/>
    </row>
    <row r="7" spans="2:88" ht="21" customHeight="1">
      <c r="B7" s="46"/>
      <c r="C7" s="47" t="s">
        <v>10</v>
      </c>
      <c r="D7" s="48"/>
      <c r="E7" s="49"/>
      <c r="F7" s="49"/>
      <c r="G7" s="61" t="s">
        <v>55</v>
      </c>
      <c r="H7" s="49"/>
      <c r="I7" s="49"/>
      <c r="J7" s="48"/>
      <c r="K7" s="48"/>
      <c r="L7" s="60"/>
      <c r="Q7" s="74"/>
      <c r="R7" s="308" t="s">
        <v>0</v>
      </c>
      <c r="S7" s="310">
        <v>4.111</v>
      </c>
      <c r="T7" s="15" t="s">
        <v>63</v>
      </c>
      <c r="U7" s="18">
        <v>3.097</v>
      </c>
      <c r="V7" s="238" t="s">
        <v>44</v>
      </c>
      <c r="W7" s="255">
        <v>89.07600000000001</v>
      </c>
      <c r="X7" s="238" t="s">
        <v>61</v>
      </c>
      <c r="Y7" s="254">
        <v>89.055</v>
      </c>
      <c r="Z7" s="8"/>
      <c r="AA7" s="10"/>
      <c r="AB7" s="262" t="s">
        <v>41</v>
      </c>
      <c r="AC7" s="263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J7" s="195" t="s">
        <v>41</v>
      </c>
      <c r="BK7" s="196"/>
      <c r="BL7" s="243"/>
      <c r="BM7" s="29"/>
      <c r="BN7" s="238" t="s">
        <v>45</v>
      </c>
      <c r="BO7" s="255">
        <v>89.734</v>
      </c>
      <c r="BP7" s="243" t="s">
        <v>60</v>
      </c>
      <c r="BQ7" s="254">
        <v>89.723</v>
      </c>
      <c r="BR7" s="11"/>
      <c r="BS7" s="221"/>
      <c r="BT7" s="20"/>
      <c r="BU7" s="211"/>
      <c r="BY7" s="30"/>
      <c r="BZ7" s="46"/>
      <c r="CA7" s="47" t="s">
        <v>10</v>
      </c>
      <c r="CB7" s="48"/>
      <c r="CC7" s="49"/>
      <c r="CD7" s="49"/>
      <c r="CE7" s="61" t="s">
        <v>55</v>
      </c>
      <c r="CF7" s="49"/>
      <c r="CG7" s="49"/>
      <c r="CH7" s="48"/>
      <c r="CI7" s="48"/>
      <c r="CJ7" s="60"/>
    </row>
    <row r="8" spans="2:88" ht="21" customHeight="1">
      <c r="B8" s="62"/>
      <c r="C8" s="63"/>
      <c r="D8" s="63"/>
      <c r="E8" s="63"/>
      <c r="F8" s="63"/>
      <c r="G8" s="63"/>
      <c r="H8" s="63"/>
      <c r="I8" s="63"/>
      <c r="J8" s="63"/>
      <c r="K8" s="63"/>
      <c r="L8" s="64"/>
      <c r="Q8" s="74"/>
      <c r="R8" s="308" t="s">
        <v>59</v>
      </c>
      <c r="S8" s="310">
        <v>88.571</v>
      </c>
      <c r="T8" s="15" t="s">
        <v>59</v>
      </c>
      <c r="U8" s="18">
        <v>88.515</v>
      </c>
      <c r="V8" s="238"/>
      <c r="W8" s="255"/>
      <c r="X8" s="243"/>
      <c r="Y8" s="254"/>
      <c r="Z8" s="8"/>
      <c r="AA8" s="10"/>
      <c r="AB8" s="260" t="s">
        <v>42</v>
      </c>
      <c r="AC8" s="261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S8" s="91" t="s">
        <v>54</v>
      </c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J8" s="193" t="s">
        <v>42</v>
      </c>
      <c r="BK8" s="194"/>
      <c r="BL8" s="238"/>
      <c r="BM8" s="221"/>
      <c r="BN8" s="238"/>
      <c r="BO8" s="255"/>
      <c r="BP8" s="243"/>
      <c r="BQ8" s="254"/>
      <c r="BR8" s="233"/>
      <c r="BS8" s="234"/>
      <c r="BT8" s="15" t="s">
        <v>1</v>
      </c>
      <c r="BU8" s="16">
        <v>90.117</v>
      </c>
      <c r="BY8" s="30"/>
      <c r="BZ8" s="62"/>
      <c r="CA8" s="63"/>
      <c r="CB8" s="63"/>
      <c r="CC8" s="63"/>
      <c r="CD8" s="63"/>
      <c r="CE8" s="63"/>
      <c r="CF8" s="63"/>
      <c r="CG8" s="63"/>
      <c r="CH8" s="63"/>
      <c r="CI8" s="63"/>
      <c r="CJ8" s="64"/>
    </row>
    <row r="9" spans="2:88" ht="21" customHeight="1" thickBot="1">
      <c r="B9" s="65"/>
      <c r="C9" s="48"/>
      <c r="D9" s="48"/>
      <c r="E9" s="48"/>
      <c r="F9" s="48"/>
      <c r="G9" s="304" t="s">
        <v>74</v>
      </c>
      <c r="H9" s="48"/>
      <c r="I9" s="48"/>
      <c r="J9" s="48"/>
      <c r="K9" s="48"/>
      <c r="L9" s="60"/>
      <c r="R9" s="21"/>
      <c r="S9" s="244"/>
      <c r="T9" s="23"/>
      <c r="U9" s="22"/>
      <c r="V9" s="257"/>
      <c r="W9" s="244"/>
      <c r="X9" s="258"/>
      <c r="Y9" s="259"/>
      <c r="Z9" s="23"/>
      <c r="AA9" s="22"/>
      <c r="AB9" s="19"/>
      <c r="AC9" s="17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J9" s="24"/>
      <c r="BK9" s="66"/>
      <c r="BL9" s="19"/>
      <c r="BM9" s="267"/>
      <c r="BN9" s="257"/>
      <c r="BO9" s="244"/>
      <c r="BP9" s="258"/>
      <c r="BQ9" s="259"/>
      <c r="BR9" s="23"/>
      <c r="BS9" s="22"/>
      <c r="BT9" s="26"/>
      <c r="BU9" s="27"/>
      <c r="BY9" s="30"/>
      <c r="BZ9" s="65"/>
      <c r="CA9" s="48"/>
      <c r="CB9" s="48"/>
      <c r="CC9" s="48"/>
      <c r="CD9" s="48"/>
      <c r="CE9" s="48"/>
      <c r="CF9" s="48"/>
      <c r="CG9" s="48"/>
      <c r="CH9" s="48"/>
      <c r="CI9" s="48"/>
      <c r="CJ9" s="60"/>
    </row>
    <row r="10" spans="2:88" ht="21" customHeight="1">
      <c r="B10" s="46"/>
      <c r="C10" s="67" t="s">
        <v>11</v>
      </c>
      <c r="D10" s="48"/>
      <c r="E10" s="48"/>
      <c r="F10" s="50"/>
      <c r="G10" s="68" t="s">
        <v>51</v>
      </c>
      <c r="H10" s="48"/>
      <c r="I10" s="48"/>
      <c r="J10" s="69" t="s">
        <v>12</v>
      </c>
      <c r="K10" s="268">
        <v>90</v>
      </c>
      <c r="L10" s="51"/>
      <c r="V10" s="9"/>
      <c r="W10" s="256"/>
      <c r="X10" s="243"/>
      <c r="Y10" s="202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Y10" s="30"/>
      <c r="BZ10" s="46"/>
      <c r="CA10" s="67" t="s">
        <v>11</v>
      </c>
      <c r="CB10" s="48"/>
      <c r="CC10" s="48"/>
      <c r="CD10" s="50"/>
      <c r="CE10" s="68" t="s">
        <v>51</v>
      </c>
      <c r="CF10" s="48"/>
      <c r="CG10" s="48"/>
      <c r="CH10" s="69" t="s">
        <v>12</v>
      </c>
      <c r="CI10" s="268">
        <v>90</v>
      </c>
      <c r="CJ10" s="51"/>
    </row>
    <row r="11" spans="2:88" ht="21" customHeight="1">
      <c r="B11" s="46"/>
      <c r="C11" s="67" t="s">
        <v>75</v>
      </c>
      <c r="D11" s="48"/>
      <c r="E11" s="48"/>
      <c r="F11" s="50"/>
      <c r="G11" s="68" t="s">
        <v>52</v>
      </c>
      <c r="H11" s="48"/>
      <c r="I11" s="11"/>
      <c r="J11" s="69" t="s">
        <v>14</v>
      </c>
      <c r="K11" s="268">
        <v>30</v>
      </c>
      <c r="L11" s="51"/>
      <c r="V11" s="9"/>
      <c r="W11" s="256"/>
      <c r="X11" s="9"/>
      <c r="Y11" s="256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Y11" s="30"/>
      <c r="BZ11" s="46"/>
      <c r="CA11" s="67" t="s">
        <v>13</v>
      </c>
      <c r="CB11" s="48"/>
      <c r="CC11" s="48"/>
      <c r="CD11" s="50"/>
      <c r="CE11" s="68" t="s">
        <v>52</v>
      </c>
      <c r="CF11" s="48"/>
      <c r="CG11" s="11"/>
      <c r="CH11" s="69" t="s">
        <v>14</v>
      </c>
      <c r="CI11" s="268">
        <v>30</v>
      </c>
      <c r="CJ11" s="51"/>
    </row>
    <row r="12" spans="2:88" ht="21" customHeight="1" thickBot="1">
      <c r="B12" s="71"/>
      <c r="C12" s="72"/>
      <c r="D12" s="72"/>
      <c r="E12" s="72"/>
      <c r="F12" s="72"/>
      <c r="G12" s="250"/>
      <c r="H12" s="72"/>
      <c r="I12" s="72"/>
      <c r="J12" s="72"/>
      <c r="K12" s="72"/>
      <c r="L12" s="73"/>
      <c r="P12" s="74"/>
      <c r="Q12" s="74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Y12" s="30"/>
      <c r="BZ12" s="71"/>
      <c r="CA12" s="72"/>
      <c r="CB12" s="72"/>
      <c r="CC12" s="72"/>
      <c r="CD12" s="72"/>
      <c r="CE12" s="250"/>
      <c r="CF12" s="72"/>
      <c r="CG12" s="72"/>
      <c r="CH12" s="72"/>
      <c r="CI12" s="72"/>
      <c r="CJ12" s="73"/>
    </row>
    <row r="13" spans="30:77" ht="18" customHeight="1" thickTop="1"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Q13" s="30"/>
      <c r="AR13" s="75"/>
      <c r="AS13" s="30"/>
      <c r="AT13" s="75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Y13" s="30"/>
    </row>
    <row r="14" spans="16:88" ht="18" customHeight="1">
      <c r="P14" s="74"/>
      <c r="Q14" s="74"/>
      <c r="AD14" s="30"/>
      <c r="AE14" s="30"/>
      <c r="AF14" s="30"/>
      <c r="AG14" s="30"/>
      <c r="AH14" s="30"/>
      <c r="AI14" s="30"/>
      <c r="AJ14" s="30"/>
      <c r="AK14" s="30"/>
      <c r="AL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V14" s="74"/>
      <c r="BW14" s="74"/>
      <c r="BX14" s="74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</row>
    <row r="15" spans="7:88" ht="18" customHeight="1">
      <c r="G15" s="279"/>
      <c r="AD15" s="30"/>
      <c r="AE15" s="30"/>
      <c r="AF15" s="30"/>
      <c r="AH15" s="30"/>
      <c r="AI15" s="30"/>
      <c r="AJ15" s="30"/>
      <c r="AS15" s="30"/>
      <c r="AZ15" s="30"/>
      <c r="BB15" s="30"/>
      <c r="BC15" s="30"/>
      <c r="BE15" s="30"/>
      <c r="BF15" s="30"/>
      <c r="BH15" s="30"/>
      <c r="BJ15" s="30"/>
      <c r="BN15" s="30"/>
      <c r="BP15" s="30"/>
      <c r="BV15" s="74"/>
      <c r="BW15" s="74"/>
      <c r="BX15" s="74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</row>
    <row r="16" spans="67:88" ht="18" customHeight="1">
      <c r="BO16" s="203"/>
      <c r="CA16" s="75"/>
      <c r="CB16" s="75"/>
      <c r="CC16" s="75"/>
      <c r="CD16" s="75"/>
      <c r="CE16" s="75"/>
      <c r="CF16" s="75"/>
      <c r="CG16" s="75"/>
      <c r="CH16" s="75"/>
      <c r="CI16" s="75"/>
      <c r="CJ16" s="75"/>
    </row>
    <row r="17" spans="15:61" ht="18" customHeight="1">
      <c r="O17" s="209"/>
      <c r="BI17" s="203"/>
    </row>
    <row r="18" spans="25:67" ht="18" customHeight="1">
      <c r="Y18" s="30"/>
      <c r="AU18" s="208"/>
      <c r="AX18" s="247"/>
      <c r="BA18" s="247"/>
      <c r="BI18" s="203"/>
      <c r="BL18" s="245"/>
      <c r="BO18" s="95"/>
    </row>
    <row r="19" spans="47:61" ht="18" customHeight="1">
      <c r="AU19" s="30"/>
      <c r="AW19" s="208"/>
      <c r="BE19" s="30"/>
      <c r="BI19" s="189"/>
    </row>
    <row r="20" spans="43:65" ht="18" customHeight="1">
      <c r="AQ20" s="208"/>
      <c r="AW20" s="30"/>
      <c r="AZ20" s="30"/>
      <c r="BC20" s="30"/>
      <c r="BF20" s="30"/>
      <c r="BG20" s="226"/>
      <c r="BM20" s="208"/>
    </row>
    <row r="21" spans="43:65" ht="18" customHeight="1">
      <c r="AQ21" s="30"/>
      <c r="AS21" s="30"/>
      <c r="AZ21" s="30"/>
      <c r="BD21" s="187"/>
      <c r="BE21" s="187"/>
      <c r="BM21" s="30"/>
    </row>
    <row r="22" spans="8:73" ht="18" customHeight="1">
      <c r="H22" s="225"/>
      <c r="S22" s="187"/>
      <c r="AC22" s="226"/>
      <c r="AO22" s="203"/>
      <c r="BD22" s="30"/>
      <c r="BE22" s="30"/>
      <c r="BF22" s="236"/>
      <c r="BI22" s="214"/>
      <c r="BK22" s="271"/>
      <c r="BO22" s="30"/>
      <c r="BP22" s="30"/>
      <c r="BU22" s="236"/>
    </row>
    <row r="23" spans="19:88" ht="18" customHeight="1">
      <c r="S23" s="30"/>
      <c r="V23" s="30"/>
      <c r="AG23" s="208"/>
      <c r="AO23" s="95"/>
      <c r="AZ23" s="30"/>
      <c r="BB23" s="30"/>
      <c r="BC23" s="30"/>
      <c r="BK23" s="270"/>
      <c r="BX23" s="30"/>
      <c r="BY23" s="30"/>
      <c r="BZ23" s="203"/>
      <c r="CA23" s="30"/>
      <c r="CB23" s="75"/>
      <c r="CC23" s="75"/>
      <c r="CE23" s="75"/>
      <c r="CF23" s="75"/>
      <c r="CG23" s="75"/>
      <c r="CI23" s="75"/>
      <c r="CJ23" s="75"/>
    </row>
    <row r="24" spans="17:84" ht="18" customHeight="1">
      <c r="Q24" s="187"/>
      <c r="AG24" s="30"/>
      <c r="AS24" s="30"/>
      <c r="AY24" s="226"/>
      <c r="BK24" s="30"/>
      <c r="BP24" s="214"/>
      <c r="BR24" s="30"/>
      <c r="BU24" s="30"/>
      <c r="BV24" s="30"/>
      <c r="BW24" s="30"/>
      <c r="BZ24" s="204"/>
      <c r="CE24" s="75"/>
      <c r="CF24" s="75"/>
    </row>
    <row r="25" spans="12:86" ht="18" customHeight="1">
      <c r="L25" s="187"/>
      <c r="Q25" s="30"/>
      <c r="T25" s="208"/>
      <c r="U25" s="30"/>
      <c r="V25" s="187"/>
      <c r="Z25" s="215"/>
      <c r="AA25" s="352" t="s">
        <v>44</v>
      </c>
      <c r="AB25" s="208"/>
      <c r="AC25" s="231"/>
      <c r="AD25" s="191"/>
      <c r="AF25" s="30"/>
      <c r="AH25" s="30"/>
      <c r="AI25" s="30"/>
      <c r="AW25" s="187"/>
      <c r="BG25" s="30"/>
      <c r="BN25" s="30"/>
      <c r="BO25" s="187"/>
      <c r="BR25" s="30"/>
      <c r="BU25" s="203"/>
      <c r="BV25" s="30"/>
      <c r="BY25" s="187"/>
      <c r="BZ25" s="30"/>
      <c r="CD25" s="75"/>
      <c r="CF25" s="75"/>
      <c r="CG25" s="30"/>
      <c r="CH25" s="81" t="s">
        <v>1</v>
      </c>
    </row>
    <row r="26" spans="7:84" ht="18" customHeight="1">
      <c r="G26" s="187">
        <v>1</v>
      </c>
      <c r="K26" s="187"/>
      <c r="L26" s="30"/>
      <c r="P26" s="203"/>
      <c r="Q26" s="30"/>
      <c r="S26" s="30"/>
      <c r="T26" s="30"/>
      <c r="V26" s="30"/>
      <c r="W26" s="187"/>
      <c r="AA26" s="30"/>
      <c r="AB26" s="30"/>
      <c r="AF26" s="187"/>
      <c r="AI26" s="30"/>
      <c r="AM26" s="30"/>
      <c r="AN26" s="187"/>
      <c r="AR26" s="30"/>
      <c r="AS26" s="30"/>
      <c r="AT26" s="30"/>
      <c r="AW26" s="30"/>
      <c r="BB26" s="78"/>
      <c r="BC26" s="30"/>
      <c r="BH26" s="209"/>
      <c r="BI26" s="30"/>
      <c r="BJ26" s="30"/>
      <c r="BK26" s="30"/>
      <c r="BL26" s="30"/>
      <c r="BM26" s="30"/>
      <c r="BN26" s="30"/>
      <c r="BO26" s="187"/>
      <c r="BP26" s="30"/>
      <c r="BQ26" s="30"/>
      <c r="BR26" s="30"/>
      <c r="BS26" s="30"/>
      <c r="BU26" s="204"/>
      <c r="BV26" s="30"/>
      <c r="BY26" s="30"/>
      <c r="BZ26" s="30"/>
      <c r="CD26" s="75"/>
      <c r="CE26" s="187">
        <v>6</v>
      </c>
      <c r="CF26" s="75"/>
    </row>
    <row r="27" spans="1:89" ht="18" customHeight="1">
      <c r="A27" s="80"/>
      <c r="B27" s="80"/>
      <c r="G27" s="30"/>
      <c r="H27" s="30"/>
      <c r="K27" s="30"/>
      <c r="N27" s="30"/>
      <c r="O27" s="30"/>
      <c r="P27" s="204"/>
      <c r="R27" s="30"/>
      <c r="S27" s="30"/>
      <c r="V27" s="30"/>
      <c r="W27" s="30"/>
      <c r="Z27" s="30"/>
      <c r="AN27" s="30"/>
      <c r="AO27" s="30"/>
      <c r="AR27" s="30"/>
      <c r="AS27" s="78"/>
      <c r="AT27" s="30"/>
      <c r="BH27" s="30"/>
      <c r="BJ27" s="30"/>
      <c r="BO27" s="30"/>
      <c r="BT27" s="30"/>
      <c r="BU27" s="30"/>
      <c r="BV27" s="30"/>
      <c r="CC27" s="197"/>
      <c r="CE27" s="30"/>
      <c r="CF27" s="30"/>
      <c r="CJ27" s="80"/>
      <c r="CK27" s="80"/>
    </row>
    <row r="28" spans="1:81" ht="18" customHeight="1">
      <c r="A28" s="80"/>
      <c r="K28" s="188"/>
      <c r="M28" s="30"/>
      <c r="N28" s="187"/>
      <c r="P28" s="30"/>
      <c r="S28" s="30"/>
      <c r="Z28" s="187">
        <v>4</v>
      </c>
      <c r="AA28" s="30"/>
      <c r="AD28" s="30"/>
      <c r="AG28" s="30"/>
      <c r="AH28" s="30"/>
      <c r="AI28" s="30"/>
      <c r="AO28" s="191"/>
      <c r="AR28" s="30"/>
      <c r="AT28" s="30"/>
      <c r="AV28" s="79"/>
      <c r="AY28" s="30"/>
      <c r="AZ28" s="30"/>
      <c r="BA28" s="30"/>
      <c r="BB28" s="30"/>
      <c r="BC28" s="30"/>
      <c r="BG28" s="30"/>
      <c r="BH28" s="30"/>
      <c r="BJ28" s="191"/>
      <c r="BO28" s="30"/>
      <c r="BS28" s="30"/>
      <c r="BU28" s="232"/>
      <c r="BV28" s="187"/>
      <c r="CC28" s="197"/>
    </row>
    <row r="29" spans="1:89" ht="18" customHeight="1">
      <c r="A29" s="80"/>
      <c r="D29" s="82" t="s">
        <v>0</v>
      </c>
      <c r="N29" s="30"/>
      <c r="O29" s="187"/>
      <c r="U29" s="187"/>
      <c r="V29" s="30"/>
      <c r="X29" s="79"/>
      <c r="Y29" s="352" t="s">
        <v>61</v>
      </c>
      <c r="AF29" s="231"/>
      <c r="AG29" s="30"/>
      <c r="AM29" s="208"/>
      <c r="AR29" s="30"/>
      <c r="AS29" s="30"/>
      <c r="AT29" s="30"/>
      <c r="AW29" s="224"/>
      <c r="AZ29" s="30"/>
      <c r="BB29" s="30"/>
      <c r="BC29" s="30"/>
      <c r="BH29" s="30"/>
      <c r="BI29" s="266"/>
      <c r="BK29" s="30"/>
      <c r="BR29" s="187"/>
      <c r="BS29" s="187"/>
      <c r="BV29" s="30"/>
      <c r="BW29" s="232" t="s">
        <v>45</v>
      </c>
      <c r="BX29" s="187"/>
      <c r="CC29" s="200"/>
      <c r="CK29" s="80"/>
    </row>
    <row r="30" spans="10:85" ht="18" customHeight="1">
      <c r="J30" s="208"/>
      <c r="N30" s="30"/>
      <c r="O30" s="30"/>
      <c r="V30" s="187"/>
      <c r="W30" s="30"/>
      <c r="X30" s="30"/>
      <c r="Y30" s="30"/>
      <c r="AG30" s="30"/>
      <c r="AI30" s="30"/>
      <c r="AM30" s="30"/>
      <c r="AU30" s="30"/>
      <c r="AW30" s="299"/>
      <c r="AZ30" s="30"/>
      <c r="BB30" s="30"/>
      <c r="BC30" s="248"/>
      <c r="BK30" s="187"/>
      <c r="BN30" s="30"/>
      <c r="BP30" s="30"/>
      <c r="BQ30" s="187"/>
      <c r="BR30" s="30"/>
      <c r="BS30" s="30"/>
      <c r="BT30" s="30"/>
      <c r="BV30" s="187">
        <v>5</v>
      </c>
      <c r="BW30" s="30"/>
      <c r="BX30" s="30"/>
      <c r="BZ30" s="30"/>
      <c r="CC30" s="201"/>
      <c r="CD30" s="30"/>
      <c r="CG30" s="30"/>
    </row>
    <row r="31" spans="5:85" ht="18" customHeight="1">
      <c r="E31" s="210"/>
      <c r="G31" s="30"/>
      <c r="J31" s="30"/>
      <c r="L31" s="30"/>
      <c r="O31" s="187"/>
      <c r="Q31" s="30"/>
      <c r="S31" s="30"/>
      <c r="T31" s="210"/>
      <c r="X31" s="187"/>
      <c r="Y31" s="30"/>
      <c r="AB31" s="30"/>
      <c r="AG31" s="30"/>
      <c r="AH31" s="78"/>
      <c r="AR31" s="30"/>
      <c r="AS31" s="78"/>
      <c r="AT31" s="30"/>
      <c r="AW31" s="299"/>
      <c r="AZ31" s="30"/>
      <c r="BB31" s="30"/>
      <c r="BC31" s="30"/>
      <c r="BG31" s="30"/>
      <c r="BI31" s="30"/>
      <c r="BJ31" s="30"/>
      <c r="BO31" s="30"/>
      <c r="BR31" s="187"/>
      <c r="BS31" s="232"/>
      <c r="BV31" s="30"/>
      <c r="BW31" s="187"/>
      <c r="BZ31" s="30"/>
      <c r="CC31" s="30"/>
      <c r="CE31" s="223"/>
      <c r="CG31" s="224"/>
    </row>
    <row r="32" spans="9:83" ht="18" customHeight="1">
      <c r="I32" s="30"/>
      <c r="N32" s="30"/>
      <c r="O32" s="187"/>
      <c r="P32" s="30"/>
      <c r="Q32" s="187" t="s">
        <v>81</v>
      </c>
      <c r="R32" s="30"/>
      <c r="Y32" s="187"/>
      <c r="AB32" s="187"/>
      <c r="AG32" s="30"/>
      <c r="AI32" s="30"/>
      <c r="AW32" s="224"/>
      <c r="AX32" s="30"/>
      <c r="AZ32" s="30"/>
      <c r="BB32" s="30"/>
      <c r="BC32" s="30"/>
      <c r="BF32" s="30"/>
      <c r="BI32" s="187"/>
      <c r="BN32" s="30"/>
      <c r="BO32" s="30"/>
      <c r="BU32" s="30"/>
      <c r="BW32" s="187"/>
      <c r="CC32" s="202"/>
      <c r="CE32" s="298">
        <v>89.842</v>
      </c>
    </row>
    <row r="33" spans="10:79" ht="18" customHeight="1">
      <c r="J33" s="95"/>
      <c r="O33" s="30"/>
      <c r="S33" s="30"/>
      <c r="AD33" s="30"/>
      <c r="AZ33" s="191"/>
      <c r="BE33" s="30"/>
      <c r="BF33" s="187"/>
      <c r="BH33" s="30"/>
      <c r="BI33" s="187"/>
      <c r="BK33" s="30"/>
      <c r="BN33" s="30"/>
      <c r="BO33" s="216"/>
      <c r="BP33" s="30"/>
      <c r="BQ33" s="30"/>
      <c r="BS33" s="226"/>
      <c r="BU33" s="266" t="s">
        <v>60</v>
      </c>
      <c r="BW33" s="30"/>
      <c r="CA33" s="245" t="s">
        <v>53</v>
      </c>
    </row>
    <row r="34" spans="19:75" ht="18" customHeight="1">
      <c r="S34" s="187"/>
      <c r="AD34" s="191"/>
      <c r="BG34" s="30"/>
      <c r="BI34" s="206"/>
      <c r="BK34" s="30"/>
      <c r="BN34" s="205"/>
      <c r="BO34" s="232"/>
      <c r="BP34" s="30"/>
      <c r="BQ34" s="30"/>
      <c r="BR34" s="30"/>
      <c r="BW34" s="187"/>
    </row>
    <row r="35" spans="9:73" ht="18" customHeight="1">
      <c r="I35" s="30"/>
      <c r="AE35" s="296"/>
      <c r="AI35" s="300"/>
      <c r="BG35" s="191"/>
      <c r="BK35" s="191"/>
      <c r="BU35" s="189"/>
    </row>
    <row r="36" spans="2:73" ht="18" customHeight="1">
      <c r="B36" s="80"/>
      <c r="C36" s="30"/>
      <c r="Q36" s="230"/>
      <c r="R36" s="203"/>
      <c r="AJ36" s="245"/>
      <c r="AU36" s="30"/>
      <c r="AW36" s="30"/>
      <c r="BK36" s="96"/>
      <c r="BL36" s="245"/>
      <c r="BU36" s="203"/>
    </row>
    <row r="37" spans="18:73" ht="18" customHeight="1">
      <c r="R37" s="204"/>
      <c r="Y37" s="235"/>
      <c r="AA37" s="235"/>
      <c r="AE37" s="30"/>
      <c r="AU37" s="191"/>
      <c r="AW37" s="190"/>
      <c r="BU37" s="204"/>
    </row>
    <row r="38" spans="3:80" ht="18" customHeight="1">
      <c r="C38" s="330" t="s">
        <v>63</v>
      </c>
      <c r="E38" s="30"/>
      <c r="AI38" s="246"/>
      <c r="AX38" s="30"/>
      <c r="AY38" s="30"/>
      <c r="BT38" s="30"/>
      <c r="BX38" s="30"/>
      <c r="CB38" s="213"/>
    </row>
    <row r="39" ht="18" customHeight="1">
      <c r="AP39" s="230"/>
    </row>
    <row r="40" spans="39:45" ht="18" customHeight="1">
      <c r="AM40" s="30"/>
      <c r="AS40" s="30"/>
    </row>
    <row r="41" spans="39:49" ht="18" customHeight="1">
      <c r="AM41" s="191"/>
      <c r="AW41" s="203"/>
    </row>
    <row r="42" ht="18" customHeight="1">
      <c r="AW42" s="95"/>
    </row>
    <row r="43" ht="18" customHeight="1"/>
    <row r="44" spans="13:20" ht="18" customHeight="1">
      <c r="M44" s="197"/>
      <c r="N44" s="197"/>
      <c r="O44" s="197"/>
      <c r="P44" s="197"/>
      <c r="Q44" s="197"/>
      <c r="R44" s="197"/>
      <c r="S44" s="197"/>
      <c r="T44" s="197"/>
    </row>
    <row r="45" spans="13:88" ht="18" customHeight="1">
      <c r="M45" s="201"/>
      <c r="N45" s="201"/>
      <c r="O45" s="201"/>
      <c r="P45" s="201"/>
      <c r="Q45" s="201"/>
      <c r="R45" s="201"/>
      <c r="S45" s="201"/>
      <c r="T45" s="201"/>
      <c r="CJ45" s="197"/>
    </row>
    <row r="46" spans="11:88" ht="18" customHeight="1">
      <c r="K46" s="74"/>
      <c r="L46" s="74"/>
      <c r="M46" s="57"/>
      <c r="N46" s="57"/>
      <c r="O46" s="50"/>
      <c r="P46" s="50"/>
      <c r="Q46" s="50"/>
      <c r="R46" s="50"/>
      <c r="S46" s="50"/>
      <c r="AC46" s="74"/>
      <c r="AS46" s="76" t="s">
        <v>20</v>
      </c>
      <c r="BR46" s="197"/>
      <c r="BS46" s="197"/>
      <c r="BT46" s="197"/>
      <c r="BU46" s="197"/>
      <c r="BV46" s="197"/>
      <c r="BW46" s="197"/>
      <c r="BX46" s="197"/>
      <c r="BY46" s="197"/>
      <c r="CC46" s="74"/>
      <c r="CD46" s="74"/>
      <c r="CE46" s="74"/>
      <c r="CF46" s="74"/>
      <c r="CG46" s="74"/>
      <c r="CH46" s="74"/>
      <c r="CI46" s="74"/>
      <c r="CJ46" s="197"/>
    </row>
    <row r="47" spans="2:88" ht="21" customHeight="1" thickBot="1">
      <c r="B47" s="283" t="s">
        <v>23</v>
      </c>
      <c r="C47" s="284" t="s">
        <v>29</v>
      </c>
      <c r="D47" s="284" t="s">
        <v>30</v>
      </c>
      <c r="E47" s="284" t="s">
        <v>31</v>
      </c>
      <c r="F47" s="314" t="s">
        <v>32</v>
      </c>
      <c r="G47" s="315"/>
      <c r="H47" s="284" t="s">
        <v>23</v>
      </c>
      <c r="I47" s="284" t="s">
        <v>29</v>
      </c>
      <c r="J47" s="284" t="s">
        <v>30</v>
      </c>
      <c r="K47" s="284" t="s">
        <v>31</v>
      </c>
      <c r="L47" s="314" t="s">
        <v>32</v>
      </c>
      <c r="M47" s="325"/>
      <c r="N47" s="284" t="s">
        <v>23</v>
      </c>
      <c r="O47" s="284" t="s">
        <v>29</v>
      </c>
      <c r="P47" s="284" t="s">
        <v>30</v>
      </c>
      <c r="Q47" s="284" t="s">
        <v>31</v>
      </c>
      <c r="R47" s="293" t="s">
        <v>32</v>
      </c>
      <c r="S47" s="197"/>
      <c r="AS47" s="77" t="s">
        <v>21</v>
      </c>
      <c r="BR47" s="197"/>
      <c r="BS47" s="197"/>
      <c r="BT47" s="197"/>
      <c r="BU47" s="197"/>
      <c r="BV47" s="197"/>
      <c r="BW47" s="197"/>
      <c r="BX47" s="197"/>
      <c r="BY47" s="197"/>
      <c r="BZ47" s="57"/>
      <c r="CA47" s="57"/>
      <c r="CB47" s="57"/>
      <c r="CC47" s="57"/>
      <c r="CD47" s="57"/>
      <c r="CE47" s="9"/>
      <c r="CF47" s="283" t="s">
        <v>23</v>
      </c>
      <c r="CG47" s="284" t="s">
        <v>29</v>
      </c>
      <c r="CH47" s="284" t="s">
        <v>30</v>
      </c>
      <c r="CI47" s="284" t="s">
        <v>31</v>
      </c>
      <c r="CJ47" s="285" t="s">
        <v>32</v>
      </c>
    </row>
    <row r="48" spans="2:88" ht="21" customHeight="1" thickTop="1">
      <c r="B48" s="85"/>
      <c r="C48" s="4"/>
      <c r="D48" s="3"/>
      <c r="E48" s="4"/>
      <c r="F48" s="3"/>
      <c r="G48" s="3"/>
      <c r="H48" s="1"/>
      <c r="I48" s="4"/>
      <c r="J48" s="3" t="s">
        <v>47</v>
      </c>
      <c r="K48" s="4"/>
      <c r="L48" s="3"/>
      <c r="M48" s="3"/>
      <c r="N48" s="1"/>
      <c r="O48" s="4"/>
      <c r="P48" s="3"/>
      <c r="Q48" s="4"/>
      <c r="R48" s="294"/>
      <c r="S48" s="197"/>
      <c r="AS48" s="77" t="s">
        <v>79</v>
      </c>
      <c r="BR48" s="57"/>
      <c r="BS48" s="57"/>
      <c r="BT48" s="57"/>
      <c r="BU48" s="57"/>
      <c r="BV48" s="57"/>
      <c r="BW48" s="201"/>
      <c r="BX48" s="201"/>
      <c r="BY48" s="201"/>
      <c r="BZ48" s="57"/>
      <c r="CA48" s="50"/>
      <c r="CB48" s="57"/>
      <c r="CC48" s="50"/>
      <c r="CD48" s="50"/>
      <c r="CE48" s="57"/>
      <c r="CF48" s="287"/>
      <c r="CG48" s="4"/>
      <c r="CH48" s="3" t="s">
        <v>47</v>
      </c>
      <c r="CI48" s="4"/>
      <c r="CJ48" s="5"/>
    </row>
    <row r="49" spans="2:88" ht="21" customHeight="1">
      <c r="B49" s="219"/>
      <c r="C49" s="87"/>
      <c r="D49" s="87"/>
      <c r="E49" s="87"/>
      <c r="F49" s="316"/>
      <c r="G49" s="322"/>
      <c r="H49" s="87"/>
      <c r="I49" s="87"/>
      <c r="J49" s="87"/>
      <c r="K49" s="87"/>
      <c r="L49" s="316"/>
      <c r="M49" s="326"/>
      <c r="N49" s="87"/>
      <c r="O49" s="87"/>
      <c r="P49" s="87"/>
      <c r="Q49" s="87"/>
      <c r="R49" s="295"/>
      <c r="S49" s="197"/>
      <c r="T49" s="331"/>
      <c r="U49" s="332"/>
      <c r="V49" s="332"/>
      <c r="W49" s="333" t="s">
        <v>85</v>
      </c>
      <c r="X49" s="332"/>
      <c r="Y49" s="332"/>
      <c r="Z49" s="334"/>
      <c r="BR49" s="50"/>
      <c r="BS49" s="50"/>
      <c r="BT49" s="50"/>
      <c r="BU49" s="50"/>
      <c r="BV49" s="57"/>
      <c r="BW49" s="57"/>
      <c r="BX49" s="57"/>
      <c r="BY49" s="50"/>
      <c r="BZ49" s="290"/>
      <c r="CA49" s="291"/>
      <c r="CB49" s="272"/>
      <c r="CC49" s="273"/>
      <c r="CD49" s="9"/>
      <c r="CE49" s="9"/>
      <c r="CF49" s="220"/>
      <c r="CG49" s="90"/>
      <c r="CH49" s="88"/>
      <c r="CI49" s="89"/>
      <c r="CJ49" s="288"/>
    </row>
    <row r="50" spans="2:88" ht="21" customHeight="1" thickBot="1">
      <c r="B50" s="220">
        <v>1</v>
      </c>
      <c r="C50" s="90">
        <v>4.356</v>
      </c>
      <c r="D50" s="88">
        <v>69</v>
      </c>
      <c r="E50" s="89">
        <f>C50+D50*0.001</f>
        <v>4.425</v>
      </c>
      <c r="F50" s="317" t="s">
        <v>56</v>
      </c>
      <c r="G50" s="323"/>
      <c r="H50" s="319">
        <v>2</v>
      </c>
      <c r="I50" s="90">
        <v>3.527</v>
      </c>
      <c r="J50" s="88">
        <v>-69</v>
      </c>
      <c r="K50" s="89">
        <f>I50+J50*0.001</f>
        <v>3.458</v>
      </c>
      <c r="L50" s="317" t="s">
        <v>56</v>
      </c>
      <c r="M50" s="327"/>
      <c r="N50" s="320">
        <v>3</v>
      </c>
      <c r="O50" s="14">
        <v>88.945</v>
      </c>
      <c r="P50" s="88">
        <v>69</v>
      </c>
      <c r="Q50" s="89">
        <f>O50+P50*0.001</f>
        <v>89.014</v>
      </c>
      <c r="R50" s="13" t="s">
        <v>56</v>
      </c>
      <c r="S50" s="197"/>
      <c r="T50" s="335"/>
      <c r="U50" s="336" t="s">
        <v>82</v>
      </c>
      <c r="V50" s="337"/>
      <c r="W50" s="338" t="s">
        <v>83</v>
      </c>
      <c r="X50" s="339"/>
      <c r="Y50" s="336" t="s">
        <v>84</v>
      </c>
      <c r="Z50" s="340"/>
      <c r="AS50" s="83" t="s">
        <v>22</v>
      </c>
      <c r="BR50" s="275"/>
      <c r="BS50" s="264"/>
      <c r="BT50" s="272"/>
      <c r="BU50" s="273"/>
      <c r="BV50" s="9"/>
      <c r="BW50" s="274"/>
      <c r="BX50" s="197"/>
      <c r="BY50" s="197"/>
      <c r="BZ50" s="276"/>
      <c r="CA50" s="273"/>
      <c r="CB50" s="272"/>
      <c r="CC50" s="273"/>
      <c r="CD50" s="9"/>
      <c r="CE50" s="50"/>
      <c r="CF50" s="269">
        <v>5</v>
      </c>
      <c r="CG50" s="14">
        <v>89.727</v>
      </c>
      <c r="CH50" s="88">
        <v>51</v>
      </c>
      <c r="CI50" s="89">
        <f>CG50+CH50*0.001</f>
        <v>89.778</v>
      </c>
      <c r="CJ50" s="13" t="s">
        <v>56</v>
      </c>
    </row>
    <row r="51" spans="2:88" ht="21" customHeight="1" thickTop="1">
      <c r="B51" s="220"/>
      <c r="C51" s="328"/>
      <c r="D51" s="329" t="s">
        <v>92</v>
      </c>
      <c r="E51" s="89"/>
      <c r="F51" s="317"/>
      <c r="G51" s="323"/>
      <c r="H51" s="319"/>
      <c r="I51" s="328"/>
      <c r="J51" s="329" t="s">
        <v>62</v>
      </c>
      <c r="K51" s="89"/>
      <c r="L51" s="317"/>
      <c r="M51" s="327"/>
      <c r="N51" s="320"/>
      <c r="O51" s="14"/>
      <c r="P51" s="88"/>
      <c r="Q51" s="89"/>
      <c r="R51" s="13"/>
      <c r="S51" s="197"/>
      <c r="T51" s="341"/>
      <c r="U51" s="342"/>
      <c r="V51" s="343"/>
      <c r="W51" s="343"/>
      <c r="X51" s="342"/>
      <c r="Y51" s="342"/>
      <c r="Z51" s="344"/>
      <c r="AS51" s="77" t="s">
        <v>57</v>
      </c>
      <c r="BR51" s="275"/>
      <c r="BS51" s="264"/>
      <c r="BT51" s="272"/>
      <c r="BU51" s="273"/>
      <c r="BV51" s="9"/>
      <c r="BW51" s="274"/>
      <c r="BX51" s="197"/>
      <c r="BY51" s="197"/>
      <c r="BZ51" s="275"/>
      <c r="CA51" s="264"/>
      <c r="CB51" s="272"/>
      <c r="CC51" s="273"/>
      <c r="CD51" s="9"/>
      <c r="CE51" s="50"/>
      <c r="CF51" s="218" t="s">
        <v>53</v>
      </c>
      <c r="CG51" s="297">
        <v>89.782</v>
      </c>
      <c r="CH51" s="88"/>
      <c r="CI51" s="89"/>
      <c r="CJ51" s="13" t="s">
        <v>56</v>
      </c>
    </row>
    <row r="52" spans="2:88" ht="21" customHeight="1">
      <c r="B52" s="220" t="s">
        <v>59</v>
      </c>
      <c r="C52" s="90">
        <v>88.816</v>
      </c>
      <c r="D52" s="88">
        <v>69</v>
      </c>
      <c r="E52" s="89">
        <f>C52+D52*0.001</f>
        <v>88.885</v>
      </c>
      <c r="F52" s="317"/>
      <c r="G52" s="323"/>
      <c r="H52" s="319" t="s">
        <v>59</v>
      </c>
      <c r="I52" s="90">
        <v>88.945</v>
      </c>
      <c r="J52" s="88">
        <v>-69</v>
      </c>
      <c r="K52" s="89">
        <f>I52+J52*0.001</f>
        <v>88.87599999999999</v>
      </c>
      <c r="L52" s="317"/>
      <c r="M52" s="327"/>
      <c r="N52" s="320">
        <v>4</v>
      </c>
      <c r="O52" s="14">
        <v>89.07300000000001</v>
      </c>
      <c r="P52" s="88">
        <v>-69</v>
      </c>
      <c r="Q52" s="89">
        <f>O52+P52*0.001</f>
        <v>89.004</v>
      </c>
      <c r="R52" s="13" t="s">
        <v>56</v>
      </c>
      <c r="S52" s="197"/>
      <c r="T52" s="341"/>
      <c r="U52" s="20" t="s">
        <v>86</v>
      </c>
      <c r="V52" s="343"/>
      <c r="W52" s="345">
        <v>1</v>
      </c>
      <c r="X52" s="342"/>
      <c r="Y52" s="20" t="s">
        <v>87</v>
      </c>
      <c r="Z52" s="344"/>
      <c r="AS52" s="77" t="s">
        <v>58</v>
      </c>
      <c r="BR52" s="276"/>
      <c r="BS52" s="273"/>
      <c r="BT52" s="272"/>
      <c r="BU52" s="273"/>
      <c r="BV52" s="9"/>
      <c r="BW52" s="274"/>
      <c r="BX52" s="197"/>
      <c r="BY52" s="197"/>
      <c r="BZ52" s="275"/>
      <c r="CA52" s="264"/>
      <c r="CB52" s="272"/>
      <c r="CC52" s="273"/>
      <c r="CD52" s="9"/>
      <c r="CE52" s="50"/>
      <c r="CF52" s="220">
        <v>6</v>
      </c>
      <c r="CG52" s="90">
        <v>89.843</v>
      </c>
      <c r="CH52" s="88">
        <v>-69</v>
      </c>
      <c r="CI52" s="89">
        <f>CG52+CH52*0.001</f>
        <v>89.774</v>
      </c>
      <c r="CJ52" s="207" t="s">
        <v>56</v>
      </c>
    </row>
    <row r="53" spans="2:88" ht="21" customHeight="1" thickBot="1">
      <c r="B53" s="92"/>
      <c r="C53" s="93"/>
      <c r="D53" s="94"/>
      <c r="E53" s="94"/>
      <c r="F53" s="318"/>
      <c r="G53" s="324"/>
      <c r="H53" s="321"/>
      <c r="I53" s="93"/>
      <c r="J53" s="94"/>
      <c r="K53" s="94"/>
      <c r="L53" s="318"/>
      <c r="M53" s="66"/>
      <c r="N53" s="321"/>
      <c r="O53" s="93"/>
      <c r="P53" s="94"/>
      <c r="Q53" s="94"/>
      <c r="R53" s="17"/>
      <c r="S53" s="197"/>
      <c r="T53" s="346"/>
      <c r="U53" s="347"/>
      <c r="V53" s="348"/>
      <c r="W53" s="349"/>
      <c r="X53" s="347"/>
      <c r="Y53" s="350"/>
      <c r="Z53" s="351"/>
      <c r="AD53" s="31"/>
      <c r="AE53" s="32"/>
      <c r="BG53" s="31"/>
      <c r="BH53" s="32"/>
      <c r="BR53" s="277"/>
      <c r="BS53" s="273"/>
      <c r="BT53" s="272"/>
      <c r="BU53" s="273"/>
      <c r="BV53" s="9"/>
      <c r="BW53" s="278"/>
      <c r="BX53" s="197"/>
      <c r="BY53" s="197"/>
      <c r="BZ53" s="292"/>
      <c r="CA53" s="264"/>
      <c r="CB53" s="272"/>
      <c r="CC53" s="273"/>
      <c r="CD53" s="9"/>
      <c r="CE53" s="50"/>
      <c r="CF53" s="289"/>
      <c r="CG53" s="286"/>
      <c r="CH53" s="199"/>
      <c r="CI53" s="198"/>
      <c r="CJ53" s="265"/>
    </row>
    <row r="54" ht="12.75" customHeight="1">
      <c r="AA54" s="74"/>
    </row>
    <row r="55" ht="12.75" customHeight="1"/>
    <row r="56" ht="12.75">
      <c r="AA56" s="74"/>
    </row>
    <row r="57" spans="27:70" ht="12.75">
      <c r="AA57" s="74"/>
      <c r="BO57" s="74"/>
      <c r="BP57" s="74"/>
      <c r="BQ57" s="74"/>
      <c r="BR57" s="74"/>
    </row>
  </sheetData>
  <sheetProtection password="E755" sheet="1" objects="1" scenarios="1"/>
  <mergeCells count="6">
    <mergeCell ref="AB3:AC3"/>
    <mergeCell ref="BT3:BU3"/>
    <mergeCell ref="V2:Y2"/>
    <mergeCell ref="BJ3:BK3"/>
    <mergeCell ref="BN2:BQ2"/>
    <mergeCell ref="BL3:BM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63381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2013-01-24T13:16:53Z</cp:lastPrinted>
  <dcterms:created xsi:type="dcterms:W3CDTF">2003-01-10T15:39:03Z</dcterms:created>
  <dcterms:modified xsi:type="dcterms:W3CDTF">2013-05-27T09:15:30Z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