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Liberec-Horní Růžodol" sheetId="2" r:id="rId2"/>
  </sheets>
  <definedNames/>
  <calcPr fullCalcOnLoad="1"/>
</workbook>
</file>

<file path=xl/sharedStrings.xml><?xml version="1.0" encoding="utf-8"?>
<sst xmlns="http://schemas.openxmlformats.org/spreadsheetml/2006/main" count="200" uniqueCount="113">
  <si>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</si>
  <si>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</si>
  <si>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</si>
  <si>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</si>
  <si>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</si>
  <si>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</si>
  <si>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</si>
  <si>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</si>
  <si>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</si>
  <si>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</si>
  <si>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</si>
  <si>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</si>
  <si>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</si>
  <si>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</si>
  <si>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</si>
  <si>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</si>
  <si>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</si>
  <si>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</si>
  <si>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</si>
  <si>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</si>
  <si>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</si>
  <si>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</si>
  <si>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</si>
  <si>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</si>
  <si>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</si>
  <si>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</si>
  <si>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</si>
  <si>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</si>
  <si>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</si>
  <si>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</si>
  <si>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</si>
  <si>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</si>
  <si>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</si>
  <si>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</si>
  <si>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</si>
  <si>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</si>
  <si>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</si>
  <si>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</si>
  <si>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</si>
  <si>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</si>
  <si>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</si>
  <si>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Vjezd - odjezd - průjezd</t>
  </si>
  <si>
    <t>JTom</t>
  </si>
  <si>
    <t>S 1</t>
  </si>
  <si>
    <t>L 1</t>
  </si>
  <si>
    <t>2. kategorie</t>
  </si>
  <si>
    <t>č. II,  úrovňové, jednostranné vnitřní</t>
  </si>
  <si>
    <t>Odjezdová</t>
  </si>
  <si>
    <t>Výprava vlaků s přepravou cestujících dle čl. 505 SŽDC (ČD) D2</t>
  </si>
  <si>
    <t>zabezpečovacího zařízení</t>
  </si>
  <si>
    <t>Vk 1</t>
  </si>
  <si>
    <t>S 3</t>
  </si>
  <si>
    <t>L 3</t>
  </si>
  <si>
    <t>I.  /  2013</t>
  </si>
  <si>
    <t xml:space="preserve">Vzájemně vyloučeny jsou pouze protisměrné </t>
  </si>
  <si>
    <t>jízdní cesty na tutéž kolej</t>
  </si>
  <si>
    <t>P1</t>
  </si>
  <si>
    <t>P2</t>
  </si>
  <si>
    <t>Vk 3</t>
  </si>
  <si>
    <t>Vk 2</t>
  </si>
  <si>
    <t>Vk 4</t>
  </si>
  <si>
    <t>S 4</t>
  </si>
  <si>
    <t>S 2</t>
  </si>
  <si>
    <t>Se 1</t>
  </si>
  <si>
    <t>L 4</t>
  </si>
  <si>
    <t>L 2</t>
  </si>
  <si>
    <t>Se 2</t>
  </si>
  <si>
    <t>Km  141,023</t>
  </si>
  <si>
    <t>Elektromechanické</t>
  </si>
  <si>
    <t>závislá stavědla St.1 a St.2</t>
  </si>
  <si>
    <t>Kód :  5</t>
  </si>
  <si>
    <t>St. 1</t>
  </si>
  <si>
    <t>St. 2</t>
  </si>
  <si>
    <t>Signalista  -  1</t>
  </si>
  <si>
    <t>141,380</t>
  </si>
  <si>
    <t>140,990</t>
  </si>
  <si>
    <t>signalista St.1 hlásí obsluhou</t>
  </si>
  <si>
    <t>zast. - 20</t>
  </si>
  <si>
    <t>signalista St.2 hlásí obsluhou</t>
  </si>
  <si>
    <t>proj. - 10</t>
  </si>
  <si>
    <t>směr : Karlov pod Ještědem</t>
  </si>
  <si>
    <t>směr : Liberec</t>
  </si>
  <si>
    <t>konstrukce jiná</t>
  </si>
  <si>
    <t>konstrukce sypané</t>
  </si>
  <si>
    <t>č. III,  úrovňové, jednostranné vnitřní</t>
  </si>
  <si>
    <t>č. I,  úrovňové, vnější</t>
  </si>
  <si>
    <t>Karlov pod Ještěděm a Liberec</t>
  </si>
  <si>
    <r>
      <t xml:space="preserve">Hlavní  staniční  kolej </t>
    </r>
    <r>
      <rPr>
        <sz val="14"/>
        <rFont val="Arial CE"/>
        <family val="0"/>
      </rPr>
      <t xml:space="preserve"> směr</t>
    </r>
  </si>
  <si>
    <t>Směr  :  Karlov pod Ještědem</t>
  </si>
  <si>
    <t>Reléový  poloautoblok</t>
  </si>
  <si>
    <t>Kód : 4</t>
  </si>
  <si>
    <t>( bez kontroly volnosti tratě )</t>
  </si>
  <si>
    <t>Telefonické  dorozumívání</t>
  </si>
  <si>
    <t>Kód : 1</t>
  </si>
  <si>
    <t>provoz podle D - 2</t>
  </si>
  <si>
    <t>Směr  :  Liberec</t>
  </si>
  <si>
    <t>odj.Lbc ÚTD</t>
  </si>
  <si>
    <t>=</t>
  </si>
  <si>
    <t>S401-S406</t>
  </si>
  <si>
    <t>Obvod  signalisty  St.2</t>
  </si>
  <si>
    <t>Obvod  signalisty  St.1</t>
  </si>
  <si>
    <t>Vk M</t>
  </si>
  <si>
    <t>p/z</t>
  </si>
  <si>
    <t>páka</t>
  </si>
  <si>
    <t>poznámka</t>
  </si>
  <si>
    <t>Obvod  posunu</t>
  </si>
  <si>
    <t>ručně</t>
  </si>
  <si>
    <t xml:space="preserve">  bez zabezpečení</t>
  </si>
  <si>
    <t xml:space="preserve">  St. 2</t>
  </si>
  <si>
    <t xml:space="preserve">  St. 1</t>
  </si>
  <si>
    <t>4     5</t>
  </si>
  <si>
    <t>Vlečka č: V4318</t>
  </si>
  <si>
    <t>540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</si>
</sst>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1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6" borderId="37" xfId="21" applyFont="1" applyFill="1" applyBorder="1" applyAlignment="1">
      <alignment vertical="center"/>
      <protection/>
    </xf>
    <xf numFmtId="0" fontId="0" fillId="6" borderId="37" xfId="21" applyFont="1" applyFill="1" applyBorder="1" applyAlignment="1" quotePrefix="1">
      <alignment vertical="center"/>
      <protection/>
    </xf>
    <xf numFmtId="164" fontId="0" fillId="6" borderId="37" xfId="21" applyNumberFormat="1" applyFont="1" applyFill="1" applyBorder="1" applyAlignment="1">
      <alignment vertical="center"/>
      <protection/>
    </xf>
    <xf numFmtId="0" fontId="0" fillId="6" borderId="3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2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4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48" xfId="21" applyFont="1" applyFill="1" applyBorder="1" applyAlignment="1">
      <alignment horizontal="center" vertical="center"/>
      <protection/>
    </xf>
    <xf numFmtId="0" fontId="4" fillId="5" borderId="17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7" fillId="0" borderId="49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Border="1" applyAlignment="1">
      <alignment horizontal="center" vertical="center"/>
      <protection/>
    </xf>
    <xf numFmtId="1" fontId="38" fillId="0" borderId="4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Fill="1" applyBorder="1" applyAlignment="1">
      <alignment horizontal="center"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0" borderId="44" xfId="21" applyFont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1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21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0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4" borderId="0" xfId="21" applyFont="1" applyFill="1" applyBorder="1">
      <alignment/>
      <protection/>
    </xf>
    <xf numFmtId="0" fontId="19" fillId="0" borderId="0" xfId="21" applyFont="1" applyFill="1" applyBorder="1" applyAlignment="1">
      <alignment horizontal="center" vertical="center"/>
      <protection/>
    </xf>
    <xf numFmtId="49" fontId="41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1" applyFont="1" applyBorder="1" applyAlignment="1">
      <alignment horizontal="center"/>
      <protection/>
    </xf>
    <xf numFmtId="0" fontId="46" fillId="0" borderId="30" xfId="21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6" fillId="0" borderId="0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/>
    </xf>
    <xf numFmtId="164" fontId="51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 vertical="top"/>
      <protection/>
    </xf>
    <xf numFmtId="0" fontId="20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37" fillId="0" borderId="50" xfId="21" applyNumberFormat="1" applyFont="1" applyBorder="1" applyAlignment="1">
      <alignment horizontal="center" vertical="center"/>
      <protection/>
    </xf>
    <xf numFmtId="164" fontId="38" fillId="0" borderId="51" xfId="21" applyNumberFormat="1" applyFont="1" applyFill="1" applyBorder="1" applyAlignment="1">
      <alignment horizontal="center" vertical="center"/>
      <protection/>
    </xf>
    <xf numFmtId="1" fontId="38" fillId="0" borderId="44" xfId="21" applyNumberFormat="1" applyFont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4" fillId="0" borderId="7" xfId="0" applyNumberFormat="1" applyFont="1" applyBorder="1" applyAlignment="1" quotePrefix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164" fontId="51" fillId="0" borderId="4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66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164" fontId="27" fillId="0" borderId="70" xfId="0" applyNumberFormat="1" applyFont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5" xfId="0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4" fillId="4" borderId="58" xfId="0" applyFont="1" applyFill="1" applyBorder="1" applyAlignment="1">
      <alignment vertical="center"/>
    </xf>
    <xf numFmtId="0" fontId="4" fillId="4" borderId="77" xfId="0" applyFont="1" applyFill="1" applyBorder="1" applyAlignment="1">
      <alignment vertical="center"/>
    </xf>
    <xf numFmtId="0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right"/>
      <protection/>
    </xf>
    <xf numFmtId="0" fontId="53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36" fillId="0" borderId="0" xfId="0" applyFont="1" applyAlignment="1">
      <alignment horizontal="right" vertical="center"/>
    </xf>
    <xf numFmtId="0" fontId="4" fillId="4" borderId="78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0" fontId="3" fillId="0" borderId="1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43" xfId="21" applyFont="1" applyBorder="1" applyAlignment="1">
      <alignment horizontal="center" vertical="center"/>
      <protection/>
    </xf>
    <xf numFmtId="0" fontId="3" fillId="0" borderId="27" xfId="21" applyFont="1" applyBorder="1" applyAlignment="1">
      <alignment horizontal="center" vertical="center"/>
      <protection/>
    </xf>
    <xf numFmtId="0" fontId="3" fillId="0" borderId="4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14" fillId="5" borderId="46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 quotePrefix="1">
      <alignment horizontal="center" vertical="center"/>
      <protection/>
    </xf>
    <xf numFmtId="0" fontId="4" fillId="5" borderId="81" xfId="21" applyFont="1" applyFill="1" applyBorder="1" applyAlignment="1">
      <alignment horizontal="center" vertical="center"/>
      <protection/>
    </xf>
    <xf numFmtId="0" fontId="4" fillId="5" borderId="82" xfId="21" applyFont="1" applyFill="1" applyBorder="1" applyAlignment="1">
      <alignment horizontal="center" vertical="center"/>
      <protection/>
    </xf>
    <xf numFmtId="0" fontId="4" fillId="5" borderId="83" xfId="21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2" fillId="3" borderId="8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7" fillId="3" borderId="58" xfId="0" applyFont="1" applyFill="1" applyBorder="1" applyAlignment="1">
      <alignment horizontal="center" vertical="center"/>
    </xf>
    <xf numFmtId="0" fontId="47" fillId="3" borderId="5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Liberec - Horní Růžodol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13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14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15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20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21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22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295275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697075" y="5286375"/>
          <a:ext cx="1768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54</xdr:col>
      <xdr:colOff>495300</xdr:colOff>
      <xdr:row>20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28637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Liberec - Horní Růžodol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133350</xdr:colOff>
      <xdr:row>33</xdr:row>
      <xdr:rowOff>161925</xdr:rowOff>
    </xdr:from>
    <xdr:to>
      <xdr:col>28</xdr:col>
      <xdr:colOff>866775</xdr:colOff>
      <xdr:row>35</xdr:row>
      <xdr:rowOff>161925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64400" y="8305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32</xdr:row>
      <xdr:rowOff>114300</xdr:rowOff>
    </xdr:from>
    <xdr:to>
      <xdr:col>50</xdr:col>
      <xdr:colOff>457200</xdr:colOff>
      <xdr:row>32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27508200" y="8029575"/>
          <a:ext cx="994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228600</xdr:colOff>
      <xdr:row>18</xdr:row>
      <xdr:rowOff>0</xdr:rowOff>
    </xdr:from>
    <xdr:to>
      <xdr:col>25</xdr:col>
      <xdr:colOff>0</xdr:colOff>
      <xdr:row>18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17602200" y="4714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152400</xdr:rowOff>
    </xdr:from>
    <xdr:to>
      <xdr:col>26</xdr:col>
      <xdr:colOff>228600</xdr:colOff>
      <xdr:row>18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183451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17</xdr:row>
      <xdr:rowOff>114300</xdr:rowOff>
    </xdr:from>
    <xdr:to>
      <xdr:col>27</xdr:col>
      <xdr:colOff>0</xdr:colOff>
      <xdr:row>17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190881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685800</xdr:colOff>
      <xdr:row>18</xdr:row>
      <xdr:rowOff>114300</xdr:rowOff>
    </xdr:from>
    <xdr:to>
      <xdr:col>24</xdr:col>
      <xdr:colOff>238125</xdr:colOff>
      <xdr:row>20</xdr:row>
      <xdr:rowOff>114300</xdr:rowOff>
    </xdr:to>
    <xdr:sp>
      <xdr:nvSpPr>
        <xdr:cNvPr id="52" name="Line 900"/>
        <xdr:cNvSpPr>
          <a:spLocks/>
        </xdr:cNvSpPr>
      </xdr:nvSpPr>
      <xdr:spPr>
        <a:xfrm flipV="1">
          <a:off x="15087600" y="48291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76200</xdr:colOff>
      <xdr:row>30</xdr:row>
      <xdr:rowOff>76200</xdr:rowOff>
    </xdr:from>
    <xdr:to>
      <xdr:col>36</xdr:col>
      <xdr:colOff>104775</xdr:colOff>
      <xdr:row>31</xdr:row>
      <xdr:rowOff>76200</xdr:rowOff>
    </xdr:to>
    <xdr:grpSp>
      <xdr:nvGrpSpPr>
        <xdr:cNvPr id="53" name="Group 915"/>
        <xdr:cNvGrpSpPr>
          <a:grpSpLocks/>
        </xdr:cNvGrpSpPr>
      </xdr:nvGrpSpPr>
      <xdr:grpSpPr>
        <a:xfrm>
          <a:off x="26365200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419100</xdr:colOff>
      <xdr:row>19</xdr:row>
      <xdr:rowOff>57150</xdr:rowOff>
    </xdr:from>
    <xdr:to>
      <xdr:col>26</xdr:col>
      <xdr:colOff>600075</xdr:colOff>
      <xdr:row>19</xdr:row>
      <xdr:rowOff>171450</xdr:rowOff>
    </xdr:to>
    <xdr:grpSp>
      <xdr:nvGrpSpPr>
        <xdr:cNvPr id="57" name="Group 952"/>
        <xdr:cNvGrpSpPr>
          <a:grpSpLocks noChangeAspect="1"/>
        </xdr:cNvGrpSpPr>
      </xdr:nvGrpSpPr>
      <xdr:grpSpPr>
        <a:xfrm>
          <a:off x="18764250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8" name="Line 9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21</xdr:row>
      <xdr:rowOff>219075</xdr:rowOff>
    </xdr:from>
    <xdr:to>
      <xdr:col>12</xdr:col>
      <xdr:colOff>647700</xdr:colOff>
      <xdr:row>23</xdr:row>
      <xdr:rowOff>114300</xdr:rowOff>
    </xdr:to>
    <xdr:grpSp>
      <xdr:nvGrpSpPr>
        <xdr:cNvPr id="64" name="Group 967"/>
        <xdr:cNvGrpSpPr>
          <a:grpSpLocks noChangeAspect="1"/>
        </xdr:cNvGrpSpPr>
      </xdr:nvGrpSpPr>
      <xdr:grpSpPr>
        <a:xfrm>
          <a:off x="88011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29</xdr:row>
      <xdr:rowOff>114300</xdr:rowOff>
    </xdr:from>
    <xdr:to>
      <xdr:col>34</xdr:col>
      <xdr:colOff>495300</xdr:colOff>
      <xdr:row>31</xdr:row>
      <xdr:rowOff>114300</xdr:rowOff>
    </xdr:to>
    <xdr:sp>
      <xdr:nvSpPr>
        <xdr:cNvPr id="67" name="Line 970"/>
        <xdr:cNvSpPr>
          <a:spLocks/>
        </xdr:cNvSpPr>
      </xdr:nvSpPr>
      <xdr:spPr>
        <a:xfrm flipH="1" flipV="1">
          <a:off x="230695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36</xdr:col>
      <xdr:colOff>495300</xdr:colOff>
      <xdr:row>32</xdr:row>
      <xdr:rowOff>76200</xdr:rowOff>
    </xdr:to>
    <xdr:sp>
      <xdr:nvSpPr>
        <xdr:cNvPr id="68" name="Line 971"/>
        <xdr:cNvSpPr>
          <a:spLocks/>
        </xdr:cNvSpPr>
      </xdr:nvSpPr>
      <xdr:spPr>
        <a:xfrm>
          <a:off x="26041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69" name="Line 972"/>
        <xdr:cNvSpPr>
          <a:spLocks/>
        </xdr:cNvSpPr>
      </xdr:nvSpPr>
      <xdr:spPr>
        <a:xfrm>
          <a:off x="26784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35</xdr:col>
      <xdr:colOff>276225</xdr:colOff>
      <xdr:row>32</xdr:row>
      <xdr:rowOff>0</xdr:rowOff>
    </xdr:to>
    <xdr:sp>
      <xdr:nvSpPr>
        <xdr:cNvPr id="70" name="Line 973"/>
        <xdr:cNvSpPr>
          <a:spLocks/>
        </xdr:cNvSpPr>
      </xdr:nvSpPr>
      <xdr:spPr>
        <a:xfrm flipH="1" flipV="1">
          <a:off x="2529840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114300</xdr:rowOff>
    </xdr:from>
    <xdr:to>
      <xdr:col>15</xdr:col>
      <xdr:colOff>419100</xdr:colOff>
      <xdr:row>25</xdr:row>
      <xdr:rowOff>28575</xdr:rowOff>
    </xdr:to>
    <xdr:grpSp>
      <xdr:nvGrpSpPr>
        <xdr:cNvPr id="71" name="Group 974"/>
        <xdr:cNvGrpSpPr>
          <a:grpSpLocks noChangeAspect="1"/>
        </xdr:cNvGrpSpPr>
      </xdr:nvGrpSpPr>
      <xdr:grpSpPr>
        <a:xfrm>
          <a:off x="110204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32</xdr:row>
      <xdr:rowOff>142875</xdr:rowOff>
    </xdr:from>
    <xdr:to>
      <xdr:col>36</xdr:col>
      <xdr:colOff>676275</xdr:colOff>
      <xdr:row>33</xdr:row>
      <xdr:rowOff>38100</xdr:rowOff>
    </xdr:to>
    <xdr:sp>
      <xdr:nvSpPr>
        <xdr:cNvPr id="74" name="kreslení 427"/>
        <xdr:cNvSpPr>
          <a:spLocks/>
        </xdr:cNvSpPr>
      </xdr:nvSpPr>
      <xdr:spPr>
        <a:xfrm>
          <a:off x="26612850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18</xdr:row>
      <xdr:rowOff>114300</xdr:rowOff>
    </xdr:from>
    <xdr:to>
      <xdr:col>54</xdr:col>
      <xdr:colOff>495300</xdr:colOff>
      <xdr:row>20</xdr:row>
      <xdr:rowOff>114300</xdr:rowOff>
    </xdr:to>
    <xdr:sp>
      <xdr:nvSpPr>
        <xdr:cNvPr id="75" name="Line 1001"/>
        <xdr:cNvSpPr>
          <a:spLocks/>
        </xdr:cNvSpPr>
      </xdr:nvSpPr>
      <xdr:spPr>
        <a:xfrm>
          <a:off x="37490400" y="48291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17</xdr:row>
      <xdr:rowOff>152400</xdr:rowOff>
    </xdr:from>
    <xdr:to>
      <xdr:col>49</xdr:col>
      <xdr:colOff>247650</xdr:colOff>
      <xdr:row>18</xdr:row>
      <xdr:rowOff>0</xdr:rowOff>
    </xdr:to>
    <xdr:sp>
      <xdr:nvSpPr>
        <xdr:cNvPr id="76" name="Line 1002"/>
        <xdr:cNvSpPr>
          <a:spLocks/>
        </xdr:cNvSpPr>
      </xdr:nvSpPr>
      <xdr:spPr>
        <a:xfrm flipH="1" flipV="1">
          <a:off x="35985450" y="4638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17</xdr:row>
      <xdr:rowOff>114300</xdr:rowOff>
    </xdr:from>
    <xdr:to>
      <xdr:col>48</xdr:col>
      <xdr:colOff>476250</xdr:colOff>
      <xdr:row>17</xdr:row>
      <xdr:rowOff>152400</xdr:rowOff>
    </xdr:to>
    <xdr:sp>
      <xdr:nvSpPr>
        <xdr:cNvPr id="77" name="Line 1003"/>
        <xdr:cNvSpPr>
          <a:spLocks/>
        </xdr:cNvSpPr>
      </xdr:nvSpPr>
      <xdr:spPr>
        <a:xfrm flipH="1" flipV="1">
          <a:off x="3524250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18</xdr:row>
      <xdr:rowOff>0</xdr:rowOff>
    </xdr:from>
    <xdr:to>
      <xdr:col>50</xdr:col>
      <xdr:colOff>495300</xdr:colOff>
      <xdr:row>18</xdr:row>
      <xdr:rowOff>114300</xdr:rowOff>
    </xdr:to>
    <xdr:sp>
      <xdr:nvSpPr>
        <xdr:cNvPr id="78" name="Line 1004"/>
        <xdr:cNvSpPr>
          <a:spLocks/>
        </xdr:cNvSpPr>
      </xdr:nvSpPr>
      <xdr:spPr>
        <a:xfrm flipH="1" flipV="1">
          <a:off x="36728400" y="4714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6" name="Line 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7" name="Line 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8" name="Line 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9" name="Line 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0" name="Line 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1" name="Line 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2" name="Line 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3" name="Line 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4" name="Line 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5" name="Line 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6" name="Line 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7" name="Line 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8" name="Line 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09" name="Line 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0" name="Line 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1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2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3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4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5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6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7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8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19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0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1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2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3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4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5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6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7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8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29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0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1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2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3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4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5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6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7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8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39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0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1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2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3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4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5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6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7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8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49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0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1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2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3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4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5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6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7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8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59" name="Line 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0" name="Line 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1" name="Line 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2" name="Line 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3" name="Line 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4" name="Line 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5" name="Line 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6" name="Line 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7" name="Line 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8" name="Line 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69" name="Line 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46</xdr:row>
      <xdr:rowOff>0</xdr:rowOff>
    </xdr:from>
    <xdr:to>
      <xdr:col>76</xdr:col>
      <xdr:colOff>0</xdr:colOff>
      <xdr:row>48</xdr:row>
      <xdr:rowOff>0</xdr:rowOff>
    </xdr:to>
    <xdr:sp>
      <xdr:nvSpPr>
        <xdr:cNvPr id="415" name="text 6"/>
        <xdr:cNvSpPr txBox="1">
          <a:spLocks noChangeArrowheads="1"/>
        </xdr:cNvSpPr>
      </xdr:nvSpPr>
      <xdr:spPr>
        <a:xfrm>
          <a:off x="51339750" y="11115675"/>
          <a:ext cx="4972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457200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416" name="Line 332"/>
        <xdr:cNvSpPr>
          <a:spLocks/>
        </xdr:cNvSpPr>
      </xdr:nvSpPr>
      <xdr:spPr>
        <a:xfrm flipV="1">
          <a:off x="14859000" y="6657975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55</xdr:col>
      <xdr:colOff>238125</xdr:colOff>
      <xdr:row>26</xdr:row>
      <xdr:rowOff>114300</xdr:rowOff>
    </xdr:to>
    <xdr:sp>
      <xdr:nvSpPr>
        <xdr:cNvPr id="417" name="Line 333"/>
        <xdr:cNvSpPr>
          <a:spLocks/>
        </xdr:cNvSpPr>
      </xdr:nvSpPr>
      <xdr:spPr>
        <a:xfrm flipV="1">
          <a:off x="33356550" y="6657975"/>
          <a:ext cx="782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41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24</xdr:col>
      <xdr:colOff>847725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419" name="Line 335"/>
        <xdr:cNvSpPr>
          <a:spLocks/>
        </xdr:cNvSpPr>
      </xdr:nvSpPr>
      <xdr:spPr>
        <a:xfrm flipV="1">
          <a:off x="18221325" y="7343775"/>
          <a:ext cx="1416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52</xdr:col>
      <xdr:colOff>504825</xdr:colOff>
      <xdr:row>29</xdr:row>
      <xdr:rowOff>114300</xdr:rowOff>
    </xdr:to>
    <xdr:sp>
      <xdr:nvSpPr>
        <xdr:cNvPr id="420" name="Line 336"/>
        <xdr:cNvSpPr>
          <a:spLocks/>
        </xdr:cNvSpPr>
      </xdr:nvSpPr>
      <xdr:spPr>
        <a:xfrm flipV="1">
          <a:off x="33356550" y="7343775"/>
          <a:ext cx="562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42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42</xdr:col>
      <xdr:colOff>238125</xdr:colOff>
      <xdr:row>35</xdr:row>
      <xdr:rowOff>114300</xdr:rowOff>
    </xdr:from>
    <xdr:to>
      <xdr:col>46</xdr:col>
      <xdr:colOff>9525</xdr:colOff>
      <xdr:row>35</xdr:row>
      <xdr:rowOff>114300</xdr:rowOff>
    </xdr:to>
    <xdr:sp>
      <xdr:nvSpPr>
        <xdr:cNvPr id="422" name="Line 338"/>
        <xdr:cNvSpPr>
          <a:spLocks/>
        </xdr:cNvSpPr>
      </xdr:nvSpPr>
      <xdr:spPr>
        <a:xfrm flipV="1">
          <a:off x="30984825" y="87153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423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27</xdr:col>
      <xdr:colOff>0</xdr:colOff>
      <xdr:row>17</xdr:row>
      <xdr:rowOff>114300</xdr:rowOff>
    </xdr:from>
    <xdr:to>
      <xdr:col>47</xdr:col>
      <xdr:colOff>266700</xdr:colOff>
      <xdr:row>17</xdr:row>
      <xdr:rowOff>114300</xdr:rowOff>
    </xdr:to>
    <xdr:sp>
      <xdr:nvSpPr>
        <xdr:cNvPr id="424" name="Line 340"/>
        <xdr:cNvSpPr>
          <a:spLocks/>
        </xdr:cNvSpPr>
      </xdr:nvSpPr>
      <xdr:spPr>
        <a:xfrm flipV="1">
          <a:off x="19831050" y="4600575"/>
          <a:ext cx="1543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425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426" name="Group 342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27" name="Line 3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3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3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434" name="Group 350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35" name="Line 3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3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3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3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3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24</xdr:row>
      <xdr:rowOff>76200</xdr:rowOff>
    </xdr:from>
    <xdr:to>
      <xdr:col>36</xdr:col>
      <xdr:colOff>0</xdr:colOff>
      <xdr:row>25</xdr:row>
      <xdr:rowOff>152400</xdr:rowOff>
    </xdr:to>
    <xdr:grpSp>
      <xdr:nvGrpSpPr>
        <xdr:cNvPr id="442" name="Group 358"/>
        <xdr:cNvGrpSpPr>
          <a:grpSpLocks/>
        </xdr:cNvGrpSpPr>
      </xdr:nvGrpSpPr>
      <xdr:grpSpPr>
        <a:xfrm>
          <a:off x="15887700" y="6162675"/>
          <a:ext cx="10401300" cy="304800"/>
          <a:chOff x="89" y="239"/>
          <a:chExt cx="863" cy="32"/>
        </a:xfrm>
        <a:solidFill>
          <a:srgbClr val="FFFFFF"/>
        </a:solidFill>
      </xdr:grpSpPr>
      <xdr:sp>
        <xdr:nvSpPr>
          <xdr:cNvPr id="443" name="Rectangle 35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36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36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6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36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36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36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36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36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24</xdr:row>
      <xdr:rowOff>114300</xdr:rowOff>
    </xdr:from>
    <xdr:to>
      <xdr:col>28</xdr:col>
      <xdr:colOff>514350</xdr:colOff>
      <xdr:row>25</xdr:row>
      <xdr:rowOff>114300</xdr:rowOff>
    </xdr:to>
    <xdr:sp>
      <xdr:nvSpPr>
        <xdr:cNvPr id="452" name="text 7125"/>
        <xdr:cNvSpPr txBox="1">
          <a:spLocks noChangeArrowheads="1"/>
        </xdr:cNvSpPr>
      </xdr:nvSpPr>
      <xdr:spPr>
        <a:xfrm>
          <a:off x="203454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168</a:t>
          </a:r>
        </a:p>
      </xdr:txBody>
    </xdr:sp>
    <xdr:clientData/>
  </xdr:twoCellAnchor>
  <xdr:twoCellAnchor>
    <xdr:from>
      <xdr:col>26</xdr:col>
      <xdr:colOff>0</xdr:colOff>
      <xdr:row>30</xdr:row>
      <xdr:rowOff>76200</xdr:rowOff>
    </xdr:from>
    <xdr:to>
      <xdr:col>31</xdr:col>
      <xdr:colOff>76200</xdr:colOff>
      <xdr:row>31</xdr:row>
      <xdr:rowOff>152400</xdr:rowOff>
    </xdr:to>
    <xdr:grpSp>
      <xdr:nvGrpSpPr>
        <xdr:cNvPr id="453" name="Group 369"/>
        <xdr:cNvGrpSpPr>
          <a:grpSpLocks/>
        </xdr:cNvGrpSpPr>
      </xdr:nvGrpSpPr>
      <xdr:grpSpPr>
        <a:xfrm>
          <a:off x="18859500" y="7534275"/>
          <a:ext cx="4019550" cy="304800"/>
          <a:chOff x="89" y="95"/>
          <a:chExt cx="408" cy="32"/>
        </a:xfrm>
        <a:solidFill>
          <a:srgbClr val="FFFFFF"/>
        </a:solidFill>
      </xdr:grpSpPr>
      <xdr:sp>
        <xdr:nvSpPr>
          <xdr:cNvPr id="454" name="Rectangle 37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37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37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37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37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37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37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30</xdr:row>
      <xdr:rowOff>114300</xdr:rowOff>
    </xdr:from>
    <xdr:to>
      <xdr:col>28</xdr:col>
      <xdr:colOff>514350</xdr:colOff>
      <xdr:row>31</xdr:row>
      <xdr:rowOff>114300</xdr:rowOff>
    </xdr:to>
    <xdr:sp>
      <xdr:nvSpPr>
        <xdr:cNvPr id="461" name="text 7125"/>
        <xdr:cNvSpPr txBox="1">
          <a:spLocks noChangeArrowheads="1"/>
        </xdr:cNvSpPr>
      </xdr:nvSpPr>
      <xdr:spPr>
        <a:xfrm>
          <a:off x="203454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63</a:t>
          </a:r>
        </a:p>
      </xdr:txBody>
    </xdr:sp>
    <xdr:clientData/>
  </xdr:twoCellAnchor>
  <xdr:twoCellAnchor>
    <xdr:from>
      <xdr:col>22</xdr:col>
      <xdr:colOff>0</xdr:colOff>
      <xdr:row>27</xdr:row>
      <xdr:rowOff>76200</xdr:rowOff>
    </xdr:from>
    <xdr:to>
      <xdr:col>34</xdr:col>
      <xdr:colOff>695325</xdr:colOff>
      <xdr:row>28</xdr:row>
      <xdr:rowOff>152400</xdr:rowOff>
    </xdr:to>
    <xdr:grpSp>
      <xdr:nvGrpSpPr>
        <xdr:cNvPr id="462" name="Group 378"/>
        <xdr:cNvGrpSpPr>
          <a:grpSpLocks/>
        </xdr:cNvGrpSpPr>
      </xdr:nvGrpSpPr>
      <xdr:grpSpPr>
        <a:xfrm>
          <a:off x="15887700" y="6848475"/>
          <a:ext cx="9610725" cy="304800"/>
          <a:chOff x="89" y="239"/>
          <a:chExt cx="863" cy="32"/>
        </a:xfrm>
        <a:solidFill>
          <a:srgbClr val="FFFFFF"/>
        </a:solidFill>
      </xdr:grpSpPr>
      <xdr:sp>
        <xdr:nvSpPr>
          <xdr:cNvPr id="463" name="Rectangle 37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38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8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8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38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38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8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8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38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27</xdr:row>
      <xdr:rowOff>114300</xdr:rowOff>
    </xdr:from>
    <xdr:to>
      <xdr:col>28</xdr:col>
      <xdr:colOff>514350</xdr:colOff>
      <xdr:row>28</xdr:row>
      <xdr:rowOff>114300</xdr:rowOff>
    </xdr:to>
    <xdr:sp>
      <xdr:nvSpPr>
        <xdr:cNvPr id="472" name="text 7125"/>
        <xdr:cNvSpPr txBox="1">
          <a:spLocks noChangeArrowheads="1"/>
        </xdr:cNvSpPr>
      </xdr:nvSpPr>
      <xdr:spPr>
        <a:xfrm>
          <a:off x="203454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151</a:t>
          </a:r>
        </a:p>
      </xdr:txBody>
    </xdr:sp>
    <xdr:clientData/>
  </xdr:twoCellAnchor>
  <xdr:twoCellAnchor>
    <xdr:from>
      <xdr:col>31</xdr:col>
      <xdr:colOff>104775</xdr:colOff>
      <xdr:row>29</xdr:row>
      <xdr:rowOff>114300</xdr:rowOff>
    </xdr:from>
    <xdr:to>
      <xdr:col>31</xdr:col>
      <xdr:colOff>419100</xdr:colOff>
      <xdr:row>31</xdr:row>
      <xdr:rowOff>28575</xdr:rowOff>
    </xdr:to>
    <xdr:grpSp>
      <xdr:nvGrpSpPr>
        <xdr:cNvPr id="473" name="Group 389"/>
        <xdr:cNvGrpSpPr>
          <a:grpSpLocks noChangeAspect="1"/>
        </xdr:cNvGrpSpPr>
      </xdr:nvGrpSpPr>
      <xdr:grpSpPr>
        <a:xfrm>
          <a:off x="22907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4" name="Line 3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3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35</xdr:row>
      <xdr:rowOff>0</xdr:rowOff>
    </xdr:to>
    <xdr:grpSp>
      <xdr:nvGrpSpPr>
        <xdr:cNvPr id="476" name="Group 394"/>
        <xdr:cNvGrpSpPr>
          <a:grpSpLocks/>
        </xdr:cNvGrpSpPr>
      </xdr:nvGrpSpPr>
      <xdr:grpSpPr>
        <a:xfrm>
          <a:off x="18345150" y="8372475"/>
          <a:ext cx="514350" cy="228600"/>
          <a:chOff x="1371" y="641"/>
          <a:chExt cx="10575" cy="20016"/>
        </a:xfrm>
        <a:solidFill>
          <a:srgbClr val="FFFFFF"/>
        </a:solidFill>
      </xdr:grpSpPr>
      <xdr:sp>
        <xdr:nvSpPr>
          <xdr:cNvPr id="477" name="kreslení 327"/>
          <xdr:cNvSpPr>
            <a:spLocks/>
          </xdr:cNvSpPr>
        </xdr:nvSpPr>
        <xdr:spPr>
          <a:xfrm>
            <a:off x="1371" y="641"/>
            <a:ext cx="105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396"/>
          <xdr:cNvSpPr>
            <a:spLocks/>
          </xdr:cNvSpPr>
        </xdr:nvSpPr>
        <xdr:spPr>
          <a:xfrm>
            <a:off x="3171" y="17319"/>
            <a:ext cx="7199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397"/>
          <xdr:cNvSpPr>
            <a:spLocks/>
          </xdr:cNvSpPr>
        </xdr:nvSpPr>
        <xdr:spPr>
          <a:xfrm>
            <a:off x="5421" y="4809"/>
            <a:ext cx="2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542925</xdr:colOff>
      <xdr:row>32</xdr:row>
      <xdr:rowOff>0</xdr:rowOff>
    </xdr:from>
    <xdr:to>
      <xdr:col>59</xdr:col>
      <xdr:colOff>85725</xdr:colOff>
      <xdr:row>33</xdr:row>
      <xdr:rowOff>0</xdr:rowOff>
    </xdr:to>
    <xdr:grpSp>
      <xdr:nvGrpSpPr>
        <xdr:cNvPr id="480" name="Group 398"/>
        <xdr:cNvGrpSpPr>
          <a:grpSpLocks/>
        </xdr:cNvGrpSpPr>
      </xdr:nvGrpSpPr>
      <xdr:grpSpPr>
        <a:xfrm>
          <a:off x="43481625" y="7915275"/>
          <a:ext cx="514350" cy="228600"/>
          <a:chOff x="1371" y="641"/>
          <a:chExt cx="10575" cy="20016"/>
        </a:xfrm>
        <a:solidFill>
          <a:srgbClr val="FFFFFF"/>
        </a:solidFill>
      </xdr:grpSpPr>
      <xdr:sp>
        <xdr:nvSpPr>
          <xdr:cNvPr id="481" name="kreslení 327"/>
          <xdr:cNvSpPr>
            <a:spLocks/>
          </xdr:cNvSpPr>
        </xdr:nvSpPr>
        <xdr:spPr>
          <a:xfrm>
            <a:off x="1371" y="641"/>
            <a:ext cx="105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400"/>
          <xdr:cNvSpPr>
            <a:spLocks/>
          </xdr:cNvSpPr>
        </xdr:nvSpPr>
        <xdr:spPr>
          <a:xfrm>
            <a:off x="3171" y="17319"/>
            <a:ext cx="7199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01"/>
          <xdr:cNvSpPr>
            <a:spLocks/>
          </xdr:cNvSpPr>
        </xdr:nvSpPr>
        <xdr:spPr>
          <a:xfrm>
            <a:off x="5421" y="4809"/>
            <a:ext cx="2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114300</xdr:rowOff>
    </xdr:from>
    <xdr:to>
      <xdr:col>17</xdr:col>
      <xdr:colOff>419100</xdr:colOff>
      <xdr:row>27</xdr:row>
      <xdr:rowOff>28575</xdr:rowOff>
    </xdr:to>
    <xdr:grpSp>
      <xdr:nvGrpSpPr>
        <xdr:cNvPr id="484" name="Group 402"/>
        <xdr:cNvGrpSpPr>
          <a:grpSpLocks noChangeAspect="1"/>
        </xdr:cNvGrpSpPr>
      </xdr:nvGrpSpPr>
      <xdr:grpSpPr>
        <a:xfrm>
          <a:off x="125063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5" name="Line 4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142875</xdr:colOff>
      <xdr:row>18</xdr:row>
      <xdr:rowOff>219075</xdr:rowOff>
    </xdr:from>
    <xdr:to>
      <xdr:col>20</xdr:col>
      <xdr:colOff>447675</xdr:colOff>
      <xdr:row>20</xdr:row>
      <xdr:rowOff>114300</xdr:rowOff>
    </xdr:to>
    <xdr:grpSp>
      <xdr:nvGrpSpPr>
        <xdr:cNvPr id="487" name="Group 405"/>
        <xdr:cNvGrpSpPr>
          <a:grpSpLocks noChangeAspect="1"/>
        </xdr:cNvGrpSpPr>
      </xdr:nvGrpSpPr>
      <xdr:grpSpPr>
        <a:xfrm>
          <a:off x="14544675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8" name="Line 4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533400</xdr:colOff>
      <xdr:row>18</xdr:row>
      <xdr:rowOff>219075</xdr:rowOff>
    </xdr:from>
    <xdr:to>
      <xdr:col>20</xdr:col>
      <xdr:colOff>838200</xdr:colOff>
      <xdr:row>20</xdr:row>
      <xdr:rowOff>114300</xdr:rowOff>
    </xdr:to>
    <xdr:grpSp>
      <xdr:nvGrpSpPr>
        <xdr:cNvPr id="490" name="Group 408"/>
        <xdr:cNvGrpSpPr>
          <a:grpSpLocks noChangeAspect="1"/>
        </xdr:cNvGrpSpPr>
      </xdr:nvGrpSpPr>
      <xdr:grpSpPr>
        <a:xfrm>
          <a:off x="149352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1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676275</xdr:colOff>
      <xdr:row>20</xdr:row>
      <xdr:rowOff>114300</xdr:rowOff>
    </xdr:from>
    <xdr:to>
      <xdr:col>20</xdr:col>
      <xdr:colOff>304800</xdr:colOff>
      <xdr:row>20</xdr:row>
      <xdr:rowOff>114300</xdr:rowOff>
    </xdr:to>
    <xdr:sp>
      <xdr:nvSpPr>
        <xdr:cNvPr id="493" name="Line 411"/>
        <xdr:cNvSpPr>
          <a:spLocks/>
        </xdr:cNvSpPr>
      </xdr:nvSpPr>
      <xdr:spPr>
        <a:xfrm flipV="1">
          <a:off x="7648575" y="5286375"/>
          <a:ext cx="705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20</xdr:row>
      <xdr:rowOff>0</xdr:rowOff>
    </xdr:from>
    <xdr:ext cx="533400" cy="228600"/>
    <xdr:sp>
      <xdr:nvSpPr>
        <xdr:cNvPr id="494" name="text 7125"/>
        <xdr:cNvSpPr txBox="1">
          <a:spLocks noChangeArrowheads="1"/>
        </xdr:cNvSpPr>
      </xdr:nvSpPr>
      <xdr:spPr>
        <a:xfrm>
          <a:off x="101727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12</xdr:col>
      <xdr:colOff>495300</xdr:colOff>
      <xdr:row>20</xdr:row>
      <xdr:rowOff>114300</xdr:rowOff>
    </xdr:from>
    <xdr:to>
      <xdr:col>20</xdr:col>
      <xdr:colOff>295275</xdr:colOff>
      <xdr:row>23</xdr:row>
      <xdr:rowOff>114300</xdr:rowOff>
    </xdr:to>
    <xdr:sp>
      <xdr:nvSpPr>
        <xdr:cNvPr id="495" name="Line 414"/>
        <xdr:cNvSpPr>
          <a:spLocks/>
        </xdr:cNvSpPr>
      </xdr:nvSpPr>
      <xdr:spPr>
        <a:xfrm flipV="1">
          <a:off x="8953500" y="52863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17</xdr:col>
      <xdr:colOff>266700</xdr:colOff>
      <xdr:row>25</xdr:row>
      <xdr:rowOff>114300</xdr:rowOff>
    </xdr:to>
    <xdr:sp>
      <xdr:nvSpPr>
        <xdr:cNvPr id="496" name="Line 415"/>
        <xdr:cNvSpPr>
          <a:spLocks/>
        </xdr:cNvSpPr>
      </xdr:nvSpPr>
      <xdr:spPr>
        <a:xfrm>
          <a:off x="11182350" y="5972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19</xdr:col>
      <xdr:colOff>266700</xdr:colOff>
      <xdr:row>26</xdr:row>
      <xdr:rowOff>76200</xdr:rowOff>
    </xdr:to>
    <xdr:sp>
      <xdr:nvSpPr>
        <xdr:cNvPr id="497" name="Line 416"/>
        <xdr:cNvSpPr>
          <a:spLocks/>
        </xdr:cNvSpPr>
      </xdr:nvSpPr>
      <xdr:spPr>
        <a:xfrm>
          <a:off x="134112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76200</xdr:rowOff>
    </xdr:from>
    <xdr:to>
      <xdr:col>20</xdr:col>
      <xdr:colOff>495300</xdr:colOff>
      <xdr:row>26</xdr:row>
      <xdr:rowOff>114300</xdr:rowOff>
    </xdr:to>
    <xdr:sp>
      <xdr:nvSpPr>
        <xdr:cNvPr id="498" name="Line 417"/>
        <xdr:cNvSpPr>
          <a:spLocks/>
        </xdr:cNvSpPr>
      </xdr:nvSpPr>
      <xdr:spPr>
        <a:xfrm>
          <a:off x="141541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504825</xdr:colOff>
      <xdr:row>26</xdr:row>
      <xdr:rowOff>0</xdr:rowOff>
    </xdr:to>
    <xdr:sp>
      <xdr:nvSpPr>
        <xdr:cNvPr id="499" name="Line 418"/>
        <xdr:cNvSpPr>
          <a:spLocks/>
        </xdr:cNvSpPr>
      </xdr:nvSpPr>
      <xdr:spPr>
        <a:xfrm flipH="1" flipV="1">
          <a:off x="12668250" y="6429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22</xdr:col>
      <xdr:colOff>123825</xdr:colOff>
      <xdr:row>28</xdr:row>
      <xdr:rowOff>114300</xdr:rowOff>
    </xdr:to>
    <xdr:sp>
      <xdr:nvSpPr>
        <xdr:cNvPr id="500" name="Line 419"/>
        <xdr:cNvSpPr>
          <a:spLocks/>
        </xdr:cNvSpPr>
      </xdr:nvSpPr>
      <xdr:spPr>
        <a:xfrm flipH="1" flipV="1">
          <a:off x="12668250" y="6429375"/>
          <a:ext cx="3343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866775</xdr:colOff>
      <xdr:row>29</xdr:row>
      <xdr:rowOff>0</xdr:rowOff>
    </xdr:from>
    <xdr:to>
      <xdr:col>24</xdr:col>
      <xdr:colOff>123825</xdr:colOff>
      <xdr:row>29</xdr:row>
      <xdr:rowOff>76200</xdr:rowOff>
    </xdr:to>
    <xdr:sp>
      <xdr:nvSpPr>
        <xdr:cNvPr id="501" name="Line 420"/>
        <xdr:cNvSpPr>
          <a:spLocks/>
        </xdr:cNvSpPr>
      </xdr:nvSpPr>
      <xdr:spPr>
        <a:xfrm>
          <a:off x="1675447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123825</xdr:colOff>
      <xdr:row>29</xdr:row>
      <xdr:rowOff>76200</xdr:rowOff>
    </xdr:from>
    <xdr:to>
      <xdr:col>24</xdr:col>
      <xdr:colOff>866775</xdr:colOff>
      <xdr:row>29</xdr:row>
      <xdr:rowOff>114300</xdr:rowOff>
    </xdr:to>
    <xdr:sp>
      <xdr:nvSpPr>
        <xdr:cNvPr id="502" name="Line 421"/>
        <xdr:cNvSpPr>
          <a:spLocks/>
        </xdr:cNvSpPr>
      </xdr:nvSpPr>
      <xdr:spPr>
        <a:xfrm>
          <a:off x="1749742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123825</xdr:colOff>
      <xdr:row>28</xdr:row>
      <xdr:rowOff>114300</xdr:rowOff>
    </xdr:from>
    <xdr:to>
      <xdr:col>22</xdr:col>
      <xdr:colOff>876300</xdr:colOff>
      <xdr:row>29</xdr:row>
      <xdr:rowOff>0</xdr:rowOff>
    </xdr:to>
    <xdr:sp>
      <xdr:nvSpPr>
        <xdr:cNvPr id="503" name="Line 422"/>
        <xdr:cNvSpPr>
          <a:spLocks/>
        </xdr:cNvSpPr>
      </xdr:nvSpPr>
      <xdr:spPr>
        <a:xfrm flipH="1" flipV="1">
          <a:off x="16011525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685800</xdr:colOff>
      <xdr:row>22</xdr:row>
      <xdr:rowOff>57150</xdr:rowOff>
    </xdr:from>
    <xdr:to>
      <xdr:col>19</xdr:col>
      <xdr:colOff>285750</xdr:colOff>
      <xdr:row>22</xdr:row>
      <xdr:rowOff>171450</xdr:rowOff>
    </xdr:to>
    <xdr:grpSp>
      <xdr:nvGrpSpPr>
        <xdr:cNvPr id="504" name="Group 423"/>
        <xdr:cNvGrpSpPr>
          <a:grpSpLocks noChangeAspect="1"/>
        </xdr:cNvGrpSpPr>
      </xdr:nvGrpSpPr>
      <xdr:grpSpPr>
        <a:xfrm>
          <a:off x="13601700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05" name="Line 4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4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4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838200</xdr:colOff>
      <xdr:row>20</xdr:row>
      <xdr:rowOff>142875</xdr:rowOff>
    </xdr:from>
    <xdr:to>
      <xdr:col>16</xdr:col>
      <xdr:colOff>866775</xdr:colOff>
      <xdr:row>21</xdr:row>
      <xdr:rowOff>142875</xdr:rowOff>
    </xdr:to>
    <xdr:grpSp>
      <xdr:nvGrpSpPr>
        <xdr:cNvPr id="510" name="Group 429"/>
        <xdr:cNvGrpSpPr>
          <a:grpSpLocks/>
        </xdr:cNvGrpSpPr>
      </xdr:nvGrpSpPr>
      <xdr:grpSpPr>
        <a:xfrm>
          <a:off x="12268200" y="5314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1" name="Rectangle 4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4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4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19</xdr:row>
      <xdr:rowOff>47625</xdr:rowOff>
    </xdr:from>
    <xdr:to>
      <xdr:col>16</xdr:col>
      <xdr:colOff>657225</xdr:colOff>
      <xdr:row>19</xdr:row>
      <xdr:rowOff>171450</xdr:rowOff>
    </xdr:to>
    <xdr:sp>
      <xdr:nvSpPr>
        <xdr:cNvPr id="514" name="kreslení 12"/>
        <xdr:cNvSpPr>
          <a:spLocks/>
        </xdr:cNvSpPr>
      </xdr:nvSpPr>
      <xdr:spPr>
        <a:xfrm>
          <a:off x="11734800" y="499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47625</xdr:colOff>
      <xdr:row>18</xdr:row>
      <xdr:rowOff>161925</xdr:rowOff>
    </xdr:from>
    <xdr:to>
      <xdr:col>25</xdr:col>
      <xdr:colOff>76200</xdr:colOff>
      <xdr:row>19</xdr:row>
      <xdr:rowOff>161925</xdr:rowOff>
    </xdr:to>
    <xdr:grpSp>
      <xdr:nvGrpSpPr>
        <xdr:cNvPr id="515" name="Group 434"/>
        <xdr:cNvGrpSpPr>
          <a:grpSpLocks/>
        </xdr:cNvGrpSpPr>
      </xdr:nvGrpSpPr>
      <xdr:grpSpPr>
        <a:xfrm>
          <a:off x="18392775" y="4876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16" name="Rectangle 4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4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4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190500</xdr:colOff>
      <xdr:row>16</xdr:row>
      <xdr:rowOff>200025</xdr:rowOff>
    </xdr:from>
    <xdr:to>
      <xdr:col>26</xdr:col>
      <xdr:colOff>19050</xdr:colOff>
      <xdr:row>17</xdr:row>
      <xdr:rowOff>95250</xdr:rowOff>
    </xdr:to>
    <xdr:sp>
      <xdr:nvSpPr>
        <xdr:cNvPr id="519" name="kreslení 16"/>
        <xdr:cNvSpPr>
          <a:spLocks/>
        </xdr:cNvSpPr>
      </xdr:nvSpPr>
      <xdr:spPr>
        <a:xfrm>
          <a:off x="18535650" y="44577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742950</xdr:colOff>
      <xdr:row>25</xdr:row>
      <xdr:rowOff>57150</xdr:rowOff>
    </xdr:from>
    <xdr:to>
      <xdr:col>21</xdr:col>
      <xdr:colOff>466725</xdr:colOff>
      <xdr:row>25</xdr:row>
      <xdr:rowOff>171450</xdr:rowOff>
    </xdr:to>
    <xdr:grpSp>
      <xdr:nvGrpSpPr>
        <xdr:cNvPr id="520" name="Group 439"/>
        <xdr:cNvGrpSpPr>
          <a:grpSpLocks noChangeAspect="1"/>
        </xdr:cNvGrpSpPr>
      </xdr:nvGrpSpPr>
      <xdr:grpSpPr>
        <a:xfrm>
          <a:off x="151447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1" name="Line 44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4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4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4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44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44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47625</xdr:colOff>
      <xdr:row>26</xdr:row>
      <xdr:rowOff>133350</xdr:rowOff>
    </xdr:from>
    <xdr:ext cx="371475" cy="285750"/>
    <xdr:sp>
      <xdr:nvSpPr>
        <xdr:cNvPr id="527" name="text 454"/>
        <xdr:cNvSpPr txBox="1">
          <a:spLocks noChangeArrowheads="1"/>
        </xdr:cNvSpPr>
      </xdr:nvSpPr>
      <xdr:spPr>
        <a:xfrm>
          <a:off x="15935325" y="66770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4</a:t>
          </a:r>
        </a:p>
      </xdr:txBody>
    </xdr:sp>
    <xdr:clientData/>
  </xdr:oneCellAnchor>
  <xdr:twoCellAnchor editAs="absolute">
    <xdr:from>
      <xdr:col>21</xdr:col>
      <xdr:colOff>190500</xdr:colOff>
      <xdr:row>27</xdr:row>
      <xdr:rowOff>133350</xdr:rowOff>
    </xdr:from>
    <xdr:to>
      <xdr:col>22</xdr:col>
      <xdr:colOff>371475</xdr:colOff>
      <xdr:row>28</xdr:row>
      <xdr:rowOff>19050</xdr:rowOff>
    </xdr:to>
    <xdr:grpSp>
      <xdr:nvGrpSpPr>
        <xdr:cNvPr id="528" name="Group 447"/>
        <xdr:cNvGrpSpPr>
          <a:grpSpLocks noChangeAspect="1"/>
        </xdr:cNvGrpSpPr>
      </xdr:nvGrpSpPr>
      <xdr:grpSpPr>
        <a:xfrm>
          <a:off x="15563850" y="6905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9" name="Line 4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4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4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4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4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4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19</xdr:row>
      <xdr:rowOff>0</xdr:rowOff>
    </xdr:from>
    <xdr:ext cx="971550" cy="457200"/>
    <xdr:sp>
      <xdr:nvSpPr>
        <xdr:cNvPr id="535" name="text 774"/>
        <xdr:cNvSpPr txBox="1">
          <a:spLocks noChangeArrowheads="1"/>
        </xdr:cNvSpPr>
      </xdr:nvSpPr>
      <xdr:spPr>
        <a:xfrm>
          <a:off x="34861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3437 - 3ZBI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140,653</a:t>
          </a:r>
        </a:p>
      </xdr:txBody>
    </xdr:sp>
    <xdr:clientData/>
  </xdr:oneCellAnchor>
  <xdr:twoCellAnchor>
    <xdr:from>
      <xdr:col>5</xdr:col>
      <xdr:colOff>485775</xdr:colOff>
      <xdr:row>21</xdr:row>
      <xdr:rowOff>19050</xdr:rowOff>
    </xdr:from>
    <xdr:to>
      <xdr:col>5</xdr:col>
      <xdr:colOff>485775</xdr:colOff>
      <xdr:row>26</xdr:row>
      <xdr:rowOff>0</xdr:rowOff>
    </xdr:to>
    <xdr:sp>
      <xdr:nvSpPr>
        <xdr:cNvPr id="536" name="Line 457"/>
        <xdr:cNvSpPr>
          <a:spLocks/>
        </xdr:cNvSpPr>
      </xdr:nvSpPr>
      <xdr:spPr>
        <a:xfrm>
          <a:off x="3971925" y="54197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19</xdr:row>
      <xdr:rowOff>0</xdr:rowOff>
    </xdr:from>
    <xdr:ext cx="971550" cy="457200"/>
    <xdr:sp>
      <xdr:nvSpPr>
        <xdr:cNvPr id="537" name="text 774"/>
        <xdr:cNvSpPr txBox="1">
          <a:spLocks noChangeArrowheads="1"/>
        </xdr:cNvSpPr>
      </xdr:nvSpPr>
      <xdr:spPr>
        <a:xfrm>
          <a:off x="622554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3438 - 3ZNI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141,770</a:t>
          </a:r>
        </a:p>
      </xdr:txBody>
    </xdr:sp>
    <xdr:clientData/>
  </xdr:oneCellAnchor>
  <xdr:twoCellAnchor>
    <xdr:from>
      <xdr:col>84</xdr:col>
      <xdr:colOff>495300</xdr:colOff>
      <xdr:row>21</xdr:row>
      <xdr:rowOff>19050</xdr:rowOff>
    </xdr:from>
    <xdr:to>
      <xdr:col>84</xdr:col>
      <xdr:colOff>495300</xdr:colOff>
      <xdr:row>28</xdr:row>
      <xdr:rowOff>219075</xdr:rowOff>
    </xdr:to>
    <xdr:sp>
      <xdr:nvSpPr>
        <xdr:cNvPr id="538" name="Line 461"/>
        <xdr:cNvSpPr>
          <a:spLocks/>
        </xdr:cNvSpPr>
      </xdr:nvSpPr>
      <xdr:spPr>
        <a:xfrm>
          <a:off x="62750700" y="541972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23</xdr:row>
      <xdr:rowOff>114300</xdr:rowOff>
    </xdr:from>
    <xdr:to>
      <xdr:col>60</xdr:col>
      <xdr:colOff>647700</xdr:colOff>
      <xdr:row>25</xdr:row>
      <xdr:rowOff>28575</xdr:rowOff>
    </xdr:to>
    <xdr:grpSp>
      <xdr:nvGrpSpPr>
        <xdr:cNvPr id="539" name="Group 462"/>
        <xdr:cNvGrpSpPr>
          <a:grpSpLocks noChangeAspect="1"/>
        </xdr:cNvGrpSpPr>
      </xdr:nvGrpSpPr>
      <xdr:grpSpPr>
        <a:xfrm>
          <a:off x="447675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0" name="Line 4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4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21</xdr:row>
      <xdr:rowOff>219075</xdr:rowOff>
    </xdr:from>
    <xdr:to>
      <xdr:col>58</xdr:col>
      <xdr:colOff>647700</xdr:colOff>
      <xdr:row>23</xdr:row>
      <xdr:rowOff>114300</xdr:rowOff>
    </xdr:to>
    <xdr:grpSp>
      <xdr:nvGrpSpPr>
        <xdr:cNvPr id="542" name="Group 465"/>
        <xdr:cNvGrpSpPr>
          <a:grpSpLocks noChangeAspect="1"/>
        </xdr:cNvGrpSpPr>
      </xdr:nvGrpSpPr>
      <xdr:grpSpPr>
        <a:xfrm>
          <a:off x="432816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3" name="Line 4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4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25</xdr:row>
      <xdr:rowOff>114300</xdr:rowOff>
    </xdr:from>
    <xdr:to>
      <xdr:col>58</xdr:col>
      <xdr:colOff>647700</xdr:colOff>
      <xdr:row>27</xdr:row>
      <xdr:rowOff>28575</xdr:rowOff>
    </xdr:to>
    <xdr:grpSp>
      <xdr:nvGrpSpPr>
        <xdr:cNvPr id="545" name="Group 468"/>
        <xdr:cNvGrpSpPr>
          <a:grpSpLocks noChangeAspect="1"/>
        </xdr:cNvGrpSpPr>
      </xdr:nvGrpSpPr>
      <xdr:grpSpPr>
        <a:xfrm>
          <a:off x="432816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6" name="Line 4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4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28</xdr:row>
      <xdr:rowOff>114300</xdr:rowOff>
    </xdr:from>
    <xdr:to>
      <xdr:col>55</xdr:col>
      <xdr:colOff>419100</xdr:colOff>
      <xdr:row>30</xdr:row>
      <xdr:rowOff>28575</xdr:rowOff>
    </xdr:to>
    <xdr:grpSp>
      <xdr:nvGrpSpPr>
        <xdr:cNvPr id="548" name="Group 471"/>
        <xdr:cNvGrpSpPr>
          <a:grpSpLocks noChangeAspect="1"/>
        </xdr:cNvGrpSpPr>
      </xdr:nvGrpSpPr>
      <xdr:grpSpPr>
        <a:xfrm>
          <a:off x="41043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9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18</xdr:row>
      <xdr:rowOff>219075</xdr:rowOff>
    </xdr:from>
    <xdr:to>
      <xdr:col>54</xdr:col>
      <xdr:colOff>647700</xdr:colOff>
      <xdr:row>20</xdr:row>
      <xdr:rowOff>114300</xdr:rowOff>
    </xdr:to>
    <xdr:grpSp>
      <xdr:nvGrpSpPr>
        <xdr:cNvPr id="551" name="Group 474"/>
        <xdr:cNvGrpSpPr>
          <a:grpSpLocks noChangeAspect="1"/>
        </xdr:cNvGrpSpPr>
      </xdr:nvGrpSpPr>
      <xdr:grpSpPr>
        <a:xfrm>
          <a:off x="403098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2" name="Line 4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4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85725</xdr:colOff>
      <xdr:row>18</xdr:row>
      <xdr:rowOff>190500</xdr:rowOff>
    </xdr:from>
    <xdr:to>
      <xdr:col>50</xdr:col>
      <xdr:colOff>114300</xdr:colOff>
      <xdr:row>19</xdr:row>
      <xdr:rowOff>190500</xdr:rowOff>
    </xdr:to>
    <xdr:grpSp>
      <xdr:nvGrpSpPr>
        <xdr:cNvPr id="554" name="Group 477"/>
        <xdr:cNvGrpSpPr>
          <a:grpSpLocks/>
        </xdr:cNvGrpSpPr>
      </xdr:nvGrpSpPr>
      <xdr:grpSpPr>
        <a:xfrm>
          <a:off x="37080825" y="4905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5" name="Rectangle 4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4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4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66675</xdr:colOff>
      <xdr:row>17</xdr:row>
      <xdr:rowOff>28575</xdr:rowOff>
    </xdr:from>
    <xdr:to>
      <xdr:col>49</xdr:col>
      <xdr:colOff>419100</xdr:colOff>
      <xdr:row>17</xdr:row>
      <xdr:rowOff>152400</xdr:rowOff>
    </xdr:to>
    <xdr:sp>
      <xdr:nvSpPr>
        <xdr:cNvPr id="558" name="kreslení 12"/>
        <xdr:cNvSpPr>
          <a:spLocks/>
        </xdr:cNvSpPr>
      </xdr:nvSpPr>
      <xdr:spPr>
        <a:xfrm>
          <a:off x="36547425" y="45148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31</xdr:row>
      <xdr:rowOff>114300</xdr:rowOff>
    </xdr:from>
    <xdr:to>
      <xdr:col>53</xdr:col>
      <xdr:colOff>409575</xdr:colOff>
      <xdr:row>33</xdr:row>
      <xdr:rowOff>28575</xdr:rowOff>
    </xdr:to>
    <xdr:grpSp>
      <xdr:nvGrpSpPr>
        <xdr:cNvPr id="559" name="Group 482"/>
        <xdr:cNvGrpSpPr>
          <a:grpSpLocks/>
        </xdr:cNvGrpSpPr>
      </xdr:nvGrpSpPr>
      <xdr:grpSpPr>
        <a:xfrm>
          <a:off x="395478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0" name="Line 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21</xdr:row>
      <xdr:rowOff>57150</xdr:rowOff>
    </xdr:from>
    <xdr:to>
      <xdr:col>50</xdr:col>
      <xdr:colOff>742950</xdr:colOff>
      <xdr:row>21</xdr:row>
      <xdr:rowOff>171450</xdr:rowOff>
    </xdr:to>
    <xdr:grpSp>
      <xdr:nvGrpSpPr>
        <xdr:cNvPr id="562" name="Group 485"/>
        <xdr:cNvGrpSpPr>
          <a:grpSpLocks noChangeAspect="1"/>
        </xdr:cNvGrpSpPr>
      </xdr:nvGrpSpPr>
      <xdr:grpSpPr>
        <a:xfrm>
          <a:off x="3704272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3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24</xdr:row>
      <xdr:rowOff>57150</xdr:rowOff>
    </xdr:from>
    <xdr:to>
      <xdr:col>54</xdr:col>
      <xdr:colOff>95250</xdr:colOff>
      <xdr:row>24</xdr:row>
      <xdr:rowOff>171450</xdr:rowOff>
    </xdr:to>
    <xdr:grpSp>
      <xdr:nvGrpSpPr>
        <xdr:cNvPr id="569" name="Group 492"/>
        <xdr:cNvGrpSpPr>
          <a:grpSpLocks noChangeAspect="1"/>
        </xdr:cNvGrpSpPr>
      </xdr:nvGrpSpPr>
      <xdr:grpSpPr>
        <a:xfrm>
          <a:off x="39500175" y="6143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70" name="Line 4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4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4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4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4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114300</xdr:rowOff>
    </xdr:from>
    <xdr:to>
      <xdr:col>76</xdr:col>
      <xdr:colOff>647700</xdr:colOff>
      <xdr:row>28</xdr:row>
      <xdr:rowOff>28575</xdr:rowOff>
    </xdr:to>
    <xdr:grpSp>
      <xdr:nvGrpSpPr>
        <xdr:cNvPr id="575" name="Group 498"/>
        <xdr:cNvGrpSpPr>
          <a:grpSpLocks noChangeAspect="1"/>
        </xdr:cNvGrpSpPr>
      </xdr:nvGrpSpPr>
      <xdr:grpSpPr>
        <a:xfrm>
          <a:off x="56654700" y="6657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76" name="Line 49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0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21</xdr:row>
      <xdr:rowOff>219075</xdr:rowOff>
    </xdr:from>
    <xdr:to>
      <xdr:col>70</xdr:col>
      <xdr:colOff>647700</xdr:colOff>
      <xdr:row>23</xdr:row>
      <xdr:rowOff>114300</xdr:rowOff>
    </xdr:to>
    <xdr:grpSp>
      <xdr:nvGrpSpPr>
        <xdr:cNvPr id="578" name="Group 501"/>
        <xdr:cNvGrpSpPr>
          <a:grpSpLocks noChangeAspect="1"/>
        </xdr:cNvGrpSpPr>
      </xdr:nvGrpSpPr>
      <xdr:grpSpPr>
        <a:xfrm>
          <a:off x="52197000" y="5619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79" name="Line 50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0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76200</xdr:colOff>
      <xdr:row>26</xdr:row>
      <xdr:rowOff>114300</xdr:rowOff>
    </xdr:from>
    <xdr:to>
      <xdr:col>86</xdr:col>
      <xdr:colOff>276225</xdr:colOff>
      <xdr:row>26</xdr:row>
      <xdr:rowOff>114300</xdr:rowOff>
    </xdr:to>
    <xdr:sp>
      <xdr:nvSpPr>
        <xdr:cNvPr id="581" name="Line 504"/>
        <xdr:cNvSpPr>
          <a:spLocks/>
        </xdr:cNvSpPr>
      </xdr:nvSpPr>
      <xdr:spPr>
        <a:xfrm flipV="1">
          <a:off x="52901850" y="6657975"/>
          <a:ext cx="1111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26</xdr:row>
      <xdr:rowOff>0</xdr:rowOff>
    </xdr:from>
    <xdr:ext cx="600075" cy="228600"/>
    <xdr:sp>
      <xdr:nvSpPr>
        <xdr:cNvPr id="582" name="text 7125"/>
        <xdr:cNvSpPr txBox="1">
          <a:spLocks noChangeArrowheads="1"/>
        </xdr:cNvSpPr>
      </xdr:nvSpPr>
      <xdr:spPr>
        <a:xfrm>
          <a:off x="53340000" y="6543675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odvrat8</a:t>
          </a:r>
        </a:p>
      </xdr:txBody>
    </xdr:sp>
    <xdr:clientData/>
  </xdr:oneCellAnchor>
  <xdr:twoCellAnchor editAs="absolute">
    <xdr:from>
      <xdr:col>72</xdr:col>
      <xdr:colOff>685800</xdr:colOff>
      <xdr:row>25</xdr:row>
      <xdr:rowOff>28575</xdr:rowOff>
    </xdr:from>
    <xdr:to>
      <xdr:col>72</xdr:col>
      <xdr:colOff>714375</xdr:colOff>
      <xdr:row>26</xdr:row>
      <xdr:rowOff>28575</xdr:rowOff>
    </xdr:to>
    <xdr:grpSp>
      <xdr:nvGrpSpPr>
        <xdr:cNvPr id="583" name="Group 508"/>
        <xdr:cNvGrpSpPr>
          <a:grpSpLocks/>
        </xdr:cNvGrpSpPr>
      </xdr:nvGrpSpPr>
      <xdr:grpSpPr>
        <a:xfrm>
          <a:off x="54025800" y="634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4" name="Rectangle 5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23</xdr:row>
      <xdr:rowOff>114300</xdr:rowOff>
    </xdr:from>
    <xdr:to>
      <xdr:col>76</xdr:col>
      <xdr:colOff>495300</xdr:colOff>
      <xdr:row>26</xdr:row>
      <xdr:rowOff>114300</xdr:rowOff>
    </xdr:to>
    <xdr:sp>
      <xdr:nvSpPr>
        <xdr:cNvPr id="587" name="Line 512"/>
        <xdr:cNvSpPr>
          <a:spLocks/>
        </xdr:cNvSpPr>
      </xdr:nvSpPr>
      <xdr:spPr>
        <a:xfrm>
          <a:off x="52349400" y="5972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457200</xdr:colOff>
      <xdr:row>24</xdr:row>
      <xdr:rowOff>0</xdr:rowOff>
    </xdr:from>
    <xdr:to>
      <xdr:col>74</xdr:col>
      <xdr:colOff>485775</xdr:colOff>
      <xdr:row>25</xdr:row>
      <xdr:rowOff>0</xdr:rowOff>
    </xdr:to>
    <xdr:grpSp>
      <xdr:nvGrpSpPr>
        <xdr:cNvPr id="588" name="Group 513"/>
        <xdr:cNvGrpSpPr>
          <a:grpSpLocks/>
        </xdr:cNvGrpSpPr>
      </xdr:nvGrpSpPr>
      <xdr:grpSpPr>
        <a:xfrm>
          <a:off x="55283100" y="6086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9" name="Rectangle 5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5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5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2" name="Line 51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3" name="Line 51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4" name="Line 51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5" name="Line 52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6" name="Line 52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7" name="Line 52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8" name="Line 52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9" name="Line 52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0" name="Line 52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1" name="Line 52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2" name="Line 52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3" name="Line 52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4" name="Line 52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5" name="Line 53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6" name="Line 53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7" name="Line 53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8" name="Line 53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9" name="Line 53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0" name="Line 53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1" name="Line 53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2" name="Line 53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3" name="Line 53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4" name="Line 53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5" name="Line 54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6" name="Line 54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7" name="Line 54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8" name="Line 54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9" name="Line 54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0" name="Line 54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1" name="Line 54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2" name="Line 54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3" name="Line 54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4" name="Line 54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5" name="Line 55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6" name="Line 55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7" name="Line 55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8" name="Line 55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9" name="Line 55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0" name="Line 55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1" name="Line 55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2" name="Line 55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3" name="Line 55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4" name="Line 55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5" name="Line 56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6" name="Line 56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7" name="Line 56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8" name="Line 56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9" name="Line 56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0" name="Line 56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1" name="Line 56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2" name="Line 56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3" name="Line 56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4" name="Line 56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5" name="Line 57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6" name="Line 57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7" name="Line 57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8" name="Line 57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9" name="Line 57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0" name="Line 57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1" name="Line 57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2" name="Line 57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3" name="Line 57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4" name="Line 57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5" name="Line 58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56" name="Line 58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57" name="Line 58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58" name="Line 58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59" name="Line 58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0" name="Line 58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1" name="Line 58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2" name="Line 58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3" name="Line 58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4" name="Line 58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5" name="Line 59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6" name="Line 59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7" name="Line 59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8" name="Line 59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9" name="Line 59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0" name="Line 59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1" name="Line 59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2" name="Line 59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3" name="Line 59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4" name="Line 59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5" name="Line 60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6" name="Line 60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7" name="Line 60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8" name="Line 60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9" name="Line 60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0" name="Line 60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1" name="Line 60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2" name="Line 60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3" name="Line 60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84" name="Line 60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85" name="Line 61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86" name="Line 61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87" name="Line 61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88" name="Line 61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89" name="Line 61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0" name="Line 61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1" name="Line 61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2" name="Line 61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3" name="Line 61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4" name="Line 61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5" name="Line 62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6" name="Line 62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7" name="Line 62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8" name="Line 62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9" name="Line 62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0" name="Line 62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1" name="Line 62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2" name="Line 62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3" name="Line 62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4" name="Line 62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5" name="Line 63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6" name="Line 63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7" name="Line 63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8" name="Line 63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9" name="Line 63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0" name="Line 63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1" name="Line 63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2" name="Line 63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3" name="Line 63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4" name="Line 63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5" name="Line 64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6" name="Line 64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7" name="Line 64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8" name="Line 64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9" name="Line 64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0" name="Line 64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1" name="Line 64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2" name="Line 64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3" name="Line 64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4" name="Line 64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5" name="Line 65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6" name="Line 65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7" name="Line 65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8" name="Line 65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9" name="Line 65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0" name="Line 65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1" name="Line 65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2" name="Line 65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3" name="Line 65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4" name="Line 65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5" name="Line 66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6" name="Line 66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7" name="Line 66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8" name="Line 66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9" name="Line 66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0" name="Line 66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1" name="Line 66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2" name="Line 66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3" name="Line 66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4" name="Line 66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5" name="Line 67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6" name="Line 67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7" name="Line 67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8" name="Line 67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9" name="Line 67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0" name="Line 67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1" name="Line 67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2" name="Line 67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3" name="Line 67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4" name="Line 67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5" name="Line 68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6" name="Line 68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7" name="Line 68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8" name="Line 68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9" name="Line 68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0" name="Line 68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1" name="Line 68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2" name="Line 68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3" name="Line 68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64" name="Line 68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65" name="Line 69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66" name="Line 69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67" name="Line 69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68" name="Line 69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69" name="Line 69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0" name="Line 69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1" name="Line 69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2" name="Line 69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3" name="Line 69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4" name="Line 69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5" name="Line 70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6" name="Line 70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7" name="Line 70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8" name="Line 70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9" name="Line 70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0" name="Line 70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1" name="Line 70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2" name="Line 70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3" name="Line 70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4" name="Line 70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5" name="Line 71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6" name="Line 71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7" name="Line 71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8" name="Line 71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9" name="Line 71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90" name="Line 71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91" name="Line 71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2" name="Line 71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3" name="Line 71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4" name="Line 71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5" name="Line 72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6" name="Line 72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7" name="Line 72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8" name="Line 72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9" name="Line 72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0" name="Line 72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1" name="Line 72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2" name="Line 72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3" name="Line 72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4" name="Line 72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5" name="Line 73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6" name="Line 73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7" name="Line 73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8" name="Line 73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9" name="Line 73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0" name="Line 73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1" name="Line 73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2" name="Line 73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3" name="Line 73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4" name="Line 73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5" name="Line 74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16" name="Line 74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17" name="Line 74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18" name="Line 74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19" name="Line 74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0" name="Line 74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1" name="Line 74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2" name="Line 74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3" name="Line 74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4" name="Line 74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5" name="Line 75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6" name="Line 75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7" name="Line 75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8" name="Line 75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9" name="Line 75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0" name="Line 75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1" name="Line 75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2" name="Line 75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3" name="Line 75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4" name="Line 75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5" name="Line 76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6" name="Line 76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7" name="Line 76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8" name="Line 76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9" name="Line 76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0" name="Line 76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1" name="Line 76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2" name="Line 76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3" name="Line 76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4" name="Line 76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5" name="Line 77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6" name="Line 77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7" name="Line 77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8" name="Line 77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9" name="Line 77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50" name="Line 77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51" name="Line 77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2" name="Line 77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3" name="Line 77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4" name="Line 77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5" name="Line 78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6" name="Line 78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7" name="Line 78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8" name="Line 78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9" name="Line 78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0" name="Line 78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1" name="Line 78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2" name="Line 78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3" name="Line 78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4" name="Line 78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5" name="Line 79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6" name="Line 79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7" name="Line 79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8" name="Line 79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9" name="Line 79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0" name="Line 79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1" name="Line 79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2" name="Line 79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3" name="Line 79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4" name="Line 79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5" name="Line 80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76" name="Line 80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77" name="Line 80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78" name="Line 803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79" name="Line 804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0" name="Line 805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1" name="Line 806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2" name="Line 807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3" name="Line 808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4" name="Line 809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5" name="Line 810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6" name="Line 811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7" name="Line 812"/>
        <xdr:cNvSpPr>
          <a:spLocks/>
        </xdr:cNvSpPr>
      </xdr:nvSpPr>
      <xdr:spPr>
        <a:xfrm flipH="1">
          <a:off x="652272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85725</xdr:colOff>
      <xdr:row>32</xdr:row>
      <xdr:rowOff>200025</xdr:rowOff>
    </xdr:from>
    <xdr:to>
      <xdr:col>49</xdr:col>
      <xdr:colOff>114300</xdr:colOff>
      <xdr:row>33</xdr:row>
      <xdr:rowOff>200025</xdr:rowOff>
    </xdr:to>
    <xdr:grpSp>
      <xdr:nvGrpSpPr>
        <xdr:cNvPr id="888" name="Group 813"/>
        <xdr:cNvGrpSpPr>
          <a:grpSpLocks/>
        </xdr:cNvGrpSpPr>
      </xdr:nvGrpSpPr>
      <xdr:grpSpPr>
        <a:xfrm>
          <a:off x="36566475" y="8115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9" name="Rectangle 8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8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8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66675</xdr:colOff>
      <xdr:row>34</xdr:row>
      <xdr:rowOff>123825</xdr:rowOff>
    </xdr:from>
    <xdr:to>
      <xdr:col>48</xdr:col>
      <xdr:colOff>828675</xdr:colOff>
      <xdr:row>35</xdr:row>
      <xdr:rowOff>9525</xdr:rowOff>
    </xdr:to>
    <xdr:sp>
      <xdr:nvSpPr>
        <xdr:cNvPr id="892" name="Line 817"/>
        <xdr:cNvSpPr>
          <a:spLocks/>
        </xdr:cNvSpPr>
      </xdr:nvSpPr>
      <xdr:spPr>
        <a:xfrm flipH="1">
          <a:off x="35575875" y="84963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28575</xdr:colOff>
      <xdr:row>35</xdr:row>
      <xdr:rowOff>85725</xdr:rowOff>
    </xdr:from>
    <xdr:to>
      <xdr:col>46</xdr:col>
      <xdr:colOff>809625</xdr:colOff>
      <xdr:row>35</xdr:row>
      <xdr:rowOff>114300</xdr:rowOff>
    </xdr:to>
    <xdr:sp>
      <xdr:nvSpPr>
        <xdr:cNvPr id="893" name="Line 818"/>
        <xdr:cNvSpPr>
          <a:spLocks/>
        </xdr:cNvSpPr>
      </xdr:nvSpPr>
      <xdr:spPr>
        <a:xfrm flipH="1">
          <a:off x="34051875" y="8686800"/>
          <a:ext cx="7715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828675</xdr:colOff>
      <xdr:row>31</xdr:row>
      <xdr:rowOff>114300</xdr:rowOff>
    </xdr:from>
    <xdr:to>
      <xdr:col>53</xdr:col>
      <xdr:colOff>247650</xdr:colOff>
      <xdr:row>34</xdr:row>
      <xdr:rowOff>123825</xdr:rowOff>
    </xdr:to>
    <xdr:sp>
      <xdr:nvSpPr>
        <xdr:cNvPr id="894" name="Line 819"/>
        <xdr:cNvSpPr>
          <a:spLocks/>
        </xdr:cNvSpPr>
      </xdr:nvSpPr>
      <xdr:spPr>
        <a:xfrm flipH="1">
          <a:off x="36337875" y="7800975"/>
          <a:ext cx="33623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809625</xdr:colOff>
      <xdr:row>35</xdr:row>
      <xdr:rowOff>9525</xdr:rowOff>
    </xdr:from>
    <xdr:to>
      <xdr:col>48</xdr:col>
      <xdr:colOff>66675</xdr:colOff>
      <xdr:row>35</xdr:row>
      <xdr:rowOff>85725</xdr:rowOff>
    </xdr:to>
    <xdr:sp>
      <xdr:nvSpPr>
        <xdr:cNvPr id="895" name="Line 820"/>
        <xdr:cNvSpPr>
          <a:spLocks/>
        </xdr:cNvSpPr>
      </xdr:nvSpPr>
      <xdr:spPr>
        <a:xfrm flipH="1">
          <a:off x="34832925" y="861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31</xdr:row>
      <xdr:rowOff>114300</xdr:rowOff>
    </xdr:from>
    <xdr:to>
      <xdr:col>53</xdr:col>
      <xdr:colOff>247650</xdr:colOff>
      <xdr:row>32</xdr:row>
      <xdr:rowOff>0</xdr:rowOff>
    </xdr:to>
    <xdr:sp>
      <xdr:nvSpPr>
        <xdr:cNvPr id="896" name="Line 821"/>
        <xdr:cNvSpPr>
          <a:spLocks/>
        </xdr:cNvSpPr>
      </xdr:nvSpPr>
      <xdr:spPr>
        <a:xfrm flipH="1">
          <a:off x="38938200" y="7800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32</xdr:row>
      <xdr:rowOff>76200</xdr:rowOff>
    </xdr:from>
    <xdr:to>
      <xdr:col>51</xdr:col>
      <xdr:colOff>228600</xdr:colOff>
      <xdr:row>32</xdr:row>
      <xdr:rowOff>114300</xdr:rowOff>
    </xdr:to>
    <xdr:sp>
      <xdr:nvSpPr>
        <xdr:cNvPr id="897" name="Line 822"/>
        <xdr:cNvSpPr>
          <a:spLocks/>
        </xdr:cNvSpPr>
      </xdr:nvSpPr>
      <xdr:spPr>
        <a:xfrm flipH="1">
          <a:off x="37452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228600</xdr:colOff>
      <xdr:row>32</xdr:row>
      <xdr:rowOff>0</xdr:rowOff>
    </xdr:from>
    <xdr:to>
      <xdr:col>52</xdr:col>
      <xdr:colOff>457200</xdr:colOff>
      <xdr:row>32</xdr:row>
      <xdr:rowOff>76200</xdr:rowOff>
    </xdr:to>
    <xdr:sp>
      <xdr:nvSpPr>
        <xdr:cNvPr id="898" name="Line 823"/>
        <xdr:cNvSpPr>
          <a:spLocks/>
        </xdr:cNvSpPr>
      </xdr:nvSpPr>
      <xdr:spPr>
        <a:xfrm flipH="1">
          <a:off x="38195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28</xdr:row>
      <xdr:rowOff>114300</xdr:rowOff>
    </xdr:from>
    <xdr:to>
      <xdr:col>55</xdr:col>
      <xdr:colOff>266700</xdr:colOff>
      <xdr:row>29</xdr:row>
      <xdr:rowOff>0</xdr:rowOff>
    </xdr:to>
    <xdr:sp>
      <xdr:nvSpPr>
        <xdr:cNvPr id="899" name="Line 824"/>
        <xdr:cNvSpPr>
          <a:spLocks/>
        </xdr:cNvSpPr>
      </xdr:nvSpPr>
      <xdr:spPr>
        <a:xfrm flipH="1">
          <a:off x="40433625" y="71151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29</xdr:row>
      <xdr:rowOff>76200</xdr:rowOff>
    </xdr:from>
    <xdr:to>
      <xdr:col>53</xdr:col>
      <xdr:colOff>238125</xdr:colOff>
      <xdr:row>29</xdr:row>
      <xdr:rowOff>114300</xdr:rowOff>
    </xdr:to>
    <xdr:sp>
      <xdr:nvSpPr>
        <xdr:cNvPr id="900" name="Line 825"/>
        <xdr:cNvSpPr>
          <a:spLocks/>
        </xdr:cNvSpPr>
      </xdr:nvSpPr>
      <xdr:spPr>
        <a:xfrm flipH="1">
          <a:off x="3894772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29</xdr:row>
      <xdr:rowOff>0</xdr:rowOff>
    </xdr:from>
    <xdr:to>
      <xdr:col>54</xdr:col>
      <xdr:colOff>466725</xdr:colOff>
      <xdr:row>29</xdr:row>
      <xdr:rowOff>76200</xdr:rowOff>
    </xdr:to>
    <xdr:sp>
      <xdr:nvSpPr>
        <xdr:cNvPr id="901" name="Line 826"/>
        <xdr:cNvSpPr>
          <a:spLocks/>
        </xdr:cNvSpPr>
      </xdr:nvSpPr>
      <xdr:spPr>
        <a:xfrm flipH="1">
          <a:off x="3969067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238125</xdr:colOff>
      <xdr:row>25</xdr:row>
      <xdr:rowOff>114300</xdr:rowOff>
    </xdr:from>
    <xdr:to>
      <xdr:col>58</xdr:col>
      <xdr:colOff>495300</xdr:colOff>
      <xdr:row>26</xdr:row>
      <xdr:rowOff>0</xdr:rowOff>
    </xdr:to>
    <xdr:sp>
      <xdr:nvSpPr>
        <xdr:cNvPr id="902" name="Line 827"/>
        <xdr:cNvSpPr>
          <a:spLocks/>
        </xdr:cNvSpPr>
      </xdr:nvSpPr>
      <xdr:spPr>
        <a:xfrm flipH="1">
          <a:off x="42662475" y="64293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238125</xdr:colOff>
      <xdr:row>26</xdr:row>
      <xdr:rowOff>76200</xdr:rowOff>
    </xdr:from>
    <xdr:to>
      <xdr:col>56</xdr:col>
      <xdr:colOff>466725</xdr:colOff>
      <xdr:row>26</xdr:row>
      <xdr:rowOff>114300</xdr:rowOff>
    </xdr:to>
    <xdr:sp>
      <xdr:nvSpPr>
        <xdr:cNvPr id="903" name="Line 828"/>
        <xdr:cNvSpPr>
          <a:spLocks/>
        </xdr:cNvSpPr>
      </xdr:nvSpPr>
      <xdr:spPr>
        <a:xfrm flipH="1">
          <a:off x="41176575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26</xdr:row>
      <xdr:rowOff>0</xdr:rowOff>
    </xdr:from>
    <xdr:to>
      <xdr:col>57</xdr:col>
      <xdr:colOff>238125</xdr:colOff>
      <xdr:row>26</xdr:row>
      <xdr:rowOff>76200</xdr:rowOff>
    </xdr:to>
    <xdr:sp>
      <xdr:nvSpPr>
        <xdr:cNvPr id="904" name="Line 829"/>
        <xdr:cNvSpPr>
          <a:spLocks/>
        </xdr:cNvSpPr>
      </xdr:nvSpPr>
      <xdr:spPr>
        <a:xfrm flipH="1">
          <a:off x="4191952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20</xdr:row>
      <xdr:rowOff>114300</xdr:rowOff>
    </xdr:from>
    <xdr:to>
      <xdr:col>58</xdr:col>
      <xdr:colOff>495300</xdr:colOff>
      <xdr:row>23</xdr:row>
      <xdr:rowOff>114300</xdr:rowOff>
    </xdr:to>
    <xdr:sp>
      <xdr:nvSpPr>
        <xdr:cNvPr id="905" name="Line 830"/>
        <xdr:cNvSpPr>
          <a:spLocks/>
        </xdr:cNvSpPr>
      </xdr:nvSpPr>
      <xdr:spPr>
        <a:xfrm flipH="1" flipV="1">
          <a:off x="40462200" y="5286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60</xdr:col>
      <xdr:colOff>495300</xdr:colOff>
      <xdr:row>25</xdr:row>
      <xdr:rowOff>114300</xdr:rowOff>
    </xdr:to>
    <xdr:sp>
      <xdr:nvSpPr>
        <xdr:cNvPr id="906" name="Line 831"/>
        <xdr:cNvSpPr>
          <a:spLocks/>
        </xdr:cNvSpPr>
      </xdr:nvSpPr>
      <xdr:spPr>
        <a:xfrm flipH="1">
          <a:off x="43434000" y="5972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25</xdr:row>
      <xdr:rowOff>114300</xdr:rowOff>
    </xdr:from>
    <xdr:to>
      <xdr:col>58</xdr:col>
      <xdr:colOff>495300</xdr:colOff>
      <xdr:row>28</xdr:row>
      <xdr:rowOff>114300</xdr:rowOff>
    </xdr:to>
    <xdr:sp>
      <xdr:nvSpPr>
        <xdr:cNvPr id="907" name="Line 832"/>
        <xdr:cNvSpPr>
          <a:spLocks/>
        </xdr:cNvSpPr>
      </xdr:nvSpPr>
      <xdr:spPr>
        <a:xfrm flipH="1">
          <a:off x="41205150" y="6429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114300</xdr:rowOff>
    </xdr:from>
    <xdr:to>
      <xdr:col>55</xdr:col>
      <xdr:colOff>266700</xdr:colOff>
      <xdr:row>31</xdr:row>
      <xdr:rowOff>114300</xdr:rowOff>
    </xdr:to>
    <xdr:sp>
      <xdr:nvSpPr>
        <xdr:cNvPr id="908" name="Line 833"/>
        <xdr:cNvSpPr>
          <a:spLocks/>
        </xdr:cNvSpPr>
      </xdr:nvSpPr>
      <xdr:spPr>
        <a:xfrm flipH="1">
          <a:off x="39700200" y="71151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590550</xdr:colOff>
      <xdr:row>35</xdr:row>
      <xdr:rowOff>47625</xdr:rowOff>
    </xdr:from>
    <xdr:to>
      <xdr:col>48</xdr:col>
      <xdr:colOff>942975</xdr:colOff>
      <xdr:row>35</xdr:row>
      <xdr:rowOff>171450</xdr:rowOff>
    </xdr:to>
    <xdr:sp>
      <xdr:nvSpPr>
        <xdr:cNvPr id="909" name="kreslení 417"/>
        <xdr:cNvSpPr>
          <a:spLocks/>
        </xdr:cNvSpPr>
      </xdr:nvSpPr>
      <xdr:spPr>
        <a:xfrm>
          <a:off x="36099750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590550</xdr:colOff>
      <xdr:row>33</xdr:row>
      <xdr:rowOff>47625</xdr:rowOff>
    </xdr:from>
    <xdr:to>
      <xdr:col>48</xdr:col>
      <xdr:colOff>942975</xdr:colOff>
      <xdr:row>33</xdr:row>
      <xdr:rowOff>171450</xdr:rowOff>
    </xdr:to>
    <xdr:sp>
      <xdr:nvSpPr>
        <xdr:cNvPr id="910" name="kreslení 417"/>
        <xdr:cNvSpPr>
          <a:spLocks/>
        </xdr:cNvSpPr>
      </xdr:nvSpPr>
      <xdr:spPr>
        <a:xfrm>
          <a:off x="36099750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942975</xdr:colOff>
      <xdr:row>33</xdr:row>
      <xdr:rowOff>171450</xdr:rowOff>
    </xdr:from>
    <xdr:to>
      <xdr:col>48</xdr:col>
      <xdr:colOff>942975</xdr:colOff>
      <xdr:row>35</xdr:row>
      <xdr:rowOff>57150</xdr:rowOff>
    </xdr:to>
    <xdr:sp>
      <xdr:nvSpPr>
        <xdr:cNvPr id="911" name="Line 836"/>
        <xdr:cNvSpPr>
          <a:spLocks/>
        </xdr:cNvSpPr>
      </xdr:nvSpPr>
      <xdr:spPr>
        <a:xfrm>
          <a:off x="36452175" y="83153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371475</xdr:colOff>
      <xdr:row>27</xdr:row>
      <xdr:rowOff>57150</xdr:rowOff>
    </xdr:from>
    <xdr:to>
      <xdr:col>53</xdr:col>
      <xdr:colOff>95250</xdr:colOff>
      <xdr:row>27</xdr:row>
      <xdr:rowOff>171450</xdr:rowOff>
    </xdr:to>
    <xdr:grpSp>
      <xdr:nvGrpSpPr>
        <xdr:cNvPr id="912" name="Group 837"/>
        <xdr:cNvGrpSpPr>
          <a:grpSpLocks noChangeAspect="1"/>
        </xdr:cNvGrpSpPr>
      </xdr:nvGrpSpPr>
      <xdr:grpSpPr>
        <a:xfrm>
          <a:off x="388524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13" name="Line 8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8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8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8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8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8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371475</xdr:colOff>
      <xdr:row>30</xdr:row>
      <xdr:rowOff>57150</xdr:rowOff>
    </xdr:from>
    <xdr:to>
      <xdr:col>51</xdr:col>
      <xdr:colOff>95250</xdr:colOff>
      <xdr:row>30</xdr:row>
      <xdr:rowOff>171450</xdr:rowOff>
    </xdr:to>
    <xdr:grpSp>
      <xdr:nvGrpSpPr>
        <xdr:cNvPr id="919" name="Group 844"/>
        <xdr:cNvGrpSpPr>
          <a:grpSpLocks noChangeAspect="1"/>
        </xdr:cNvGrpSpPr>
      </xdr:nvGrpSpPr>
      <xdr:grpSpPr>
        <a:xfrm>
          <a:off x="373665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20" name="Line 8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8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8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8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8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8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381000</xdr:colOff>
      <xdr:row>25</xdr:row>
      <xdr:rowOff>57150</xdr:rowOff>
    </xdr:from>
    <xdr:to>
      <xdr:col>86</xdr:col>
      <xdr:colOff>304800</xdr:colOff>
      <xdr:row>25</xdr:row>
      <xdr:rowOff>171450</xdr:rowOff>
    </xdr:to>
    <xdr:grpSp>
      <xdr:nvGrpSpPr>
        <xdr:cNvPr id="926" name="Group 851"/>
        <xdr:cNvGrpSpPr>
          <a:grpSpLocks noChangeAspect="1"/>
        </xdr:cNvGrpSpPr>
      </xdr:nvGrpSpPr>
      <xdr:grpSpPr>
        <a:xfrm>
          <a:off x="6360795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7" name="Line 8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8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8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8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838200</xdr:colOff>
      <xdr:row>22</xdr:row>
      <xdr:rowOff>57150</xdr:rowOff>
    </xdr:from>
    <xdr:to>
      <xdr:col>7</xdr:col>
      <xdr:colOff>304800</xdr:colOff>
      <xdr:row>22</xdr:row>
      <xdr:rowOff>171450</xdr:rowOff>
    </xdr:to>
    <xdr:grpSp>
      <xdr:nvGrpSpPr>
        <xdr:cNvPr id="931" name="Group 856"/>
        <xdr:cNvGrpSpPr>
          <a:grpSpLocks noChangeAspect="1"/>
        </xdr:cNvGrpSpPr>
      </xdr:nvGrpSpPr>
      <xdr:grpSpPr>
        <a:xfrm>
          <a:off x="4838700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2" name="Line 8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8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8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8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2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8" t="s">
        <v>35</v>
      </c>
      <c r="C4" s="111" t="s">
        <v>112</v>
      </c>
      <c r="D4" s="112"/>
      <c r="E4" s="110"/>
      <c r="F4" s="110"/>
      <c r="G4" s="110"/>
      <c r="H4" s="110"/>
      <c r="I4" s="112"/>
      <c r="J4" s="99" t="s">
        <v>67</v>
      </c>
      <c r="K4" s="112"/>
      <c r="L4" s="113"/>
      <c r="M4" s="112"/>
      <c r="N4" s="112"/>
      <c r="O4" s="112"/>
      <c r="P4" s="112"/>
      <c r="Q4" s="114" t="s">
        <v>36</v>
      </c>
      <c r="R4" s="115">
        <v>551523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35"/>
      <c r="I8" s="235"/>
      <c r="J8" s="59" t="s">
        <v>68</v>
      </c>
      <c r="K8" s="235"/>
      <c r="L8" s="235"/>
      <c r="M8" s="236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8" t="s">
        <v>8</v>
      </c>
      <c r="D9" s="134"/>
      <c r="E9" s="134"/>
      <c r="F9" s="134"/>
      <c r="G9" s="134"/>
      <c r="H9" s="134"/>
      <c r="I9" s="134"/>
      <c r="J9" s="136" t="s">
        <v>45</v>
      </c>
      <c r="K9" s="134"/>
      <c r="L9" s="134"/>
      <c r="M9" s="134"/>
      <c r="N9" s="134"/>
      <c r="O9" s="134"/>
      <c r="P9" s="345" t="s">
        <v>70</v>
      </c>
      <c r="Q9" s="345"/>
      <c r="R9" s="137"/>
      <c r="S9" s="131"/>
      <c r="T9" s="108"/>
      <c r="U9" s="106"/>
    </row>
    <row r="10" spans="1:21" ht="24.75" customHeight="1">
      <c r="A10" s="127"/>
      <c r="B10" s="132"/>
      <c r="C10" s="58" t="s">
        <v>10</v>
      </c>
      <c r="D10" s="134"/>
      <c r="E10" s="134"/>
      <c r="F10" s="134"/>
      <c r="G10" s="134"/>
      <c r="H10" s="134"/>
      <c r="I10" s="134"/>
      <c r="J10" s="136" t="s">
        <v>69</v>
      </c>
      <c r="K10" s="134"/>
      <c r="L10" s="134"/>
      <c r="M10" s="134"/>
      <c r="N10" s="134"/>
      <c r="O10" s="134"/>
      <c r="P10" s="345"/>
      <c r="Q10" s="345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134"/>
      <c r="G13" s="141" t="s">
        <v>71</v>
      </c>
      <c r="H13" s="134"/>
      <c r="I13" s="134"/>
      <c r="J13" s="141" t="s">
        <v>16</v>
      </c>
      <c r="K13" s="214"/>
      <c r="M13" s="141" t="s">
        <v>72</v>
      </c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17</v>
      </c>
      <c r="D14" s="134"/>
      <c r="E14" s="134"/>
      <c r="F14" s="134"/>
      <c r="G14" s="237" t="s">
        <v>75</v>
      </c>
      <c r="H14" s="134"/>
      <c r="I14" s="134"/>
      <c r="J14" s="214">
        <v>141.023</v>
      </c>
      <c r="K14" s="86"/>
      <c r="M14" s="237" t="s">
        <v>74</v>
      </c>
      <c r="N14" s="134"/>
      <c r="O14" s="237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9" t="s">
        <v>18</v>
      </c>
      <c r="D15" s="134"/>
      <c r="E15" s="134"/>
      <c r="F15" s="134"/>
      <c r="G15" s="223" t="s">
        <v>73</v>
      </c>
      <c r="H15" s="134"/>
      <c r="I15" s="134"/>
      <c r="J15" s="86" t="s">
        <v>19</v>
      </c>
      <c r="K15" s="238"/>
      <c r="M15" s="223" t="s">
        <v>73</v>
      </c>
      <c r="N15" s="134"/>
      <c r="O15" s="238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134"/>
      <c r="D16" s="134"/>
      <c r="E16" s="134"/>
      <c r="F16" s="134"/>
      <c r="G16" s="134"/>
      <c r="H16" s="134"/>
      <c r="I16" s="134"/>
      <c r="J16" s="69" t="s">
        <v>48</v>
      </c>
      <c r="K16" s="223"/>
      <c r="L16" s="134"/>
      <c r="M16" s="134"/>
      <c r="N16" s="134"/>
      <c r="O16" s="134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8"/>
      <c r="C17" s="139"/>
      <c r="D17" s="139"/>
      <c r="E17" s="139"/>
      <c r="F17" s="139"/>
      <c r="G17" s="139"/>
      <c r="H17" s="139"/>
      <c r="I17" s="139"/>
      <c r="J17" s="233"/>
      <c r="K17" s="233"/>
      <c r="L17" s="139"/>
      <c r="M17" s="139"/>
      <c r="N17" s="139"/>
      <c r="O17" s="139"/>
      <c r="P17" s="139"/>
      <c r="Q17" s="139"/>
      <c r="R17" s="140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134"/>
      <c r="G18" s="134"/>
      <c r="H18" s="134"/>
      <c r="I18" s="134"/>
      <c r="J18" s="223"/>
      <c r="K18" s="223"/>
      <c r="L18" s="134"/>
      <c r="M18" s="134"/>
      <c r="N18" s="134"/>
      <c r="O18" s="134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134"/>
      <c r="D19" s="134"/>
      <c r="E19" s="134"/>
      <c r="F19" s="280" t="s">
        <v>80</v>
      </c>
      <c r="G19" s="134"/>
      <c r="H19" s="134"/>
      <c r="I19" s="134"/>
      <c r="J19" s="281"/>
      <c r="L19" s="134"/>
      <c r="M19" s="134"/>
      <c r="N19" s="280" t="s">
        <v>81</v>
      </c>
      <c r="O19" s="134"/>
      <c r="P19" s="134"/>
      <c r="Q19" s="134"/>
      <c r="R19" s="135"/>
      <c r="S19" s="131"/>
      <c r="T19" s="108"/>
      <c r="U19" s="106"/>
    </row>
    <row r="20" spans="1:21" ht="21" customHeight="1">
      <c r="A20" s="127"/>
      <c r="B20" s="132"/>
      <c r="C20" s="69" t="s">
        <v>37</v>
      </c>
      <c r="D20" s="134"/>
      <c r="E20" s="134"/>
      <c r="F20" s="281" t="s">
        <v>76</v>
      </c>
      <c r="G20" s="134"/>
      <c r="H20" s="282" t="s">
        <v>77</v>
      </c>
      <c r="I20" s="282"/>
      <c r="J20" s="143"/>
      <c r="L20" s="134"/>
      <c r="M20" s="142"/>
      <c r="N20" s="281" t="s">
        <v>78</v>
      </c>
      <c r="O20" s="134"/>
      <c r="P20" s="282" t="s">
        <v>77</v>
      </c>
      <c r="Q20" s="282"/>
      <c r="R20" s="135"/>
      <c r="S20" s="131"/>
      <c r="T20" s="108"/>
      <c r="U20" s="106"/>
    </row>
    <row r="21" spans="1:21" ht="21" customHeight="1">
      <c r="A21" s="127"/>
      <c r="B21" s="132"/>
      <c r="C21" s="69" t="s">
        <v>38</v>
      </c>
      <c r="D21" s="134"/>
      <c r="E21" s="134"/>
      <c r="F21" s="143" t="s">
        <v>49</v>
      </c>
      <c r="G21" s="134"/>
      <c r="H21" s="282" t="s">
        <v>79</v>
      </c>
      <c r="I21" s="282"/>
      <c r="J21" s="281"/>
      <c r="K21" s="134"/>
      <c r="L21" s="134"/>
      <c r="M21" s="134"/>
      <c r="N21" s="143" t="s">
        <v>49</v>
      </c>
      <c r="O21" s="134"/>
      <c r="P21" s="282" t="s">
        <v>79</v>
      </c>
      <c r="Q21" s="282"/>
      <c r="R21" s="135"/>
      <c r="S21" s="131"/>
      <c r="T21" s="108"/>
      <c r="U21" s="106"/>
    </row>
    <row r="22" spans="1:21" ht="21" customHeight="1">
      <c r="A22" s="127"/>
      <c r="B22" s="144"/>
      <c r="C22" s="145"/>
      <c r="D22" s="145"/>
      <c r="E22" s="145"/>
      <c r="F22" s="145"/>
      <c r="G22" s="145"/>
      <c r="H22" s="145"/>
      <c r="I22" s="145"/>
      <c r="J22" s="246"/>
      <c r="K22" s="145"/>
      <c r="L22" s="145"/>
      <c r="M22" s="145"/>
      <c r="N22" s="145"/>
      <c r="O22" s="145"/>
      <c r="P22" s="145"/>
      <c r="Q22" s="145"/>
      <c r="R22" s="146"/>
      <c r="S22" s="131"/>
      <c r="T22" s="108"/>
      <c r="U22" s="106"/>
    </row>
    <row r="23" spans="1:21" ht="21" customHeight="1">
      <c r="A23" s="127"/>
      <c r="B23" s="147"/>
      <c r="C23" s="148"/>
      <c r="D23" s="148"/>
      <c r="E23" s="149"/>
      <c r="F23" s="149"/>
      <c r="G23" s="149"/>
      <c r="H23" s="149"/>
      <c r="I23" s="148"/>
      <c r="J23" s="150"/>
      <c r="K23" s="148"/>
      <c r="L23" s="148"/>
      <c r="M23" s="148"/>
      <c r="N23" s="148"/>
      <c r="O23" s="148"/>
      <c r="P23" s="148"/>
      <c r="Q23" s="148"/>
      <c r="R23" s="148"/>
      <c r="S23" s="131"/>
      <c r="T23" s="108"/>
      <c r="U23" s="106"/>
    </row>
    <row r="24" spans="1:19" ht="30" customHeight="1">
      <c r="A24" s="151"/>
      <c r="B24" s="152"/>
      <c r="C24" s="153"/>
      <c r="D24" s="349" t="s">
        <v>39</v>
      </c>
      <c r="E24" s="350"/>
      <c r="F24" s="350"/>
      <c r="G24" s="350"/>
      <c r="H24" s="153"/>
      <c r="I24" s="154"/>
      <c r="J24" s="155"/>
      <c r="K24" s="152"/>
      <c r="L24" s="153"/>
      <c r="M24" s="349" t="s">
        <v>40</v>
      </c>
      <c r="N24" s="349"/>
      <c r="O24" s="349"/>
      <c r="P24" s="349"/>
      <c r="Q24" s="153"/>
      <c r="R24" s="154"/>
      <c r="S24" s="131"/>
    </row>
    <row r="25" spans="1:20" s="160" customFormat="1" ht="21" customHeight="1" thickBot="1">
      <c r="A25" s="156"/>
      <c r="B25" s="157" t="s">
        <v>24</v>
      </c>
      <c r="C25" s="97" t="s">
        <v>25</v>
      </c>
      <c r="D25" s="97" t="s">
        <v>26</v>
      </c>
      <c r="E25" s="158" t="s">
        <v>27</v>
      </c>
      <c r="F25" s="351" t="s">
        <v>28</v>
      </c>
      <c r="G25" s="352"/>
      <c r="H25" s="352"/>
      <c r="I25" s="353"/>
      <c r="J25" s="155"/>
      <c r="K25" s="157" t="s">
        <v>24</v>
      </c>
      <c r="L25" s="97" t="s">
        <v>25</v>
      </c>
      <c r="M25" s="97" t="s">
        <v>26</v>
      </c>
      <c r="N25" s="158" t="s">
        <v>27</v>
      </c>
      <c r="O25" s="351" t="s">
        <v>28</v>
      </c>
      <c r="P25" s="352"/>
      <c r="Q25" s="352"/>
      <c r="R25" s="353"/>
      <c r="S25" s="159"/>
      <c r="T25" s="104"/>
    </row>
    <row r="26" spans="1:20" s="117" customFormat="1" ht="21" customHeight="1" thickTop="1">
      <c r="A26" s="151"/>
      <c r="B26" s="161"/>
      <c r="C26" s="162"/>
      <c r="D26" s="163"/>
      <c r="E26" s="164"/>
      <c r="F26" s="165"/>
      <c r="G26" s="166"/>
      <c r="H26" s="166"/>
      <c r="I26" s="167"/>
      <c r="J26" s="155"/>
      <c r="K26" s="161"/>
      <c r="L26" s="162"/>
      <c r="M26" s="163"/>
      <c r="N26" s="164"/>
      <c r="O26" s="165"/>
      <c r="P26" s="166"/>
      <c r="Q26" s="166"/>
      <c r="R26" s="167"/>
      <c r="S26" s="131"/>
      <c r="T26" s="104"/>
    </row>
    <row r="27" spans="1:20" s="117" customFormat="1" ht="21" customHeight="1">
      <c r="A27" s="151"/>
      <c r="B27" s="168">
        <v>1</v>
      </c>
      <c r="C27" s="169">
        <v>140.918</v>
      </c>
      <c r="D27" s="169">
        <v>141.312</v>
      </c>
      <c r="E27" s="170">
        <f>(D27-C27)*1000</f>
        <v>394.00000000000546</v>
      </c>
      <c r="F27" s="346" t="s">
        <v>87</v>
      </c>
      <c r="G27" s="347"/>
      <c r="H27" s="347"/>
      <c r="I27" s="348"/>
      <c r="J27" s="155"/>
      <c r="K27" s="168">
        <v>1</v>
      </c>
      <c r="L27" s="171">
        <v>140.945</v>
      </c>
      <c r="M27" s="171">
        <v>141.113</v>
      </c>
      <c r="N27" s="170">
        <f>(M27-L27)*1000</f>
        <v>168.00000000000637</v>
      </c>
      <c r="O27" s="339" t="s">
        <v>84</v>
      </c>
      <c r="P27" s="340"/>
      <c r="Q27" s="340"/>
      <c r="R27" s="341"/>
      <c r="S27" s="131"/>
      <c r="T27" s="104"/>
    </row>
    <row r="28" spans="1:20" s="117" customFormat="1" ht="21" customHeight="1">
      <c r="A28" s="151"/>
      <c r="B28" s="161"/>
      <c r="C28" s="162"/>
      <c r="D28" s="163"/>
      <c r="E28" s="164"/>
      <c r="F28" s="267" t="s">
        <v>86</v>
      </c>
      <c r="G28" s="268"/>
      <c r="H28" s="268"/>
      <c r="I28" s="269"/>
      <c r="J28" s="155"/>
      <c r="K28" s="168"/>
      <c r="L28" s="171"/>
      <c r="M28" s="171"/>
      <c r="N28" s="170"/>
      <c r="O28" s="339" t="s">
        <v>83</v>
      </c>
      <c r="P28" s="340"/>
      <c r="Q28" s="340"/>
      <c r="R28" s="341"/>
      <c r="S28" s="131"/>
      <c r="T28" s="104"/>
    </row>
    <row r="29" spans="1:20" s="117" customFormat="1" ht="21" customHeight="1">
      <c r="A29" s="151"/>
      <c r="B29" s="168">
        <v>2</v>
      </c>
      <c r="C29" s="169">
        <v>140.944</v>
      </c>
      <c r="D29" s="169">
        <v>141.305</v>
      </c>
      <c r="E29" s="170">
        <f>(D29-C29)*1000</f>
        <v>361.0000000000184</v>
      </c>
      <c r="F29" s="339" t="s">
        <v>41</v>
      </c>
      <c r="G29" s="340"/>
      <c r="H29" s="340"/>
      <c r="I29" s="341"/>
      <c r="J29" s="155"/>
      <c r="K29" s="168">
        <v>2</v>
      </c>
      <c r="L29" s="171">
        <v>140.945</v>
      </c>
      <c r="M29" s="171">
        <v>141.096</v>
      </c>
      <c r="N29" s="170">
        <f>(M29-L29)*1000</f>
        <v>151.00000000001046</v>
      </c>
      <c r="O29" s="339" t="s">
        <v>46</v>
      </c>
      <c r="P29" s="340"/>
      <c r="Q29" s="340"/>
      <c r="R29" s="341"/>
      <c r="S29" s="131"/>
      <c r="T29" s="104"/>
    </row>
    <row r="30" spans="1:20" s="117" customFormat="1" ht="21" customHeight="1">
      <c r="A30" s="151"/>
      <c r="B30" s="168">
        <v>3</v>
      </c>
      <c r="C30" s="169">
        <v>141.003</v>
      </c>
      <c r="D30" s="169">
        <v>141.271</v>
      </c>
      <c r="E30" s="170">
        <f>(D30-C30)*1000</f>
        <v>268.0000000000007</v>
      </c>
      <c r="F30" s="339" t="s">
        <v>41</v>
      </c>
      <c r="G30" s="340"/>
      <c r="H30" s="340"/>
      <c r="I30" s="341"/>
      <c r="J30" s="155"/>
      <c r="K30" s="168"/>
      <c r="L30" s="171"/>
      <c r="M30" s="171"/>
      <c r="N30" s="170">
        <f>(M30-L30)*1000</f>
        <v>0</v>
      </c>
      <c r="O30" s="339" t="s">
        <v>83</v>
      </c>
      <c r="P30" s="340"/>
      <c r="Q30" s="340"/>
      <c r="R30" s="341"/>
      <c r="S30" s="131"/>
      <c r="T30" s="104"/>
    </row>
    <row r="31" spans="1:20" s="117" customFormat="1" ht="21" customHeight="1">
      <c r="A31" s="151"/>
      <c r="B31" s="168">
        <v>4</v>
      </c>
      <c r="C31" s="169">
        <v>140.95</v>
      </c>
      <c r="D31" s="169">
        <v>141.281</v>
      </c>
      <c r="E31" s="170">
        <f>(D31-C31)*1000</f>
        <v>331.0000000000173</v>
      </c>
      <c r="F31" s="339" t="s">
        <v>41</v>
      </c>
      <c r="G31" s="340"/>
      <c r="H31" s="340"/>
      <c r="I31" s="341"/>
      <c r="J31" s="155"/>
      <c r="K31" s="168">
        <v>4</v>
      </c>
      <c r="L31" s="171">
        <v>140.995</v>
      </c>
      <c r="M31" s="171">
        <v>141.058</v>
      </c>
      <c r="N31" s="170">
        <f>(M31-L31)*1000</f>
        <v>62.99999999998818</v>
      </c>
      <c r="O31" s="339" t="s">
        <v>85</v>
      </c>
      <c r="P31" s="340"/>
      <c r="Q31" s="340"/>
      <c r="R31" s="341"/>
      <c r="S31" s="131"/>
      <c r="T31" s="104"/>
    </row>
    <row r="32" spans="1:20" s="110" customFormat="1" ht="21" customHeight="1">
      <c r="A32" s="151"/>
      <c r="B32" s="172"/>
      <c r="C32" s="173"/>
      <c r="D32" s="174"/>
      <c r="E32" s="175"/>
      <c r="F32" s="176"/>
      <c r="G32" s="177"/>
      <c r="H32" s="177"/>
      <c r="I32" s="178"/>
      <c r="J32" s="155"/>
      <c r="K32" s="283"/>
      <c r="L32" s="284"/>
      <c r="M32" s="284"/>
      <c r="N32" s="285">
        <f>(M32-L32)*1000</f>
        <v>0</v>
      </c>
      <c r="O32" s="342" t="s">
        <v>82</v>
      </c>
      <c r="P32" s="343"/>
      <c r="Q32" s="343"/>
      <c r="R32" s="344"/>
      <c r="S32" s="131"/>
      <c r="T32" s="104"/>
    </row>
    <row r="33" spans="1:19" ht="21" customHeight="1" thickBot="1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1"/>
    </row>
  </sheetData>
  <sheetProtection password="E755" sheet="1" objects="1" scenarios="1"/>
  <mergeCells count="16">
    <mergeCell ref="F29:I29"/>
    <mergeCell ref="P9:Q9"/>
    <mergeCell ref="D24:G24"/>
    <mergeCell ref="M24:P24"/>
    <mergeCell ref="F25:I25"/>
    <mergeCell ref="O25:R25"/>
    <mergeCell ref="F31:I31"/>
    <mergeCell ref="O31:R31"/>
    <mergeCell ref="O32:R32"/>
    <mergeCell ref="P10:Q10"/>
    <mergeCell ref="O30:R30"/>
    <mergeCell ref="F30:I30"/>
    <mergeCell ref="O29:R29"/>
    <mergeCell ref="O27:R27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5"/>
      <c r="C2" s="186"/>
      <c r="D2" s="186"/>
      <c r="E2" s="186"/>
      <c r="F2" s="186"/>
      <c r="G2" s="98" t="s">
        <v>88</v>
      </c>
      <c r="H2" s="186"/>
      <c r="I2" s="186"/>
      <c r="J2" s="186"/>
      <c r="K2" s="186"/>
      <c r="L2" s="187"/>
      <c r="R2" s="33"/>
      <c r="S2" s="34"/>
      <c r="T2" s="34"/>
      <c r="U2" s="34"/>
      <c r="V2" s="361" t="s">
        <v>4</v>
      </c>
      <c r="W2" s="361"/>
      <c r="X2" s="361"/>
      <c r="Y2" s="361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61" t="s">
        <v>4</v>
      </c>
      <c r="BO2" s="361"/>
      <c r="BP2" s="361"/>
      <c r="BQ2" s="361"/>
      <c r="BR2" s="34"/>
      <c r="BS2" s="34"/>
      <c r="BT2" s="34"/>
      <c r="BU2" s="35"/>
      <c r="BY2" s="30"/>
      <c r="BZ2" s="185"/>
      <c r="CA2" s="186"/>
      <c r="CB2" s="186"/>
      <c r="CC2" s="186"/>
      <c r="CD2" s="186"/>
      <c r="CE2" s="98" t="s">
        <v>95</v>
      </c>
      <c r="CF2" s="186"/>
      <c r="CG2" s="186"/>
      <c r="CH2" s="186"/>
      <c r="CI2" s="186"/>
      <c r="CJ2" s="187"/>
    </row>
    <row r="3" spans="18:77" ht="21" customHeight="1" thickBot="1" thickTop="1">
      <c r="R3" s="355" t="s">
        <v>5</v>
      </c>
      <c r="S3" s="356"/>
      <c r="T3" s="36"/>
      <c r="U3" s="37"/>
      <c r="V3" s="248" t="s">
        <v>47</v>
      </c>
      <c r="W3" s="248"/>
      <c r="X3" s="248"/>
      <c r="Y3" s="249"/>
      <c r="Z3" s="36"/>
      <c r="AA3" s="37"/>
      <c r="AB3" s="357" t="s">
        <v>6</v>
      </c>
      <c r="AC3" s="35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62" t="s">
        <v>6</v>
      </c>
      <c r="BK3" s="363"/>
      <c r="BL3" s="364"/>
      <c r="BM3" s="365"/>
      <c r="BN3" s="248" t="s">
        <v>47</v>
      </c>
      <c r="BO3" s="248"/>
      <c r="BP3" s="248"/>
      <c r="BQ3" s="248"/>
      <c r="BR3" s="224"/>
      <c r="BS3" s="225"/>
      <c r="BT3" s="359" t="s">
        <v>5</v>
      </c>
      <c r="BU3" s="360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354" t="s">
        <v>100</v>
      </c>
      <c r="W4" s="354"/>
      <c r="X4" s="354"/>
      <c r="Y4" s="354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67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354" t="s">
        <v>99</v>
      </c>
      <c r="BO4" s="354"/>
      <c r="BP4" s="354"/>
      <c r="BQ4" s="354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50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6"/>
      <c r="BK5" s="53"/>
      <c r="BL5" s="8"/>
      <c r="BM5" s="52"/>
      <c r="BN5" s="9"/>
      <c r="BO5" s="250"/>
      <c r="BP5" s="290"/>
      <c r="BQ5" s="1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89</v>
      </c>
      <c r="H6" s="49"/>
      <c r="I6" s="49"/>
      <c r="J6" s="50"/>
      <c r="K6" s="57" t="s">
        <v>90</v>
      </c>
      <c r="L6" s="51"/>
      <c r="Q6" s="193"/>
      <c r="R6" s="209" t="s">
        <v>3</v>
      </c>
      <c r="S6" s="29">
        <v>139.878</v>
      </c>
      <c r="T6" s="8"/>
      <c r="U6" s="10"/>
      <c r="V6" s="9"/>
      <c r="W6" s="239"/>
      <c r="X6" s="240" t="s">
        <v>62</v>
      </c>
      <c r="Y6" s="251">
        <v>140.944</v>
      </c>
      <c r="Z6" s="8"/>
      <c r="AA6" s="10"/>
      <c r="AB6" s="288"/>
      <c r="AC6" s="207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3" t="s">
        <v>34</v>
      </c>
      <c r="AS6" s="84" t="s">
        <v>29</v>
      </c>
      <c r="AT6" s="184" t="s">
        <v>42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89"/>
      <c r="BK6" s="208"/>
      <c r="BL6" s="234"/>
      <c r="BM6" s="218"/>
      <c r="BN6" s="219"/>
      <c r="BO6" s="291"/>
      <c r="BP6" s="292" t="s">
        <v>65</v>
      </c>
      <c r="BQ6" s="251">
        <v>141.305</v>
      </c>
      <c r="BR6" s="219"/>
      <c r="BS6" s="218"/>
      <c r="BT6" s="21" t="s">
        <v>2</v>
      </c>
      <c r="BU6" s="287" t="s">
        <v>96</v>
      </c>
      <c r="BY6" s="30"/>
      <c r="BZ6" s="46"/>
      <c r="CA6" s="47" t="s">
        <v>8</v>
      </c>
      <c r="CB6" s="48"/>
      <c r="CC6" s="49"/>
      <c r="CD6" s="49"/>
      <c r="CE6" s="56" t="s">
        <v>92</v>
      </c>
      <c r="CF6" s="49"/>
      <c r="CG6" s="49"/>
      <c r="CH6" s="50"/>
      <c r="CI6" s="57" t="s">
        <v>93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91</v>
      </c>
      <c r="H7" s="49"/>
      <c r="I7" s="49"/>
      <c r="J7" s="48"/>
      <c r="K7" s="48"/>
      <c r="L7" s="60"/>
      <c r="Q7" s="193"/>
      <c r="R7" s="21"/>
      <c r="S7" s="208"/>
      <c r="T7" s="8"/>
      <c r="U7" s="10"/>
      <c r="V7" s="234" t="s">
        <v>43</v>
      </c>
      <c r="W7" s="252">
        <v>140.918</v>
      </c>
      <c r="X7" s="240" t="s">
        <v>51</v>
      </c>
      <c r="Y7" s="251">
        <v>141.003</v>
      </c>
      <c r="Z7" s="8"/>
      <c r="AA7" s="10"/>
      <c r="AB7" s="288" t="s">
        <v>63</v>
      </c>
      <c r="AC7" s="207">
        <v>140.707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89" t="s">
        <v>66</v>
      </c>
      <c r="BK7" s="208">
        <v>141.8</v>
      </c>
      <c r="BL7" s="240"/>
      <c r="BM7" s="29"/>
      <c r="BN7" s="234" t="s">
        <v>44</v>
      </c>
      <c r="BO7" s="252">
        <v>141.312</v>
      </c>
      <c r="BP7" s="292" t="s">
        <v>52</v>
      </c>
      <c r="BQ7" s="251">
        <v>141.271</v>
      </c>
      <c r="BR7" s="11"/>
      <c r="BS7" s="218"/>
      <c r="BT7" s="21" t="s">
        <v>97</v>
      </c>
      <c r="BU7" s="207" t="s">
        <v>98</v>
      </c>
      <c r="BY7" s="30"/>
      <c r="BZ7" s="46"/>
      <c r="CA7" s="47" t="s">
        <v>10</v>
      </c>
      <c r="CB7" s="48"/>
      <c r="CC7" s="49"/>
      <c r="CD7" s="49"/>
      <c r="CE7" s="61" t="s">
        <v>94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3"/>
      <c r="R8" s="16" t="s">
        <v>0</v>
      </c>
      <c r="S8" s="19">
        <v>140.578</v>
      </c>
      <c r="T8" s="8"/>
      <c r="U8" s="10"/>
      <c r="V8" s="234"/>
      <c r="W8" s="252"/>
      <c r="X8" s="240" t="s">
        <v>61</v>
      </c>
      <c r="Y8" s="251">
        <v>140.95</v>
      </c>
      <c r="Z8" s="8"/>
      <c r="AA8" s="10"/>
      <c r="AB8" s="288"/>
      <c r="AC8" s="207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53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89"/>
      <c r="BK8" s="208"/>
      <c r="BL8" s="234"/>
      <c r="BM8" s="218"/>
      <c r="BN8" s="219"/>
      <c r="BO8" s="291"/>
      <c r="BP8" s="292" t="s">
        <v>64</v>
      </c>
      <c r="BQ8" s="251">
        <v>141.281</v>
      </c>
      <c r="BR8" s="229"/>
      <c r="BS8" s="230"/>
      <c r="BT8" s="16" t="s">
        <v>1</v>
      </c>
      <c r="BU8" s="17">
        <v>141.787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2"/>
      <c r="S9" s="23"/>
      <c r="T9" s="24"/>
      <c r="U9" s="23"/>
      <c r="V9" s="254"/>
      <c r="W9" s="241"/>
      <c r="X9" s="255"/>
      <c r="Y9" s="256"/>
      <c r="Z9" s="24"/>
      <c r="AA9" s="23"/>
      <c r="AB9" s="20"/>
      <c r="AC9" s="18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5"/>
      <c r="BK9" s="66"/>
      <c r="BL9" s="20"/>
      <c r="BM9" s="259"/>
      <c r="BN9" s="24"/>
      <c r="BO9" s="241"/>
      <c r="BP9" s="293"/>
      <c r="BQ9" s="256"/>
      <c r="BR9" s="24"/>
      <c r="BS9" s="23"/>
      <c r="BT9" s="27"/>
      <c r="BU9" s="28"/>
      <c r="BY9" s="30"/>
      <c r="BZ9" s="65"/>
      <c r="CA9" s="48"/>
      <c r="CB9" s="48"/>
      <c r="CC9" s="48"/>
      <c r="CD9" s="48"/>
      <c r="CE9" s="286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76</v>
      </c>
      <c r="H10" s="48"/>
      <c r="I10" s="48"/>
      <c r="J10" s="69" t="s">
        <v>12</v>
      </c>
      <c r="K10" s="260">
        <v>20</v>
      </c>
      <c r="L10" s="51"/>
      <c r="V10" s="9"/>
      <c r="W10" s="253"/>
      <c r="X10" s="240"/>
      <c r="Y10" s="198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7" t="s">
        <v>11</v>
      </c>
      <c r="CB10" s="48"/>
      <c r="CC10" s="48"/>
      <c r="CD10" s="50"/>
      <c r="CE10" s="68" t="s">
        <v>78</v>
      </c>
      <c r="CF10" s="48"/>
      <c r="CG10" s="48"/>
      <c r="CH10" s="69" t="s">
        <v>12</v>
      </c>
      <c r="CI10" s="260">
        <v>20</v>
      </c>
      <c r="CJ10" s="51"/>
    </row>
    <row r="11" spans="2:88" ht="21" customHeight="1">
      <c r="B11" s="46"/>
      <c r="C11" s="67" t="s">
        <v>13</v>
      </c>
      <c r="D11" s="48"/>
      <c r="E11" s="48"/>
      <c r="F11" s="50"/>
      <c r="G11" s="68" t="s">
        <v>49</v>
      </c>
      <c r="H11" s="48"/>
      <c r="I11" s="11"/>
      <c r="J11" s="69" t="s">
        <v>14</v>
      </c>
      <c r="K11" s="260">
        <v>10</v>
      </c>
      <c r="L11" s="51"/>
      <c r="V11" s="9"/>
      <c r="W11" s="253"/>
      <c r="X11" s="9"/>
      <c r="Y11" s="253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49</v>
      </c>
      <c r="CF11" s="48"/>
      <c r="CG11" s="11"/>
      <c r="CH11" s="69" t="s">
        <v>14</v>
      </c>
      <c r="CI11" s="260">
        <v>10</v>
      </c>
      <c r="CJ11" s="51"/>
    </row>
    <row r="12" spans="2:88" ht="21" customHeight="1" thickBot="1">
      <c r="B12" s="71"/>
      <c r="C12" s="72"/>
      <c r="D12" s="72"/>
      <c r="E12" s="72"/>
      <c r="F12" s="72"/>
      <c r="G12" s="247"/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47"/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6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199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5"/>
      <c r="Z17" s="231" t="s">
        <v>50</v>
      </c>
      <c r="AX17" s="243" t="s">
        <v>60</v>
      </c>
      <c r="BI17" s="199"/>
    </row>
    <row r="18" spans="7:67" ht="18" customHeight="1">
      <c r="G18" s="75"/>
      <c r="Y18" s="30"/>
      <c r="AS18" s="30"/>
      <c r="AX18" s="244"/>
      <c r="BA18" s="244"/>
      <c r="BI18" s="199"/>
      <c r="BL18" s="242"/>
      <c r="BO18" s="95"/>
    </row>
    <row r="19" spans="17:61" ht="18" customHeight="1">
      <c r="Q19" s="243" t="s">
        <v>101</v>
      </c>
      <c r="AA19" s="213" t="s">
        <v>51</v>
      </c>
      <c r="AW19" s="204"/>
      <c r="BE19" s="30"/>
      <c r="BI19" s="190"/>
    </row>
    <row r="20" spans="11:65" ht="18" customHeight="1">
      <c r="K20" s="326">
        <v>140.8</v>
      </c>
      <c r="U20" s="188" t="s">
        <v>110</v>
      </c>
      <c r="W20" s="188"/>
      <c r="AQ20" s="204"/>
      <c r="AR20" s="30"/>
      <c r="AS20" s="30"/>
      <c r="AT20" s="30"/>
      <c r="AW20" s="30"/>
      <c r="AZ20" s="30"/>
      <c r="BC20" s="188">
        <v>8</v>
      </c>
      <c r="BF20" s="30"/>
      <c r="BG20" s="222"/>
      <c r="BM20" s="204"/>
    </row>
    <row r="21" spans="15:65" ht="18" customHeight="1">
      <c r="O21" s="30"/>
      <c r="U21" s="30"/>
      <c r="W21" s="30"/>
      <c r="AQ21" s="30"/>
      <c r="AR21" s="30"/>
      <c r="AS21" s="30"/>
      <c r="AT21" s="30"/>
      <c r="AU21" s="30"/>
      <c r="AZ21" s="30"/>
      <c r="BC21" s="30"/>
      <c r="BD21" s="188"/>
      <c r="BE21" s="188"/>
      <c r="BM21" s="30"/>
    </row>
    <row r="22" spans="7:86" ht="18" customHeight="1">
      <c r="G22" s="30"/>
      <c r="H22" s="333" t="s">
        <v>63</v>
      </c>
      <c r="S22" s="188"/>
      <c r="T22" s="328" t="s">
        <v>43</v>
      </c>
      <c r="AC22" s="222"/>
      <c r="AO22" s="199"/>
      <c r="AS22" s="227"/>
      <c r="BD22" s="30"/>
      <c r="BE22" s="30"/>
      <c r="BF22" s="232"/>
      <c r="BI22" s="211"/>
      <c r="BK22" s="263"/>
      <c r="BO22" s="30"/>
      <c r="BP22" s="30"/>
      <c r="BU22" s="232"/>
      <c r="CG22" s="30"/>
      <c r="CH22" s="81" t="s">
        <v>1</v>
      </c>
    </row>
    <row r="23" spans="13:88" ht="18" customHeight="1">
      <c r="M23" s="188">
        <v>1</v>
      </c>
      <c r="S23" s="30"/>
      <c r="V23" s="30"/>
      <c r="AG23" s="204"/>
      <c r="AO23" s="95"/>
      <c r="AR23" s="30"/>
      <c r="AS23" s="30"/>
      <c r="AT23" s="30"/>
      <c r="AY23" s="332" t="s">
        <v>52</v>
      </c>
      <c r="AZ23" s="30"/>
      <c r="BB23" s="30"/>
      <c r="BC23" s="30"/>
      <c r="BG23" s="188">
        <v>11</v>
      </c>
      <c r="BK23" s="262"/>
      <c r="BS23" s="330" t="s">
        <v>56</v>
      </c>
      <c r="BX23" s="30"/>
      <c r="BY23" s="30"/>
      <c r="BZ23" s="199"/>
      <c r="CA23" s="30"/>
      <c r="CB23" s="75"/>
      <c r="CC23" s="75"/>
      <c r="CE23" s="75"/>
      <c r="CI23" s="75"/>
      <c r="CJ23" s="75"/>
    </row>
    <row r="24" spans="2:88" ht="18" customHeight="1">
      <c r="B24" s="80"/>
      <c r="M24" s="30"/>
      <c r="P24" s="30"/>
      <c r="Q24" s="188"/>
      <c r="AG24" s="30"/>
      <c r="AR24" s="30"/>
      <c r="AS24" s="78"/>
      <c r="AT24" s="30"/>
      <c r="AY24" s="222"/>
      <c r="BG24" s="30"/>
      <c r="BI24" s="30"/>
      <c r="BK24" s="30"/>
      <c r="BP24" s="211"/>
      <c r="BR24" s="30"/>
      <c r="BS24" s="30"/>
      <c r="BU24" s="30"/>
      <c r="BV24" s="30"/>
      <c r="BW24" s="30"/>
      <c r="BZ24" s="200"/>
      <c r="CE24" s="75"/>
      <c r="CJ24" s="80"/>
    </row>
    <row r="25" spans="12:87" ht="18" customHeight="1">
      <c r="L25" s="188"/>
      <c r="P25" s="188">
        <v>2</v>
      </c>
      <c r="Q25" s="30"/>
      <c r="T25" s="204"/>
      <c r="V25" s="227" t="s">
        <v>62</v>
      </c>
      <c r="W25" s="30"/>
      <c r="Z25" s="212"/>
      <c r="AB25" s="204"/>
      <c r="AC25" s="227"/>
      <c r="AD25" s="191"/>
      <c r="AF25" s="30"/>
      <c r="AH25" s="30"/>
      <c r="AI25" s="30"/>
      <c r="AR25" s="30"/>
      <c r="AT25" s="30"/>
      <c r="AW25" s="188"/>
      <c r="BG25" s="30"/>
      <c r="BI25" s="188">
        <v>12</v>
      </c>
      <c r="BN25" s="30"/>
      <c r="BO25" s="188"/>
      <c r="BR25" s="30"/>
      <c r="BU25" s="199"/>
      <c r="BV25" s="30"/>
      <c r="BY25" s="188"/>
      <c r="BZ25" s="30"/>
      <c r="CD25" s="75"/>
      <c r="CI25" s="333" t="s">
        <v>66</v>
      </c>
    </row>
    <row r="26" spans="4:82" ht="18" customHeight="1">
      <c r="D26" s="82" t="s">
        <v>0</v>
      </c>
      <c r="K26" s="188"/>
      <c r="L26" s="30"/>
      <c r="P26" s="199"/>
      <c r="Q26" s="30"/>
      <c r="R26" s="30"/>
      <c r="S26" s="30"/>
      <c r="T26" s="30"/>
      <c r="V26" s="30"/>
      <c r="W26" s="188"/>
      <c r="AA26" s="30"/>
      <c r="AB26" s="30"/>
      <c r="AI26" s="30"/>
      <c r="AM26" s="30"/>
      <c r="AN26" s="188"/>
      <c r="AR26" s="30"/>
      <c r="AS26" s="30"/>
      <c r="AT26" s="30"/>
      <c r="AW26" s="30"/>
      <c r="BB26" s="332" t="s">
        <v>44</v>
      </c>
      <c r="BC26" s="30"/>
      <c r="BG26" s="30"/>
      <c r="BH26" s="205"/>
      <c r="BI26" s="30"/>
      <c r="BJ26" s="30"/>
      <c r="BK26" s="30"/>
      <c r="BL26" s="30"/>
      <c r="BM26" s="30"/>
      <c r="BN26" s="30"/>
      <c r="BO26" s="188"/>
      <c r="BP26" s="30"/>
      <c r="BQ26" s="30"/>
      <c r="BR26" s="30"/>
      <c r="BS26" s="30"/>
      <c r="BU26" s="200"/>
      <c r="BV26" s="30"/>
      <c r="BY26" s="30"/>
      <c r="BZ26" s="30"/>
      <c r="CD26" s="75"/>
    </row>
    <row r="27" spans="1:89" ht="18" customHeight="1">
      <c r="A27" s="80"/>
      <c r="H27" s="30"/>
      <c r="K27" s="30"/>
      <c r="N27" s="30"/>
      <c r="O27" s="30"/>
      <c r="P27" s="200"/>
      <c r="R27" s="188">
        <v>3</v>
      </c>
      <c r="S27" s="30"/>
      <c r="V27" s="30"/>
      <c r="W27" s="30"/>
      <c r="AN27" s="30"/>
      <c r="AO27" s="30"/>
      <c r="AR27" s="30"/>
      <c r="AS27" s="30"/>
      <c r="AT27" s="30"/>
      <c r="BG27" s="188">
        <v>10</v>
      </c>
      <c r="BH27" s="30"/>
      <c r="BJ27" s="30"/>
      <c r="BO27" s="30"/>
      <c r="BT27" s="30"/>
      <c r="BU27" s="30"/>
      <c r="BV27" s="30"/>
      <c r="BW27" s="30"/>
      <c r="BY27" s="30"/>
      <c r="CC27" s="192"/>
      <c r="CF27" s="30"/>
      <c r="CJ27" s="334" t="s">
        <v>111</v>
      </c>
      <c r="CK27" s="80"/>
    </row>
    <row r="28" spans="1:81" ht="18" customHeight="1">
      <c r="A28" s="80"/>
      <c r="K28" s="189"/>
      <c r="M28" s="30"/>
      <c r="N28" s="188"/>
      <c r="P28" s="30"/>
      <c r="S28" s="30"/>
      <c r="U28" s="213"/>
      <c r="AA28" s="30"/>
      <c r="AD28" s="30"/>
      <c r="AF28" s="30"/>
      <c r="AG28" s="30"/>
      <c r="AH28" s="30"/>
      <c r="AI28" s="30"/>
      <c r="AO28" s="191"/>
      <c r="AU28" s="30"/>
      <c r="AY28" s="30"/>
      <c r="AZ28" s="30"/>
      <c r="BA28" s="30"/>
      <c r="BB28" s="30"/>
      <c r="BC28" s="30"/>
      <c r="BG28" s="30"/>
      <c r="BH28" s="30"/>
      <c r="BJ28" s="191"/>
      <c r="BO28" s="30"/>
      <c r="BS28" s="30"/>
      <c r="BU28" s="228"/>
      <c r="BV28" s="188"/>
      <c r="BY28" s="329" t="s">
        <v>57</v>
      </c>
      <c r="CC28" s="192"/>
    </row>
    <row r="29" spans="1:89" ht="18" customHeight="1">
      <c r="A29" s="80"/>
      <c r="N29" s="30"/>
      <c r="O29" s="188"/>
      <c r="U29" s="188"/>
      <c r="V29" s="30"/>
      <c r="X29" s="79"/>
      <c r="AF29" s="227"/>
      <c r="AG29" s="30"/>
      <c r="AI29" s="30"/>
      <c r="AM29" s="204"/>
      <c r="AW29" s="221"/>
      <c r="AZ29" s="30"/>
      <c r="BA29" s="228" t="s">
        <v>65</v>
      </c>
      <c r="BB29" s="30"/>
      <c r="BC29" s="30"/>
      <c r="BD29" s="30"/>
      <c r="BH29" s="30"/>
      <c r="BI29" s="258"/>
      <c r="BK29" s="30"/>
      <c r="BR29" s="188"/>
      <c r="BS29" s="188"/>
      <c r="BV29" s="30"/>
      <c r="BX29" s="188"/>
      <c r="BY29" s="188"/>
      <c r="CC29" s="196"/>
      <c r="CK29" s="80"/>
    </row>
    <row r="30" spans="10:85" ht="18" customHeight="1">
      <c r="J30" s="204"/>
      <c r="N30" s="30"/>
      <c r="O30" s="30"/>
      <c r="V30" s="188"/>
      <c r="W30" s="30"/>
      <c r="X30" s="30"/>
      <c r="Y30" s="30"/>
      <c r="AF30" s="30"/>
      <c r="AG30" s="30"/>
      <c r="AI30" s="30"/>
      <c r="AM30" s="30"/>
      <c r="AR30" s="30"/>
      <c r="AS30" s="30"/>
      <c r="AT30" s="30"/>
      <c r="AW30" s="278"/>
      <c r="AZ30" s="30"/>
      <c r="BB30" s="30"/>
      <c r="BC30" s="245"/>
      <c r="BD30" s="188">
        <v>9</v>
      </c>
      <c r="BK30" s="188"/>
      <c r="BN30" s="30"/>
      <c r="BP30" s="30"/>
      <c r="BQ30" s="188"/>
      <c r="BR30" s="30"/>
      <c r="BS30" s="30"/>
      <c r="BT30" s="30"/>
      <c r="BV30" s="30"/>
      <c r="BW30" s="30"/>
      <c r="BX30" s="30"/>
      <c r="BY30" s="30"/>
      <c r="BZ30" s="30"/>
      <c r="CC30" s="197"/>
      <c r="CD30" s="30"/>
      <c r="CG30" s="30"/>
    </row>
    <row r="31" spans="5:85" ht="18" customHeight="1">
      <c r="E31" s="206"/>
      <c r="G31" s="30"/>
      <c r="J31" s="30"/>
      <c r="L31" s="30"/>
      <c r="O31" s="188"/>
      <c r="S31" s="30"/>
      <c r="T31" s="206"/>
      <c r="X31" s="188"/>
      <c r="AB31" s="30"/>
      <c r="AF31" s="188">
        <v>6</v>
      </c>
      <c r="AG31" s="30"/>
      <c r="AH31" s="78"/>
      <c r="AU31" s="30"/>
      <c r="AV31" s="79"/>
      <c r="AW31" s="278"/>
      <c r="AZ31" s="30"/>
      <c r="BB31" s="30"/>
      <c r="BC31" s="30"/>
      <c r="BG31" s="30"/>
      <c r="BI31" s="30"/>
      <c r="BO31" s="30"/>
      <c r="BR31" s="188"/>
      <c r="BS31" s="228"/>
      <c r="BW31" s="188"/>
      <c r="CC31" s="221"/>
      <c r="CE31" s="220"/>
      <c r="CG31" s="221"/>
    </row>
    <row r="32" spans="9:81" ht="18" customHeight="1">
      <c r="I32" s="30"/>
      <c r="N32" s="30"/>
      <c r="O32" s="188"/>
      <c r="P32" s="30"/>
      <c r="R32" s="30"/>
      <c r="AB32" s="188"/>
      <c r="AG32" s="30"/>
      <c r="AI32" s="30"/>
      <c r="AU32" s="191"/>
      <c r="AW32" s="221"/>
      <c r="AY32" s="228" t="s">
        <v>64</v>
      </c>
      <c r="AZ32" s="30"/>
      <c r="BB32" s="30"/>
      <c r="BC32" s="30"/>
      <c r="BF32" s="30"/>
      <c r="BI32" s="188"/>
      <c r="BN32" s="30"/>
      <c r="BO32" s="30"/>
      <c r="BU32" s="30"/>
      <c r="BV32" s="30"/>
      <c r="BW32" s="188"/>
      <c r="CC32" s="198"/>
    </row>
    <row r="33" spans="10:75" ht="18" customHeight="1">
      <c r="J33" s="95"/>
      <c r="O33" s="30"/>
      <c r="S33" s="30"/>
      <c r="AD33" s="30"/>
      <c r="AS33" s="30"/>
      <c r="AZ33" s="191"/>
      <c r="BB33" s="191">
        <v>7</v>
      </c>
      <c r="BE33" s="30"/>
      <c r="BF33" s="188"/>
      <c r="BH33" s="30"/>
      <c r="BI33" s="188"/>
      <c r="BK33" s="30"/>
      <c r="BN33" s="30"/>
      <c r="BO33" s="213"/>
      <c r="BP33" s="30"/>
      <c r="BQ33" s="30"/>
      <c r="BT33" s="30"/>
      <c r="BW33" s="30"/>
    </row>
    <row r="34" spans="19:75" ht="18" customHeight="1">
      <c r="S34" s="188"/>
      <c r="AD34" s="191"/>
      <c r="AK34" s="243" t="s">
        <v>59</v>
      </c>
      <c r="AS34" s="30"/>
      <c r="BG34" s="331" t="s">
        <v>108</v>
      </c>
      <c r="BI34" s="202"/>
      <c r="BK34" s="30"/>
      <c r="BN34" s="201"/>
      <c r="BO34" s="228"/>
      <c r="BP34" s="30"/>
      <c r="BQ34" s="30"/>
      <c r="BR34" s="30"/>
      <c r="BW34" s="188"/>
    </row>
    <row r="35" spans="9:73" ht="18" customHeight="1">
      <c r="I35" s="30"/>
      <c r="AE35" s="276"/>
      <c r="BG35" s="191"/>
      <c r="BK35" s="191"/>
      <c r="BU35" s="190"/>
    </row>
    <row r="36" spans="17:73" ht="18" customHeight="1">
      <c r="Q36" s="226"/>
      <c r="R36" s="199"/>
      <c r="Z36" s="327" t="s">
        <v>109</v>
      </c>
      <c r="AJ36" s="242"/>
      <c r="AS36" s="30"/>
      <c r="AW36" s="30"/>
      <c r="BK36" s="96"/>
      <c r="BL36" s="242"/>
      <c r="BU36" s="199"/>
    </row>
    <row r="37" spans="18:73" ht="18" customHeight="1">
      <c r="R37" s="200"/>
      <c r="Y37" s="231"/>
      <c r="AA37" s="231"/>
      <c r="AE37" s="30"/>
      <c r="AQ37" s="325">
        <v>141.185</v>
      </c>
      <c r="AW37" s="231" t="s">
        <v>58</v>
      </c>
      <c r="BU37" s="200"/>
    </row>
    <row r="38" spans="35:80" ht="18" customHeight="1">
      <c r="AI38" s="243"/>
      <c r="AX38" s="30"/>
      <c r="AY38" s="30"/>
      <c r="BT38" s="30"/>
      <c r="BX38" s="30"/>
      <c r="CB38" s="210"/>
    </row>
    <row r="39" spans="35:42" ht="18" customHeight="1">
      <c r="AI39" s="279"/>
      <c r="AP39" s="226"/>
    </row>
    <row r="40" ht="18" customHeight="1">
      <c r="AM40" s="30"/>
    </row>
    <row r="41" spans="39:49" ht="18" customHeight="1">
      <c r="AM41" s="191"/>
      <c r="AW41" s="199"/>
    </row>
    <row r="42" ht="18" customHeight="1">
      <c r="AW42" s="95"/>
    </row>
    <row r="43" ht="18" customHeight="1"/>
    <row r="44" spans="13:20" ht="18" customHeight="1" thickBot="1">
      <c r="M44" s="192"/>
      <c r="N44" s="192"/>
      <c r="O44" s="192"/>
      <c r="P44" s="192"/>
      <c r="Q44" s="192"/>
      <c r="R44" s="192"/>
      <c r="S44" s="192"/>
      <c r="T44" s="192"/>
    </row>
    <row r="45" spans="2:88" ht="18" customHeight="1" thickBot="1">
      <c r="B45" s="312" t="s">
        <v>24</v>
      </c>
      <c r="C45" s="313" t="s">
        <v>30</v>
      </c>
      <c r="D45" s="313" t="s">
        <v>31</v>
      </c>
      <c r="E45" s="313" t="s">
        <v>32</v>
      </c>
      <c r="F45" s="335" t="s">
        <v>33</v>
      </c>
      <c r="G45" s="336"/>
      <c r="H45" s="313" t="s">
        <v>24</v>
      </c>
      <c r="I45" s="313" t="s">
        <v>30</v>
      </c>
      <c r="J45" s="313" t="s">
        <v>31</v>
      </c>
      <c r="K45" s="313" t="s">
        <v>32</v>
      </c>
      <c r="L45" s="337" t="s">
        <v>33</v>
      </c>
      <c r="M45" s="197"/>
      <c r="N45" s="197"/>
      <c r="O45" s="197"/>
      <c r="P45" s="197"/>
      <c r="Q45" s="197"/>
      <c r="R45" s="197"/>
      <c r="S45" s="197"/>
      <c r="T45" s="197"/>
      <c r="BZ45" s="312" t="s">
        <v>24</v>
      </c>
      <c r="CA45" s="313" t="s">
        <v>30</v>
      </c>
      <c r="CB45" s="313" t="s">
        <v>31</v>
      </c>
      <c r="CC45" s="313" t="s">
        <v>32</v>
      </c>
      <c r="CD45" s="335" t="s">
        <v>33</v>
      </c>
      <c r="CE45" s="336"/>
      <c r="CF45" s="313" t="s">
        <v>24</v>
      </c>
      <c r="CG45" s="313" t="s">
        <v>30</v>
      </c>
      <c r="CH45" s="313" t="s">
        <v>31</v>
      </c>
      <c r="CI45" s="313" t="s">
        <v>32</v>
      </c>
      <c r="CJ45" s="338" t="s">
        <v>33</v>
      </c>
    </row>
    <row r="46" spans="2:88" ht="18" customHeight="1" thickTop="1">
      <c r="B46" s="85"/>
      <c r="C46" s="4"/>
      <c r="D46" s="3"/>
      <c r="E46" s="4"/>
      <c r="F46" s="3"/>
      <c r="G46" s="3" t="s">
        <v>100</v>
      </c>
      <c r="H46" s="1"/>
      <c r="I46" s="4"/>
      <c r="J46" s="3"/>
      <c r="K46" s="4"/>
      <c r="L46" s="274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20</v>
      </c>
      <c r="BY46" s="192"/>
      <c r="BZ46" s="271"/>
      <c r="CA46" s="4"/>
      <c r="CB46" s="3"/>
      <c r="CC46" s="4"/>
      <c r="CD46" s="4"/>
      <c r="CE46" s="3" t="s">
        <v>99</v>
      </c>
      <c r="CF46" s="3"/>
      <c r="CG46" s="4"/>
      <c r="CH46" s="3"/>
      <c r="CI46" s="4"/>
      <c r="CJ46" s="5"/>
    </row>
    <row r="47" spans="2:88" ht="21" customHeight="1">
      <c r="B47" s="216"/>
      <c r="C47" s="87"/>
      <c r="D47" s="87"/>
      <c r="E47" s="87"/>
      <c r="F47" s="294"/>
      <c r="G47" s="301"/>
      <c r="H47" s="87"/>
      <c r="I47" s="87"/>
      <c r="J47" s="87"/>
      <c r="K47" s="87"/>
      <c r="L47" s="275"/>
      <c r="M47" s="264"/>
      <c r="N47" s="192"/>
      <c r="O47" s="192"/>
      <c r="P47" s="192"/>
      <c r="Q47" s="192"/>
      <c r="R47" s="192"/>
      <c r="S47" s="192"/>
      <c r="T47" s="192"/>
      <c r="AS47" s="77" t="s">
        <v>21</v>
      </c>
      <c r="BY47" s="192"/>
      <c r="BZ47" s="217"/>
      <c r="CA47" s="90"/>
      <c r="CB47" s="88"/>
      <c r="CC47" s="89"/>
      <c r="CD47" s="307"/>
      <c r="CE47" s="309"/>
      <c r="CF47" s="297"/>
      <c r="CG47" s="90"/>
      <c r="CH47" s="88"/>
      <c r="CI47" s="89"/>
      <c r="CJ47" s="272"/>
    </row>
    <row r="48" spans="2:88" ht="21" customHeight="1" thickBot="1">
      <c r="B48" s="217">
        <v>1</v>
      </c>
      <c r="C48" s="90">
        <v>140.835</v>
      </c>
      <c r="D48" s="88">
        <v>51</v>
      </c>
      <c r="E48" s="89">
        <f>C48+D48*0.001</f>
        <v>140.886</v>
      </c>
      <c r="F48" s="295" t="s">
        <v>102</v>
      </c>
      <c r="G48" s="302"/>
      <c r="H48" s="298">
        <v>4</v>
      </c>
      <c r="I48" s="15">
        <v>140.931</v>
      </c>
      <c r="J48" s="88">
        <v>-37</v>
      </c>
      <c r="K48" s="89">
        <f>I48+J48*0.001</f>
        <v>140.894</v>
      </c>
      <c r="L48" s="14" t="s">
        <v>103</v>
      </c>
      <c r="M48" s="264"/>
      <c r="N48" s="192"/>
      <c r="O48" s="192"/>
      <c r="P48" s="192"/>
      <c r="Q48" s="192"/>
      <c r="R48" s="192"/>
      <c r="S48" s="192"/>
      <c r="T48" s="192"/>
      <c r="AS48" s="77" t="s">
        <v>22</v>
      </c>
      <c r="BY48" s="197"/>
      <c r="BZ48" s="215" t="s">
        <v>58</v>
      </c>
      <c r="CA48" s="277">
        <v>141.261</v>
      </c>
      <c r="CB48" s="88"/>
      <c r="CC48" s="89"/>
      <c r="CD48" s="295" t="s">
        <v>103</v>
      </c>
      <c r="CE48" s="310"/>
      <c r="CF48" s="298">
        <v>11</v>
      </c>
      <c r="CG48" s="15">
        <v>141.373</v>
      </c>
      <c r="CH48" s="88">
        <v>-51</v>
      </c>
      <c r="CI48" s="89">
        <f>CG48+CH48*0.001</f>
        <v>141.322</v>
      </c>
      <c r="CJ48" s="14" t="s">
        <v>103</v>
      </c>
    </row>
    <row r="49" spans="2:88" ht="21" customHeight="1" thickBot="1">
      <c r="B49" s="261"/>
      <c r="C49" s="15"/>
      <c r="D49" s="88"/>
      <c r="E49" s="89"/>
      <c r="F49" s="295"/>
      <c r="G49" s="303"/>
      <c r="H49" s="298">
        <v>5</v>
      </c>
      <c r="I49" s="15">
        <v>140.936</v>
      </c>
      <c r="J49" s="88">
        <v>51</v>
      </c>
      <c r="K49" s="89">
        <f>I49+J49*0.001</f>
        <v>140.987</v>
      </c>
      <c r="L49" s="14" t="s">
        <v>103</v>
      </c>
      <c r="M49" s="264"/>
      <c r="N49" s="192"/>
      <c r="O49" s="192"/>
      <c r="P49" s="192"/>
      <c r="Q49" s="192"/>
      <c r="R49" s="192"/>
      <c r="S49" s="192"/>
      <c r="T49" s="192"/>
      <c r="BR49" s="312" t="s">
        <v>24</v>
      </c>
      <c r="BS49" s="313" t="s">
        <v>30</v>
      </c>
      <c r="BT49" s="313" t="s">
        <v>31</v>
      </c>
      <c r="BU49" s="313" t="s">
        <v>32</v>
      </c>
      <c r="BV49" s="314" t="s">
        <v>33</v>
      </c>
      <c r="BW49" s="323" t="s">
        <v>104</v>
      </c>
      <c r="BX49" s="324"/>
      <c r="BY49" s="50"/>
      <c r="BZ49" s="215" t="s">
        <v>60</v>
      </c>
      <c r="CA49" s="277">
        <v>141.268</v>
      </c>
      <c r="CB49" s="88"/>
      <c r="CC49" s="89"/>
      <c r="CD49" s="295" t="s">
        <v>103</v>
      </c>
      <c r="CE49" s="310"/>
      <c r="CF49" s="298">
        <v>12</v>
      </c>
      <c r="CG49" s="15">
        <v>141.4</v>
      </c>
      <c r="CH49" s="88">
        <v>-51</v>
      </c>
      <c r="CI49" s="89">
        <f>CG49+CH49*0.001</f>
        <v>141.34900000000002</v>
      </c>
      <c r="CJ49" s="14" t="s">
        <v>103</v>
      </c>
    </row>
    <row r="50" spans="2:88" ht="21" customHeight="1" thickTop="1">
      <c r="B50" s="261">
        <v>2</v>
      </c>
      <c r="C50" s="15">
        <v>140.865</v>
      </c>
      <c r="D50" s="88">
        <v>37</v>
      </c>
      <c r="E50" s="89">
        <f>C50+D50*0.001</f>
        <v>140.90200000000002</v>
      </c>
      <c r="F50" s="295" t="s">
        <v>102</v>
      </c>
      <c r="G50" s="306"/>
      <c r="H50" s="299" t="s">
        <v>50</v>
      </c>
      <c r="I50" s="277">
        <v>140.991</v>
      </c>
      <c r="J50" s="88"/>
      <c r="K50" s="89"/>
      <c r="L50" s="14" t="s">
        <v>103</v>
      </c>
      <c r="M50" s="264"/>
      <c r="N50" s="192"/>
      <c r="O50" s="192"/>
      <c r="P50" s="192"/>
      <c r="Q50" s="192"/>
      <c r="R50" s="192"/>
      <c r="S50" s="192"/>
      <c r="T50" s="192"/>
      <c r="AS50" s="83" t="s">
        <v>23</v>
      </c>
      <c r="BR50" s="6"/>
      <c r="BS50" s="4"/>
      <c r="BT50" s="4"/>
      <c r="BU50" s="3" t="s">
        <v>105</v>
      </c>
      <c r="BV50" s="3"/>
      <c r="BW50" s="3"/>
      <c r="BX50" s="5"/>
      <c r="BY50" s="192"/>
      <c r="BZ50" s="261">
        <v>8</v>
      </c>
      <c r="CA50" s="15">
        <v>141.323</v>
      </c>
      <c r="CB50" s="88">
        <v>-51</v>
      </c>
      <c r="CC50" s="89">
        <f>CA50+CB50*0.001</f>
        <v>141.27200000000002</v>
      </c>
      <c r="CD50" s="295" t="s">
        <v>103</v>
      </c>
      <c r="CE50" s="310"/>
      <c r="CF50" s="298"/>
      <c r="CG50" s="15"/>
      <c r="CH50" s="88"/>
      <c r="CI50" s="89"/>
      <c r="CJ50" s="14"/>
    </row>
    <row r="51" spans="2:88" ht="21" customHeight="1">
      <c r="B51" s="261">
        <v>3</v>
      </c>
      <c r="C51" s="15">
        <v>140.893</v>
      </c>
      <c r="D51" s="88">
        <v>42</v>
      </c>
      <c r="E51" s="89">
        <f>C51+D51*0.001</f>
        <v>140.935</v>
      </c>
      <c r="F51" s="295" t="s">
        <v>103</v>
      </c>
      <c r="G51" s="306"/>
      <c r="H51" s="298">
        <v>6</v>
      </c>
      <c r="I51" s="15">
        <v>141.061</v>
      </c>
      <c r="J51" s="88">
        <v>51</v>
      </c>
      <c r="K51" s="89">
        <f>I51+J51*0.001</f>
        <v>141.112</v>
      </c>
      <c r="L51" s="14" t="s">
        <v>103</v>
      </c>
      <c r="M51" s="264"/>
      <c r="N51" s="192"/>
      <c r="O51" s="192"/>
      <c r="P51" s="192"/>
      <c r="Q51" s="192"/>
      <c r="R51" s="192"/>
      <c r="S51" s="192"/>
      <c r="T51" s="192"/>
      <c r="AS51" s="77" t="s">
        <v>54</v>
      </c>
      <c r="BR51" s="315"/>
      <c r="BS51" s="15"/>
      <c r="BT51" s="88"/>
      <c r="BU51" s="89"/>
      <c r="BV51" s="316"/>
      <c r="BW51" s="317"/>
      <c r="BX51" s="193"/>
      <c r="BY51" s="192"/>
      <c r="BZ51" s="261">
        <v>9</v>
      </c>
      <c r="CA51" s="15">
        <v>141.341</v>
      </c>
      <c r="CB51" s="88">
        <v>-42</v>
      </c>
      <c r="CC51" s="89">
        <f>CA51+CB51*0.001</f>
        <v>141.299</v>
      </c>
      <c r="CD51" s="295" t="s">
        <v>103</v>
      </c>
      <c r="CE51" s="310"/>
      <c r="CF51" s="297" t="s">
        <v>56</v>
      </c>
      <c r="CG51" s="90">
        <v>141.522</v>
      </c>
      <c r="CH51" s="88">
        <v>42</v>
      </c>
      <c r="CI51" s="89">
        <f>CG51+CH51*0.001</f>
        <v>141.564</v>
      </c>
      <c r="CJ51" s="203" t="s">
        <v>103</v>
      </c>
    </row>
    <row r="52" spans="2:88" ht="21" customHeight="1">
      <c r="B52" s="215" t="s">
        <v>101</v>
      </c>
      <c r="C52" s="277">
        <v>140.89</v>
      </c>
      <c r="D52" s="88"/>
      <c r="E52" s="89"/>
      <c r="F52" s="295" t="s">
        <v>103</v>
      </c>
      <c r="G52" s="304"/>
      <c r="H52" s="299" t="s">
        <v>59</v>
      </c>
      <c r="I52" s="277">
        <v>141.116</v>
      </c>
      <c r="J52" s="88"/>
      <c r="K52" s="89"/>
      <c r="L52" s="14" t="s">
        <v>103</v>
      </c>
      <c r="M52" s="264"/>
      <c r="N52" s="192"/>
      <c r="O52" s="192"/>
      <c r="P52" s="192"/>
      <c r="Q52" s="192"/>
      <c r="R52" s="192"/>
      <c r="S52" s="192"/>
      <c r="T52" s="192"/>
      <c r="AS52" s="77" t="s">
        <v>55</v>
      </c>
      <c r="BR52" s="215">
        <v>7</v>
      </c>
      <c r="BS52" s="89">
        <v>141.316</v>
      </c>
      <c r="BT52" s="88">
        <v>-51</v>
      </c>
      <c r="BU52" s="89">
        <f>BS52+BT52*0.001</f>
        <v>141.26500000000001</v>
      </c>
      <c r="BV52" s="318" t="s">
        <v>106</v>
      </c>
      <c r="BW52" s="317" t="s">
        <v>107</v>
      </c>
      <c r="BX52" s="193"/>
      <c r="BY52" s="192"/>
      <c r="BZ52" s="261">
        <v>10</v>
      </c>
      <c r="CA52" s="15">
        <v>141.37</v>
      </c>
      <c r="CB52" s="88">
        <v>-42</v>
      </c>
      <c r="CC52" s="89">
        <f>CA52+CB52*0.001</f>
        <v>141.328</v>
      </c>
      <c r="CD52" s="295" t="s">
        <v>103</v>
      </c>
      <c r="CE52" s="310"/>
      <c r="CF52" s="299" t="s">
        <v>57</v>
      </c>
      <c r="CG52" s="89">
        <v>141.587</v>
      </c>
      <c r="CH52" s="88">
        <v>-42</v>
      </c>
      <c r="CI52" s="89">
        <f>CG52+CH52*0.001</f>
        <v>141.545</v>
      </c>
      <c r="CJ52" s="203" t="s">
        <v>103</v>
      </c>
    </row>
    <row r="53" spans="2:88" ht="21" customHeight="1" thickBot="1">
      <c r="B53" s="92"/>
      <c r="C53" s="93"/>
      <c r="D53" s="94"/>
      <c r="E53" s="94"/>
      <c r="F53" s="296"/>
      <c r="G53" s="305"/>
      <c r="H53" s="300"/>
      <c r="I53" s="93"/>
      <c r="J53" s="94"/>
      <c r="K53" s="94"/>
      <c r="L53" s="18"/>
      <c r="M53" s="265"/>
      <c r="N53" s="192"/>
      <c r="O53" s="192"/>
      <c r="P53" s="192"/>
      <c r="Q53" s="192"/>
      <c r="R53" s="192"/>
      <c r="S53" s="192"/>
      <c r="T53" s="192"/>
      <c r="AD53" s="31"/>
      <c r="AE53" s="32"/>
      <c r="BG53" s="31"/>
      <c r="BH53" s="32"/>
      <c r="BR53" s="319"/>
      <c r="BS53" s="194"/>
      <c r="BT53" s="195"/>
      <c r="BU53" s="194"/>
      <c r="BV53" s="320"/>
      <c r="BW53" s="321"/>
      <c r="BX53" s="322"/>
      <c r="BY53" s="192"/>
      <c r="BZ53" s="273"/>
      <c r="CA53" s="270"/>
      <c r="CB53" s="195"/>
      <c r="CC53" s="194"/>
      <c r="CD53" s="296"/>
      <c r="CE53" s="311"/>
      <c r="CF53" s="308"/>
      <c r="CG53" s="270"/>
      <c r="CH53" s="195"/>
      <c r="CI53" s="194"/>
      <c r="CJ53" s="257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755" sheet="1" objects="1" scenarios="1"/>
  <mergeCells count="9">
    <mergeCell ref="BT3:BU3"/>
    <mergeCell ref="V2:Y2"/>
    <mergeCell ref="BJ3:BK3"/>
    <mergeCell ref="BN2:BQ2"/>
    <mergeCell ref="BL3:BM3"/>
    <mergeCell ref="BN4:BQ4"/>
    <mergeCell ref="V4:Y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28032974" r:id="rId1"/>
    <oleObject progId="Paint.Picture" shapeId="28036226" r:id="rId2"/>
    <oleObject progId="Paint.Picture" shapeId="2813706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2013-01-12T12:03:53Z</cp:lastPrinted>
  <dcterms:created xsi:type="dcterms:W3CDTF">2003-01-10T15:39:03Z</dcterms:created>
  <dcterms:modified xsi:type="dcterms:W3CDTF">2013-05-27T08:59:43Z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