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599" activeTab="1"/>
  </bookViews>
  <sheets>
    <sheet name="titul" sheetId="1" r:id="rId1"/>
    <sheet name="Úštěk" sheetId="2" r:id="rId2"/>
  </sheets>
  <definedNames/>
  <calcPr fullCalcOnLoad="1"/>
</workbook>
</file>

<file path=xl/sharedStrings.xml><?xml version="1.0" encoding="utf-8"?>
<sst xmlns="http://schemas.openxmlformats.org/spreadsheetml/2006/main" count="195" uniqueCount="112">
  <si>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</si>
  <si>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</si>
  <si>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</si>
  <si>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</si>
  <si>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</si>
  <si>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</si>
  <si>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</si>
  <si>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</si>
  <si>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</si>
  <si>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</si>
  <si>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</si>
  <si>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</si>
  <si>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</si>
  <si>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</si>
  <si>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</si>
  <si>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</si>
  <si>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</si>
  <si>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</si>
  <si>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</si>
  <si>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</si>
  <si>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</si>
  <si>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</si>
  <si>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</si>
  <si>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</si>
  <si>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</si>
  <si>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</si>
  <si>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</si>
  <si>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</si>
  <si>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</si>
  <si>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</si>
  <si>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</si>
  <si>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</si>
  <si>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</si>
  <si>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</si>
  <si>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</si>
  <si>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</si>
  <si>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</si>
  <si>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</si>
  <si>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</si>
  <si>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</si>
  <si>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</si>
  <si>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</si>
  <si>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</si>
  <si>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</si>
  <si>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</si>
  <si>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č. II,  úrovňové, jednostranné vnitřní</t>
  </si>
  <si>
    <t>výpravčí</t>
  </si>
  <si>
    <t>proj. - 00</t>
  </si>
  <si>
    <t>Stanice  bez</t>
  </si>
  <si>
    <t>Vk 1</t>
  </si>
  <si>
    <t>vždy</t>
  </si>
  <si>
    <t>Vk 2</t>
  </si>
  <si>
    <t>KANGO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</si>
  <si>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</si>
  <si>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</si>
  <si>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</si>
  <si>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</si>
  <si>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</si>
  <si>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</si>
  <si>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</si>
  <si>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</si>
  <si>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</si>
  <si>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St. I</t>
  </si>
  <si>
    <t>St. II</t>
  </si>
  <si>
    <t xml:space="preserve"> výpravčí</t>
  </si>
  <si>
    <t>zast. -  00</t>
  </si>
  <si>
    <t>zast. - 30 // 00</t>
  </si>
  <si>
    <t>Dozorce výhybek  -  1 *)</t>
  </si>
  <si>
    <t>dozorce výhybek St. II *) / výpravčí</t>
  </si>
  <si>
    <t>č. III,  úrovňové, jednostranné vnitřní</t>
  </si>
  <si>
    <t>Poznámka: zobrazeno v měřítku od v.č.2 po v.č.11,</t>
  </si>
  <si>
    <t>v.č.1 - bez měřítka pouze schématicky.</t>
  </si>
  <si>
    <t>odjezdových</t>
  </si>
  <si>
    <t>Směr  :  Blíževedly</t>
  </si>
  <si>
    <t>Km  61,915</t>
  </si>
  <si>
    <t>V.  /  2013</t>
  </si>
  <si>
    <t>Směr  :  Liběšice</t>
  </si>
  <si>
    <t>neobsazeno</t>
  </si>
  <si>
    <t>Návěstidla nezávislá na výměnách</t>
  </si>
  <si>
    <t>světelná návěstidla</t>
  </si>
  <si>
    <t>1. kategorie</t>
  </si>
  <si>
    <t>nadjezd</t>
  </si>
  <si>
    <t>P3360</t>
  </si>
  <si>
    <t>směr : Liběšice</t>
  </si>
  <si>
    <t>směr : Blíževedly</t>
  </si>
  <si>
    <t>č. I,  úrovňové, vnější</t>
  </si>
  <si>
    <t>n.č.I je u manipulační koleje</t>
  </si>
  <si>
    <t>směr Liběšice a Blíževedly</t>
  </si>
  <si>
    <t>N II.až IV.jsou konstrukce SUDOPT + desky K145</t>
  </si>
  <si>
    <t>konstrukce SUDOPT + desky K150</t>
  </si>
  <si>
    <t>č. IV,  úrovňové, jednostranné vnitřní</t>
  </si>
  <si>
    <t>poznámka</t>
  </si>
  <si>
    <t>Obvod  dozorce výhybek St. II *)</t>
  </si>
  <si>
    <t>Obvod  posunu</t>
  </si>
  <si>
    <t xml:space="preserve">  bez zabezpečení</t>
  </si>
  <si>
    <t xml:space="preserve">  výměnový zámek, klíč je držen v kontrolním zámku Vk1</t>
  </si>
  <si>
    <t xml:space="preserve">  upínač hákového závěru T03109A</t>
  </si>
  <si>
    <t xml:space="preserve">  výkolejkový zámek, klíč Vk1/1 je držen v ÚZ na St.I</t>
  </si>
  <si>
    <t xml:space="preserve">  VZ do obou směrů, klíče jsou drženy v ÚZ na St.I</t>
  </si>
  <si>
    <t xml:space="preserve">  výměnový zámek, klíč je držen v kontrolním zámku v.č.5</t>
  </si>
  <si>
    <t xml:space="preserve">  kontrolní výměnový zámek, klíč 5/4 držen v ÚZ na St.I</t>
  </si>
  <si>
    <t xml:space="preserve">  VZ do obou směrů, klíče jsou drženy v ÚZ na St.II</t>
  </si>
  <si>
    <t xml:space="preserve">  výměnový zámek, klíč je držen v kontrolním zámku Vk2</t>
  </si>
  <si>
    <t xml:space="preserve">  výkolejkový zámek, klíč Vk2/9 je držen v ÚZ na St.II</t>
  </si>
  <si>
    <t>km 61,355</t>
  </si>
  <si>
    <t>Odjezdová</t>
  </si>
  <si>
    <t>KVC</t>
  </si>
  <si>
    <t>1 + 3</t>
  </si>
  <si>
    <t xml:space="preserve">Obvod  výpravčího  ( mimo KVC ) </t>
  </si>
  <si>
    <t>trať není provozována</t>
  </si>
  <si>
    <t>Výprava vlaků s přepravou cestujících návěstí Odjezd</t>
  </si>
  <si>
    <t>539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</si>
</sst>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i/>
      <sz val="14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30" fillId="0" borderId="0" xfId="0" applyFont="1" applyAlignment="1">
      <alignment horizontal="center" vertical="center"/>
    </xf>
    <xf numFmtId="0" fontId="27" fillId="0" borderId="0" xfId="22" applyFont="1" applyFill="1" applyBorder="1" applyAlignment="1">
      <alignment horizontal="center" vertical="center"/>
      <protection/>
    </xf>
    <xf numFmtId="0" fontId="0" fillId="0" borderId="39" xfId="22" applyFont="1" applyFill="1" applyBorder="1">
      <alignment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4" fillId="0" borderId="39" xfId="22" applyFont="1" applyFill="1" applyBorder="1" applyAlignment="1">
      <alignment horizontal="center" vertical="center"/>
      <protection/>
    </xf>
    <xf numFmtId="0" fontId="0" fillId="4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27" xfId="22" applyFont="1" applyFill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/>
      <protection/>
    </xf>
    <xf numFmtId="0" fontId="4" fillId="0" borderId="27" xfId="22" applyFont="1" applyFill="1" applyBorder="1" applyAlignment="1">
      <alignment horizontal="centerContinuous" vertical="center"/>
      <protection/>
    </xf>
    <xf numFmtId="0" fontId="4" fillId="0" borderId="27" xfId="22" applyFont="1" applyFill="1" applyBorder="1" applyAlignment="1">
      <alignment vertical="center"/>
      <protection/>
    </xf>
    <xf numFmtId="0" fontId="0" fillId="0" borderId="27" xfId="22" applyBorder="1">
      <alignment/>
      <protection/>
    </xf>
    <xf numFmtId="49" fontId="29" fillId="0" borderId="5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4" borderId="6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35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27" fillId="0" borderId="12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54" fillId="0" borderId="12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54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5" xfId="22" applyFont="1" applyFill="1" applyBorder="1" applyAlignment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2" fillId="3" borderId="68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Úštěk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771525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4088725" y="5286375"/>
          <a:ext cx="829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67</xdr:col>
      <xdr:colOff>266700</xdr:colOff>
      <xdr:row>20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286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Úštěk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619125</xdr:colOff>
      <xdr:row>32</xdr:row>
      <xdr:rowOff>200025</xdr:rowOff>
    </xdr:from>
    <xdr:to>
      <xdr:col>40</xdr:col>
      <xdr:colOff>381000</xdr:colOff>
      <xdr:row>34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4025" y="8115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31</xdr:row>
      <xdr:rowOff>114300</xdr:rowOff>
    </xdr:from>
    <xdr:to>
      <xdr:col>10</xdr:col>
      <xdr:colOff>476250</xdr:colOff>
      <xdr:row>31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29</xdr:row>
      <xdr:rowOff>114300</xdr:rowOff>
    </xdr:from>
    <xdr:to>
      <xdr:col>67</xdr:col>
      <xdr:colOff>361950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6097250" y="7343775"/>
          <a:ext cx="3411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30</xdr:col>
      <xdr:colOff>28575</xdr:colOff>
      <xdr:row>21</xdr:row>
      <xdr:rowOff>0</xdr:rowOff>
    </xdr:from>
    <xdr:to>
      <xdr:col>30</xdr:col>
      <xdr:colOff>771525</xdr:colOff>
      <xdr:row>21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21859875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771525</xdr:colOff>
      <xdr:row>20</xdr:row>
      <xdr:rowOff>152400</xdr:rowOff>
    </xdr:from>
    <xdr:to>
      <xdr:col>32</xdr:col>
      <xdr:colOff>28575</xdr:colOff>
      <xdr:row>21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226028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20</xdr:row>
      <xdr:rowOff>114300</xdr:rowOff>
    </xdr:from>
    <xdr:to>
      <xdr:col>32</xdr:col>
      <xdr:colOff>771525</xdr:colOff>
      <xdr:row>20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233457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30</xdr:col>
      <xdr:colOff>47625</xdr:colOff>
      <xdr:row>23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19354800" y="55149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21</xdr:row>
      <xdr:rowOff>219075</xdr:rowOff>
    </xdr:from>
    <xdr:to>
      <xdr:col>26</xdr:col>
      <xdr:colOff>647700</xdr:colOff>
      <xdr:row>23</xdr:row>
      <xdr:rowOff>114300</xdr:rowOff>
    </xdr:to>
    <xdr:grpSp>
      <xdr:nvGrpSpPr>
        <xdr:cNvPr id="54" name="Group 967"/>
        <xdr:cNvGrpSpPr>
          <a:grpSpLocks noChangeAspect="1"/>
        </xdr:cNvGrpSpPr>
      </xdr:nvGrpSpPr>
      <xdr:grpSpPr>
        <a:xfrm>
          <a:off x="192024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23</xdr:row>
      <xdr:rowOff>114300</xdr:rowOff>
    </xdr:from>
    <xdr:to>
      <xdr:col>13</xdr:col>
      <xdr:colOff>266700</xdr:colOff>
      <xdr:row>25</xdr:row>
      <xdr:rowOff>114300</xdr:rowOff>
    </xdr:to>
    <xdr:sp>
      <xdr:nvSpPr>
        <xdr:cNvPr id="57" name="Line 970"/>
        <xdr:cNvSpPr>
          <a:spLocks/>
        </xdr:cNvSpPr>
      </xdr:nvSpPr>
      <xdr:spPr>
        <a:xfrm flipH="1" flipV="1">
          <a:off x="74676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58" name="Line 971"/>
        <xdr:cNvSpPr>
          <a:spLocks/>
        </xdr:cNvSpPr>
      </xdr:nvSpPr>
      <xdr:spPr>
        <a:xfrm>
          <a:off x="104394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400050</xdr:colOff>
      <xdr:row>26</xdr:row>
      <xdr:rowOff>123825</xdr:rowOff>
    </xdr:to>
    <xdr:sp>
      <xdr:nvSpPr>
        <xdr:cNvPr id="59" name="Line 972"/>
        <xdr:cNvSpPr>
          <a:spLocks/>
        </xdr:cNvSpPr>
      </xdr:nvSpPr>
      <xdr:spPr>
        <a:xfrm>
          <a:off x="11182350" y="6619875"/>
          <a:ext cx="6477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14</xdr:col>
      <xdr:colOff>504825</xdr:colOff>
      <xdr:row>26</xdr:row>
      <xdr:rowOff>0</xdr:rowOff>
    </xdr:to>
    <xdr:sp>
      <xdr:nvSpPr>
        <xdr:cNvPr id="60" name="Line 973"/>
        <xdr:cNvSpPr>
          <a:spLocks/>
        </xdr:cNvSpPr>
      </xdr:nvSpPr>
      <xdr:spPr>
        <a:xfrm flipH="1" flipV="1">
          <a:off x="969645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61" name="Group 974"/>
        <xdr:cNvGrpSpPr>
          <a:grpSpLocks noChangeAspect="1"/>
        </xdr:cNvGrpSpPr>
      </xdr:nvGrpSpPr>
      <xdr:grpSpPr>
        <a:xfrm>
          <a:off x="19935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25</xdr:row>
      <xdr:rowOff>161925</xdr:rowOff>
    </xdr:from>
    <xdr:to>
      <xdr:col>13</xdr:col>
      <xdr:colOff>381000</xdr:colOff>
      <xdr:row>26</xdr:row>
      <xdr:rowOff>57150</xdr:rowOff>
    </xdr:to>
    <xdr:sp>
      <xdr:nvSpPr>
        <xdr:cNvPr id="64" name="kreslení 427"/>
        <xdr:cNvSpPr>
          <a:spLocks/>
        </xdr:cNvSpPr>
      </xdr:nvSpPr>
      <xdr:spPr>
        <a:xfrm>
          <a:off x="9458325" y="6477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65" name="Line 1001"/>
        <xdr:cNvSpPr>
          <a:spLocks/>
        </xdr:cNvSpPr>
      </xdr:nvSpPr>
      <xdr:spPr>
        <a:xfrm>
          <a:off x="52349400" y="5514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20</xdr:row>
      <xdr:rowOff>152400</xdr:rowOff>
    </xdr:from>
    <xdr:to>
      <xdr:col>69</xdr:col>
      <xdr:colOff>247650</xdr:colOff>
      <xdr:row>21</xdr:row>
      <xdr:rowOff>0</xdr:rowOff>
    </xdr:to>
    <xdr:sp>
      <xdr:nvSpPr>
        <xdr:cNvPr id="66" name="Line 1002"/>
        <xdr:cNvSpPr>
          <a:spLocks/>
        </xdr:cNvSpPr>
      </xdr:nvSpPr>
      <xdr:spPr>
        <a:xfrm flipH="1" flipV="1">
          <a:off x="508444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68</xdr:col>
      <xdr:colOff>476250</xdr:colOff>
      <xdr:row>20</xdr:row>
      <xdr:rowOff>152400</xdr:rowOff>
    </xdr:to>
    <xdr:sp>
      <xdr:nvSpPr>
        <xdr:cNvPr id="67" name="Line 1003"/>
        <xdr:cNvSpPr>
          <a:spLocks/>
        </xdr:cNvSpPr>
      </xdr:nvSpPr>
      <xdr:spPr>
        <a:xfrm flipH="1" flipV="1">
          <a:off x="501015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0</xdr:rowOff>
    </xdr:from>
    <xdr:to>
      <xdr:col>70</xdr:col>
      <xdr:colOff>495300</xdr:colOff>
      <xdr:row>21</xdr:row>
      <xdr:rowOff>114300</xdr:rowOff>
    </xdr:to>
    <xdr:sp>
      <xdr:nvSpPr>
        <xdr:cNvPr id="68" name="Line 1004"/>
        <xdr:cNvSpPr>
          <a:spLocks/>
        </xdr:cNvSpPr>
      </xdr:nvSpPr>
      <xdr:spPr>
        <a:xfrm flipH="1" flipV="1">
          <a:off x="5158740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514350</xdr:colOff>
      <xdr:row>21</xdr:row>
      <xdr:rowOff>0</xdr:rowOff>
    </xdr:to>
    <xdr:sp>
      <xdr:nvSpPr>
        <xdr:cNvPr id="357" name="text 207"/>
        <xdr:cNvSpPr txBox="1">
          <a:spLocks noChangeArrowheads="1"/>
        </xdr:cNvSpPr>
      </xdr:nvSpPr>
      <xdr:spPr>
        <a:xfrm>
          <a:off x="15887700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76</xdr:col>
      <xdr:colOff>238125</xdr:colOff>
      <xdr:row>27</xdr:row>
      <xdr:rowOff>0</xdr:rowOff>
    </xdr:from>
    <xdr:to>
      <xdr:col>76</xdr:col>
      <xdr:colOff>752475</xdr:colOff>
      <xdr:row>28</xdr:row>
      <xdr:rowOff>0</xdr:rowOff>
    </xdr:to>
    <xdr:sp>
      <xdr:nvSpPr>
        <xdr:cNvPr id="358" name="text 207"/>
        <xdr:cNvSpPr txBox="1">
          <a:spLocks noChangeArrowheads="1"/>
        </xdr:cNvSpPr>
      </xdr:nvSpPr>
      <xdr:spPr>
        <a:xfrm>
          <a:off x="56549925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27</xdr:col>
      <xdr:colOff>276225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59" name="Line 326"/>
        <xdr:cNvSpPr>
          <a:spLocks/>
        </xdr:cNvSpPr>
      </xdr:nvSpPr>
      <xdr:spPr>
        <a:xfrm flipV="1">
          <a:off x="20107275" y="6657975"/>
          <a:ext cx="1227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74</xdr:col>
      <xdr:colOff>476250</xdr:colOff>
      <xdr:row>26</xdr:row>
      <xdr:rowOff>114300</xdr:rowOff>
    </xdr:to>
    <xdr:sp>
      <xdr:nvSpPr>
        <xdr:cNvPr id="360" name="Line 327"/>
        <xdr:cNvSpPr>
          <a:spLocks/>
        </xdr:cNvSpPr>
      </xdr:nvSpPr>
      <xdr:spPr>
        <a:xfrm flipV="1">
          <a:off x="33356550" y="6657975"/>
          <a:ext cx="2194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61</xdr:col>
      <xdr:colOff>247650</xdr:colOff>
      <xdr:row>32</xdr:row>
      <xdr:rowOff>114300</xdr:rowOff>
    </xdr:from>
    <xdr:to>
      <xdr:col>72</xdr:col>
      <xdr:colOff>657225</xdr:colOff>
      <xdr:row>32</xdr:row>
      <xdr:rowOff>114300</xdr:rowOff>
    </xdr:to>
    <xdr:sp>
      <xdr:nvSpPr>
        <xdr:cNvPr id="362" name="Line 329"/>
        <xdr:cNvSpPr>
          <a:spLocks/>
        </xdr:cNvSpPr>
      </xdr:nvSpPr>
      <xdr:spPr>
        <a:xfrm flipV="1">
          <a:off x="45643800" y="8029575"/>
          <a:ext cx="835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32</xdr:row>
      <xdr:rowOff>0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52082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504825</xdr:colOff>
      <xdr:row>35</xdr:row>
      <xdr:rowOff>114300</xdr:rowOff>
    </xdr:from>
    <xdr:to>
      <xdr:col>24</xdr:col>
      <xdr:colOff>800100</xdr:colOff>
      <xdr:row>35</xdr:row>
      <xdr:rowOff>114300</xdr:rowOff>
    </xdr:to>
    <xdr:sp>
      <xdr:nvSpPr>
        <xdr:cNvPr id="364" name="Line 331"/>
        <xdr:cNvSpPr>
          <a:spLocks/>
        </xdr:cNvSpPr>
      </xdr:nvSpPr>
      <xdr:spPr>
        <a:xfrm flipV="1">
          <a:off x="16392525" y="8715375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35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176022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67</xdr:col>
      <xdr:colOff>428625</xdr:colOff>
      <xdr:row>35</xdr:row>
      <xdr:rowOff>114300</xdr:rowOff>
    </xdr:from>
    <xdr:to>
      <xdr:col>68</xdr:col>
      <xdr:colOff>238125</xdr:colOff>
      <xdr:row>35</xdr:row>
      <xdr:rowOff>114300</xdr:rowOff>
    </xdr:to>
    <xdr:sp>
      <xdr:nvSpPr>
        <xdr:cNvPr id="366" name="Line 333"/>
        <xdr:cNvSpPr>
          <a:spLocks/>
        </xdr:cNvSpPr>
      </xdr:nvSpPr>
      <xdr:spPr>
        <a:xfrm flipV="1">
          <a:off x="50282475" y="87153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367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368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69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370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304800</xdr:colOff>
      <xdr:row>22</xdr:row>
      <xdr:rowOff>114300</xdr:rowOff>
    </xdr:from>
    <xdr:to>
      <xdr:col>85</xdr:col>
      <xdr:colOff>447675</xdr:colOff>
      <xdr:row>22</xdr:row>
      <xdr:rowOff>114300</xdr:rowOff>
    </xdr:to>
    <xdr:sp>
      <xdr:nvSpPr>
        <xdr:cNvPr id="371" name="Line 344"/>
        <xdr:cNvSpPr>
          <a:spLocks noChangeAspect="1"/>
        </xdr:cNvSpPr>
      </xdr:nvSpPr>
      <xdr:spPr>
        <a:xfrm>
          <a:off x="63531750" y="57435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447675</xdr:colOff>
      <xdr:row>22</xdr:row>
      <xdr:rowOff>66675</xdr:rowOff>
    </xdr:from>
    <xdr:to>
      <xdr:col>85</xdr:col>
      <xdr:colOff>485775</xdr:colOff>
      <xdr:row>22</xdr:row>
      <xdr:rowOff>161925</xdr:rowOff>
    </xdr:to>
    <xdr:sp>
      <xdr:nvSpPr>
        <xdr:cNvPr id="372" name="Rectangle 345"/>
        <xdr:cNvSpPr>
          <a:spLocks noChangeAspect="1"/>
        </xdr:cNvSpPr>
      </xdr:nvSpPr>
      <xdr:spPr>
        <a:xfrm>
          <a:off x="63674625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57150</xdr:colOff>
      <xdr:row>22</xdr:row>
      <xdr:rowOff>57150</xdr:rowOff>
    </xdr:from>
    <xdr:to>
      <xdr:col>85</xdr:col>
      <xdr:colOff>190500</xdr:colOff>
      <xdr:row>22</xdr:row>
      <xdr:rowOff>171450</xdr:rowOff>
    </xdr:to>
    <xdr:sp>
      <xdr:nvSpPr>
        <xdr:cNvPr id="373" name="Oval 347"/>
        <xdr:cNvSpPr>
          <a:spLocks noChangeAspect="1"/>
        </xdr:cNvSpPr>
      </xdr:nvSpPr>
      <xdr:spPr>
        <a:xfrm>
          <a:off x="63284100" y="5686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190500</xdr:colOff>
      <xdr:row>22</xdr:row>
      <xdr:rowOff>57150</xdr:rowOff>
    </xdr:from>
    <xdr:to>
      <xdr:col>85</xdr:col>
      <xdr:colOff>314325</xdr:colOff>
      <xdr:row>22</xdr:row>
      <xdr:rowOff>171450</xdr:rowOff>
    </xdr:to>
    <xdr:sp>
      <xdr:nvSpPr>
        <xdr:cNvPr id="374" name="Oval 348"/>
        <xdr:cNvSpPr>
          <a:spLocks noChangeAspect="1"/>
        </xdr:cNvSpPr>
      </xdr:nvSpPr>
      <xdr:spPr>
        <a:xfrm>
          <a:off x="63417450" y="5686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762000</xdr:colOff>
      <xdr:row>22</xdr:row>
      <xdr:rowOff>57150</xdr:rowOff>
    </xdr:from>
    <xdr:to>
      <xdr:col>84</xdr:col>
      <xdr:colOff>895350</xdr:colOff>
      <xdr:row>22</xdr:row>
      <xdr:rowOff>171450</xdr:rowOff>
    </xdr:to>
    <xdr:sp>
      <xdr:nvSpPr>
        <xdr:cNvPr id="375" name="Oval 349"/>
        <xdr:cNvSpPr>
          <a:spLocks noChangeAspect="1"/>
        </xdr:cNvSpPr>
      </xdr:nvSpPr>
      <xdr:spPr>
        <a:xfrm>
          <a:off x="63017400" y="56864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628650</xdr:colOff>
      <xdr:row>22</xdr:row>
      <xdr:rowOff>57150</xdr:rowOff>
    </xdr:from>
    <xdr:to>
      <xdr:col>84</xdr:col>
      <xdr:colOff>762000</xdr:colOff>
      <xdr:row>22</xdr:row>
      <xdr:rowOff>171450</xdr:rowOff>
    </xdr:to>
    <xdr:grpSp>
      <xdr:nvGrpSpPr>
        <xdr:cNvPr id="376" name="Group 356"/>
        <xdr:cNvGrpSpPr>
          <a:grpSpLocks/>
        </xdr:cNvGrpSpPr>
      </xdr:nvGrpSpPr>
      <xdr:grpSpPr>
        <a:xfrm>
          <a:off x="62884050" y="5686425"/>
          <a:ext cx="133350" cy="114300"/>
          <a:chOff x="5768" y="597"/>
          <a:chExt cx="12" cy="12"/>
        </a:xfrm>
        <a:solidFill>
          <a:srgbClr val="FFFFFF"/>
        </a:solidFill>
      </xdr:grpSpPr>
      <xdr:sp>
        <xdr:nvSpPr>
          <xdr:cNvPr id="377" name="Oval 350"/>
          <xdr:cNvSpPr>
            <a:spLocks noChangeAspect="1"/>
          </xdr:cNvSpPr>
        </xdr:nvSpPr>
        <xdr:spPr>
          <a:xfrm>
            <a:off x="5768" y="5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351"/>
          <xdr:cNvSpPr>
            <a:spLocks noChangeAspect="1"/>
          </xdr:cNvSpPr>
        </xdr:nvSpPr>
        <xdr:spPr>
          <a:xfrm flipV="1">
            <a:off x="5770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352"/>
          <xdr:cNvSpPr>
            <a:spLocks noChangeAspect="1"/>
          </xdr:cNvSpPr>
        </xdr:nvSpPr>
        <xdr:spPr>
          <a:xfrm>
            <a:off x="5770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209550</xdr:colOff>
      <xdr:row>22</xdr:row>
      <xdr:rowOff>76200</xdr:rowOff>
    </xdr:from>
    <xdr:to>
      <xdr:col>85</xdr:col>
      <xdr:colOff>295275</xdr:colOff>
      <xdr:row>22</xdr:row>
      <xdr:rowOff>152400</xdr:rowOff>
    </xdr:to>
    <xdr:sp>
      <xdr:nvSpPr>
        <xdr:cNvPr id="380" name="Line 353"/>
        <xdr:cNvSpPr>
          <a:spLocks noChangeAspect="1"/>
        </xdr:cNvSpPr>
      </xdr:nvSpPr>
      <xdr:spPr>
        <a:xfrm flipV="1">
          <a:off x="63436500" y="5705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209550</xdr:colOff>
      <xdr:row>22</xdr:row>
      <xdr:rowOff>76200</xdr:rowOff>
    </xdr:from>
    <xdr:to>
      <xdr:col>85</xdr:col>
      <xdr:colOff>295275</xdr:colOff>
      <xdr:row>22</xdr:row>
      <xdr:rowOff>152400</xdr:rowOff>
    </xdr:to>
    <xdr:sp>
      <xdr:nvSpPr>
        <xdr:cNvPr id="381" name="Line 354"/>
        <xdr:cNvSpPr>
          <a:spLocks noChangeAspect="1"/>
        </xdr:cNvSpPr>
      </xdr:nvSpPr>
      <xdr:spPr>
        <a:xfrm>
          <a:off x="63436500" y="5705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22</xdr:row>
      <xdr:rowOff>57150</xdr:rowOff>
    </xdr:from>
    <xdr:to>
      <xdr:col>84</xdr:col>
      <xdr:colOff>628650</xdr:colOff>
      <xdr:row>22</xdr:row>
      <xdr:rowOff>171450</xdr:rowOff>
    </xdr:to>
    <xdr:sp>
      <xdr:nvSpPr>
        <xdr:cNvPr id="382" name="Oval 355"/>
        <xdr:cNvSpPr>
          <a:spLocks noChangeAspect="1"/>
        </xdr:cNvSpPr>
      </xdr:nvSpPr>
      <xdr:spPr>
        <a:xfrm>
          <a:off x="62760225" y="56864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895350</xdr:colOff>
      <xdr:row>22</xdr:row>
      <xdr:rowOff>57150</xdr:rowOff>
    </xdr:from>
    <xdr:to>
      <xdr:col>85</xdr:col>
      <xdr:colOff>57150</xdr:colOff>
      <xdr:row>22</xdr:row>
      <xdr:rowOff>171450</xdr:rowOff>
    </xdr:to>
    <xdr:sp>
      <xdr:nvSpPr>
        <xdr:cNvPr id="383" name="Oval 357"/>
        <xdr:cNvSpPr>
          <a:spLocks noChangeAspect="1"/>
        </xdr:cNvSpPr>
      </xdr:nvSpPr>
      <xdr:spPr>
        <a:xfrm>
          <a:off x="63150750" y="56864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114300</xdr:rowOff>
    </xdr:from>
    <xdr:to>
      <xdr:col>3</xdr:col>
      <xdr:colOff>228600</xdr:colOff>
      <xdr:row>24</xdr:row>
      <xdr:rowOff>114300</xdr:rowOff>
    </xdr:to>
    <xdr:sp>
      <xdr:nvSpPr>
        <xdr:cNvPr id="384" name="Line 359"/>
        <xdr:cNvSpPr>
          <a:spLocks noChangeAspect="1"/>
        </xdr:cNvSpPr>
      </xdr:nvSpPr>
      <xdr:spPr>
        <a:xfrm>
          <a:off x="2085975" y="62007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24</xdr:row>
      <xdr:rowOff>57150</xdr:rowOff>
    </xdr:from>
    <xdr:to>
      <xdr:col>3</xdr:col>
      <xdr:colOff>495300</xdr:colOff>
      <xdr:row>24</xdr:row>
      <xdr:rowOff>171450</xdr:rowOff>
    </xdr:to>
    <xdr:sp>
      <xdr:nvSpPr>
        <xdr:cNvPr id="385" name="Oval 360"/>
        <xdr:cNvSpPr>
          <a:spLocks noChangeAspect="1"/>
        </xdr:cNvSpPr>
      </xdr:nvSpPr>
      <xdr:spPr>
        <a:xfrm>
          <a:off x="2362200" y="61436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24</xdr:row>
      <xdr:rowOff>57150</xdr:rowOff>
    </xdr:from>
    <xdr:to>
      <xdr:col>4</xdr:col>
      <xdr:colOff>238125</xdr:colOff>
      <xdr:row>24</xdr:row>
      <xdr:rowOff>171450</xdr:rowOff>
    </xdr:to>
    <xdr:sp>
      <xdr:nvSpPr>
        <xdr:cNvPr id="386" name="Oval 362"/>
        <xdr:cNvSpPr>
          <a:spLocks noChangeAspect="1"/>
        </xdr:cNvSpPr>
      </xdr:nvSpPr>
      <xdr:spPr>
        <a:xfrm>
          <a:off x="2619375" y="61436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3</xdr:col>
      <xdr:colOff>361950</xdr:colOff>
      <xdr:row>24</xdr:row>
      <xdr:rowOff>171450</xdr:rowOff>
    </xdr:to>
    <xdr:sp>
      <xdr:nvSpPr>
        <xdr:cNvPr id="387" name="Oval 363"/>
        <xdr:cNvSpPr>
          <a:spLocks noChangeAspect="1"/>
        </xdr:cNvSpPr>
      </xdr:nvSpPr>
      <xdr:spPr>
        <a:xfrm>
          <a:off x="2228850" y="61436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66675</xdr:rowOff>
    </xdr:from>
    <xdr:to>
      <xdr:col>3</xdr:col>
      <xdr:colOff>85725</xdr:colOff>
      <xdr:row>24</xdr:row>
      <xdr:rowOff>161925</xdr:rowOff>
    </xdr:to>
    <xdr:sp>
      <xdr:nvSpPr>
        <xdr:cNvPr id="388" name="Rectangle 364"/>
        <xdr:cNvSpPr>
          <a:spLocks noChangeAspect="1"/>
        </xdr:cNvSpPr>
      </xdr:nvSpPr>
      <xdr:spPr>
        <a:xfrm>
          <a:off x="2057400" y="6153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76200</xdr:rowOff>
    </xdr:from>
    <xdr:to>
      <xdr:col>3</xdr:col>
      <xdr:colOff>342900</xdr:colOff>
      <xdr:row>24</xdr:row>
      <xdr:rowOff>152400</xdr:rowOff>
    </xdr:to>
    <xdr:sp>
      <xdr:nvSpPr>
        <xdr:cNvPr id="389" name="Line 365"/>
        <xdr:cNvSpPr>
          <a:spLocks noChangeAspect="1"/>
        </xdr:cNvSpPr>
      </xdr:nvSpPr>
      <xdr:spPr>
        <a:xfrm>
          <a:off x="2247900" y="61626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76200</xdr:rowOff>
    </xdr:from>
    <xdr:to>
      <xdr:col>3</xdr:col>
      <xdr:colOff>342900</xdr:colOff>
      <xdr:row>24</xdr:row>
      <xdr:rowOff>152400</xdr:rowOff>
    </xdr:to>
    <xdr:sp>
      <xdr:nvSpPr>
        <xdr:cNvPr id="390" name="Line 366"/>
        <xdr:cNvSpPr>
          <a:spLocks noChangeAspect="1"/>
        </xdr:cNvSpPr>
      </xdr:nvSpPr>
      <xdr:spPr>
        <a:xfrm flipV="1">
          <a:off x="2247900" y="61626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391" name="Group 370"/>
        <xdr:cNvGrpSpPr>
          <a:grpSpLocks/>
        </xdr:cNvGrpSpPr>
      </xdr:nvGrpSpPr>
      <xdr:grpSpPr>
        <a:xfrm>
          <a:off x="2752725" y="6143625"/>
          <a:ext cx="133350" cy="114300"/>
          <a:chOff x="240" y="645"/>
          <a:chExt cx="12" cy="12"/>
        </a:xfrm>
        <a:solidFill>
          <a:srgbClr val="FFFFFF"/>
        </a:solidFill>
      </xdr:grpSpPr>
      <xdr:sp>
        <xdr:nvSpPr>
          <xdr:cNvPr id="392" name="Oval 361"/>
          <xdr:cNvSpPr>
            <a:spLocks noChangeAspect="1"/>
          </xdr:cNvSpPr>
        </xdr:nvSpPr>
        <xdr:spPr>
          <a:xfrm>
            <a:off x="240" y="6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367"/>
          <xdr:cNvSpPr>
            <a:spLocks noChangeAspect="1"/>
          </xdr:cNvSpPr>
        </xdr:nvSpPr>
        <xdr:spPr>
          <a:xfrm>
            <a:off x="242" y="6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368"/>
          <xdr:cNvSpPr>
            <a:spLocks noChangeAspect="1"/>
          </xdr:cNvSpPr>
        </xdr:nvSpPr>
        <xdr:spPr>
          <a:xfrm flipV="1">
            <a:off x="242" y="6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24</xdr:row>
      <xdr:rowOff>57150</xdr:rowOff>
    </xdr:from>
    <xdr:to>
      <xdr:col>4</xdr:col>
      <xdr:colOff>504825</xdr:colOff>
      <xdr:row>24</xdr:row>
      <xdr:rowOff>171450</xdr:rowOff>
    </xdr:to>
    <xdr:sp>
      <xdr:nvSpPr>
        <xdr:cNvPr id="395" name="Oval 369"/>
        <xdr:cNvSpPr>
          <a:spLocks noChangeAspect="1"/>
        </xdr:cNvSpPr>
      </xdr:nvSpPr>
      <xdr:spPr>
        <a:xfrm>
          <a:off x="2886075" y="61436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24</xdr:row>
      <xdr:rowOff>57150</xdr:rowOff>
    </xdr:from>
    <xdr:to>
      <xdr:col>4</xdr:col>
      <xdr:colOff>104775</xdr:colOff>
      <xdr:row>24</xdr:row>
      <xdr:rowOff>171450</xdr:rowOff>
    </xdr:to>
    <xdr:sp>
      <xdr:nvSpPr>
        <xdr:cNvPr id="396" name="Oval 371"/>
        <xdr:cNvSpPr>
          <a:spLocks noChangeAspect="1"/>
        </xdr:cNvSpPr>
      </xdr:nvSpPr>
      <xdr:spPr>
        <a:xfrm>
          <a:off x="2495550" y="61436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24</xdr:row>
      <xdr:rowOff>76200</xdr:rowOff>
    </xdr:from>
    <xdr:to>
      <xdr:col>56</xdr:col>
      <xdr:colOff>723900</xdr:colOff>
      <xdr:row>25</xdr:row>
      <xdr:rowOff>152400</xdr:rowOff>
    </xdr:to>
    <xdr:grpSp>
      <xdr:nvGrpSpPr>
        <xdr:cNvPr id="397" name="Group 373"/>
        <xdr:cNvGrpSpPr>
          <a:grpSpLocks/>
        </xdr:cNvGrpSpPr>
      </xdr:nvGrpSpPr>
      <xdr:grpSpPr>
        <a:xfrm>
          <a:off x="24288750" y="6162675"/>
          <a:ext cx="17887950" cy="304800"/>
          <a:chOff x="89" y="239"/>
          <a:chExt cx="863" cy="32"/>
        </a:xfrm>
        <a:solidFill>
          <a:srgbClr val="FFFFFF"/>
        </a:solidFill>
      </xdr:grpSpPr>
      <xdr:sp>
        <xdr:nvSpPr>
          <xdr:cNvPr id="398" name="Rectangle 37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3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114300</xdr:rowOff>
    </xdr:from>
    <xdr:to>
      <xdr:col>40</xdr:col>
      <xdr:colOff>0</xdr:colOff>
      <xdr:row>25</xdr:row>
      <xdr:rowOff>114300</xdr:rowOff>
    </xdr:to>
    <xdr:sp>
      <xdr:nvSpPr>
        <xdr:cNvPr id="407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34</xdr:col>
      <xdr:colOff>152400</xdr:colOff>
      <xdr:row>21</xdr:row>
      <xdr:rowOff>76200</xdr:rowOff>
    </xdr:from>
    <xdr:to>
      <xdr:col>42</xdr:col>
      <xdr:colOff>504825</xdr:colOff>
      <xdr:row>22</xdr:row>
      <xdr:rowOff>152400</xdr:rowOff>
    </xdr:to>
    <xdr:grpSp>
      <xdr:nvGrpSpPr>
        <xdr:cNvPr id="408" name="Group 385"/>
        <xdr:cNvGrpSpPr>
          <a:grpSpLocks/>
        </xdr:cNvGrpSpPr>
      </xdr:nvGrpSpPr>
      <xdr:grpSpPr>
        <a:xfrm>
          <a:off x="24955500" y="5476875"/>
          <a:ext cx="6296025" cy="304800"/>
          <a:chOff x="89" y="95"/>
          <a:chExt cx="408" cy="32"/>
        </a:xfrm>
        <a:solidFill>
          <a:srgbClr val="FFFFFF"/>
        </a:solidFill>
      </xdr:grpSpPr>
      <xdr:sp>
        <xdr:nvSpPr>
          <xdr:cNvPr id="409" name="Rectangle 38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8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8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8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39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9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39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21</xdr:row>
      <xdr:rowOff>114300</xdr:rowOff>
    </xdr:from>
    <xdr:to>
      <xdr:col>40</xdr:col>
      <xdr:colOff>0</xdr:colOff>
      <xdr:row>22</xdr:row>
      <xdr:rowOff>114300</xdr:rowOff>
    </xdr:to>
    <xdr:sp>
      <xdr:nvSpPr>
        <xdr:cNvPr id="416" name="text 7125"/>
        <xdr:cNvSpPr txBox="1">
          <a:spLocks noChangeArrowheads="1"/>
        </xdr:cNvSpPr>
      </xdr:nvSpPr>
      <xdr:spPr>
        <a:xfrm>
          <a:off x="287464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37</xdr:col>
      <xdr:colOff>457200</xdr:colOff>
      <xdr:row>30</xdr:row>
      <xdr:rowOff>76200</xdr:rowOff>
    </xdr:from>
    <xdr:to>
      <xdr:col>44</xdr:col>
      <xdr:colOff>457200</xdr:colOff>
      <xdr:row>31</xdr:row>
      <xdr:rowOff>152400</xdr:rowOff>
    </xdr:to>
    <xdr:grpSp>
      <xdr:nvGrpSpPr>
        <xdr:cNvPr id="417" name="Group 394"/>
        <xdr:cNvGrpSpPr>
          <a:grpSpLocks/>
        </xdr:cNvGrpSpPr>
      </xdr:nvGrpSpPr>
      <xdr:grpSpPr>
        <a:xfrm>
          <a:off x="27717750" y="7534275"/>
          <a:ext cx="5124450" cy="304800"/>
          <a:chOff x="89" y="95"/>
          <a:chExt cx="408" cy="32"/>
        </a:xfrm>
        <a:solidFill>
          <a:srgbClr val="FFFFFF"/>
        </a:solidFill>
      </xdr:grpSpPr>
      <xdr:sp>
        <xdr:nvSpPr>
          <xdr:cNvPr id="418" name="Rectangle 39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3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3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3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3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30</xdr:row>
      <xdr:rowOff>114300</xdr:rowOff>
    </xdr:from>
    <xdr:to>
      <xdr:col>40</xdr:col>
      <xdr:colOff>0</xdr:colOff>
      <xdr:row>31</xdr:row>
      <xdr:rowOff>114300</xdr:rowOff>
    </xdr:to>
    <xdr:sp>
      <xdr:nvSpPr>
        <xdr:cNvPr id="425" name="text 7125"/>
        <xdr:cNvSpPr txBox="1">
          <a:spLocks noChangeArrowheads="1"/>
        </xdr:cNvSpPr>
      </xdr:nvSpPr>
      <xdr:spPr>
        <a:xfrm>
          <a:off x="287464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twoCellAnchor>
    <xdr:from>
      <xdr:col>34</xdr:col>
      <xdr:colOff>142875</xdr:colOff>
      <xdr:row>27</xdr:row>
      <xdr:rowOff>76200</xdr:rowOff>
    </xdr:from>
    <xdr:to>
      <xdr:col>56</xdr:col>
      <xdr:colOff>723900</xdr:colOff>
      <xdr:row>28</xdr:row>
      <xdr:rowOff>152400</xdr:rowOff>
    </xdr:to>
    <xdr:grpSp>
      <xdr:nvGrpSpPr>
        <xdr:cNvPr id="426" name="Group 403"/>
        <xdr:cNvGrpSpPr>
          <a:grpSpLocks/>
        </xdr:cNvGrpSpPr>
      </xdr:nvGrpSpPr>
      <xdr:grpSpPr>
        <a:xfrm>
          <a:off x="24945975" y="6848475"/>
          <a:ext cx="17230725" cy="304800"/>
          <a:chOff x="89" y="239"/>
          <a:chExt cx="863" cy="32"/>
        </a:xfrm>
        <a:solidFill>
          <a:srgbClr val="FFFFFF"/>
        </a:solidFill>
      </xdr:grpSpPr>
      <xdr:sp>
        <xdr:nvSpPr>
          <xdr:cNvPr id="427" name="Rectangle 40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0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0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0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0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0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1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1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1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27</xdr:row>
      <xdr:rowOff>114300</xdr:rowOff>
    </xdr:from>
    <xdr:to>
      <xdr:col>40</xdr:col>
      <xdr:colOff>0</xdr:colOff>
      <xdr:row>28</xdr:row>
      <xdr:rowOff>114300</xdr:rowOff>
    </xdr:to>
    <xdr:sp>
      <xdr:nvSpPr>
        <xdr:cNvPr id="436" name="text 7125"/>
        <xdr:cNvSpPr txBox="1">
          <a:spLocks noChangeArrowheads="1"/>
        </xdr:cNvSpPr>
      </xdr:nvSpPr>
      <xdr:spPr>
        <a:xfrm>
          <a:off x="28746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23</xdr:col>
      <xdr:colOff>104775</xdr:colOff>
      <xdr:row>21</xdr:row>
      <xdr:rowOff>219075</xdr:rowOff>
    </xdr:from>
    <xdr:to>
      <xdr:col>23</xdr:col>
      <xdr:colOff>419100</xdr:colOff>
      <xdr:row>23</xdr:row>
      <xdr:rowOff>114300</xdr:rowOff>
    </xdr:to>
    <xdr:grpSp>
      <xdr:nvGrpSpPr>
        <xdr:cNvPr id="437" name="Group 414"/>
        <xdr:cNvGrpSpPr>
          <a:grpSpLocks noChangeAspect="1"/>
        </xdr:cNvGrpSpPr>
      </xdr:nvGrpSpPr>
      <xdr:grpSpPr>
        <a:xfrm>
          <a:off x="1696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23</xdr:row>
      <xdr:rowOff>114300</xdr:rowOff>
    </xdr:from>
    <xdr:to>
      <xdr:col>27</xdr:col>
      <xdr:colOff>266700</xdr:colOff>
      <xdr:row>26</xdr:row>
      <xdr:rowOff>114300</xdr:rowOff>
    </xdr:to>
    <xdr:sp>
      <xdr:nvSpPr>
        <xdr:cNvPr id="440" name="Line 417"/>
        <xdr:cNvSpPr>
          <a:spLocks/>
        </xdr:cNvSpPr>
      </xdr:nvSpPr>
      <xdr:spPr>
        <a:xfrm>
          <a:off x="17125950" y="5972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29</xdr:row>
      <xdr:rowOff>114300</xdr:rowOff>
    </xdr:from>
    <xdr:to>
      <xdr:col>33</xdr:col>
      <xdr:colOff>409575</xdr:colOff>
      <xdr:row>31</xdr:row>
      <xdr:rowOff>28575</xdr:rowOff>
    </xdr:to>
    <xdr:grpSp>
      <xdr:nvGrpSpPr>
        <xdr:cNvPr id="441" name="Group 418"/>
        <xdr:cNvGrpSpPr>
          <a:grpSpLocks/>
        </xdr:cNvGrpSpPr>
      </xdr:nvGrpSpPr>
      <xdr:grpSpPr>
        <a:xfrm>
          <a:off x="24384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2" name="Line 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26</xdr:row>
      <xdr:rowOff>114300</xdr:rowOff>
    </xdr:from>
    <xdr:to>
      <xdr:col>33</xdr:col>
      <xdr:colOff>247650</xdr:colOff>
      <xdr:row>29</xdr:row>
      <xdr:rowOff>114300</xdr:rowOff>
    </xdr:to>
    <xdr:sp>
      <xdr:nvSpPr>
        <xdr:cNvPr id="444" name="Line 421"/>
        <xdr:cNvSpPr>
          <a:spLocks/>
        </xdr:cNvSpPr>
      </xdr:nvSpPr>
      <xdr:spPr>
        <a:xfrm flipH="1" flipV="1">
          <a:off x="20097750" y="66579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114300</xdr:rowOff>
    </xdr:from>
    <xdr:to>
      <xdr:col>10</xdr:col>
      <xdr:colOff>647700</xdr:colOff>
      <xdr:row>25</xdr:row>
      <xdr:rowOff>28575</xdr:rowOff>
    </xdr:to>
    <xdr:grpSp>
      <xdr:nvGrpSpPr>
        <xdr:cNvPr id="445" name="Group 422"/>
        <xdr:cNvGrpSpPr>
          <a:grpSpLocks noChangeAspect="1"/>
        </xdr:cNvGrpSpPr>
      </xdr:nvGrpSpPr>
      <xdr:grpSpPr>
        <a:xfrm>
          <a:off x="73152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4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29</xdr:row>
      <xdr:rowOff>0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176022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61</xdr:col>
      <xdr:colOff>247650</xdr:colOff>
      <xdr:row>32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49" name="Line 426"/>
        <xdr:cNvSpPr>
          <a:spLocks/>
        </xdr:cNvSpPr>
      </xdr:nvSpPr>
      <xdr:spPr>
        <a:xfrm flipH="1" flipV="1">
          <a:off x="4564380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0</xdr:rowOff>
    </xdr:from>
    <xdr:to>
      <xdr:col>66</xdr:col>
      <xdr:colOff>476250</xdr:colOff>
      <xdr:row>35</xdr:row>
      <xdr:rowOff>76200</xdr:rowOff>
    </xdr:to>
    <xdr:sp>
      <xdr:nvSpPr>
        <xdr:cNvPr id="450" name="Line 427"/>
        <xdr:cNvSpPr>
          <a:spLocks/>
        </xdr:cNvSpPr>
      </xdr:nvSpPr>
      <xdr:spPr>
        <a:xfrm>
          <a:off x="486156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76200</xdr:rowOff>
    </xdr:from>
    <xdr:to>
      <xdr:col>67</xdr:col>
      <xdr:colOff>247650</xdr:colOff>
      <xdr:row>35</xdr:row>
      <xdr:rowOff>114300</xdr:rowOff>
    </xdr:to>
    <xdr:sp>
      <xdr:nvSpPr>
        <xdr:cNvPr id="451" name="Line 428"/>
        <xdr:cNvSpPr>
          <a:spLocks/>
        </xdr:cNvSpPr>
      </xdr:nvSpPr>
      <xdr:spPr>
        <a:xfrm>
          <a:off x="493585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266700</xdr:colOff>
      <xdr:row>35</xdr:row>
      <xdr:rowOff>0</xdr:rowOff>
    </xdr:to>
    <xdr:sp>
      <xdr:nvSpPr>
        <xdr:cNvPr id="452" name="Line 429"/>
        <xdr:cNvSpPr>
          <a:spLocks/>
        </xdr:cNvSpPr>
      </xdr:nvSpPr>
      <xdr:spPr>
        <a:xfrm flipH="1" flipV="1">
          <a:off x="47872650" y="8486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3" name="Line 43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4" name="Line 43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5" name="Line 43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6" name="Line 43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7" name="Line 43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8" name="Line 43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59" name="Line 43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0" name="Line 43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1" name="Line 43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2" name="Line 44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3" name="Line 44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4" name="Line 44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5" name="Line 44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6" name="Line 44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7" name="Line 44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8" name="Line 44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69" name="Line 44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0" name="Line 44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1" name="Line 44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2" name="Line 45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3" name="Line 45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4" name="Line 45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5" name="Line 45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6" name="Line 45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7" name="Line 45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8" name="Line 45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79" name="Line 45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0" name="Line 45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1" name="Line 45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2" name="Line 46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3" name="Line 46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4" name="Line 46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5" name="Line 46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6" name="Line 46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7" name="Line 46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8" name="Line 46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89" name="Line 46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0" name="Line 46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1" name="Line 46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2" name="Line 47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3" name="Line 47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4" name="Line 47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5" name="Line 47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6" name="Line 47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7" name="Line 47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8" name="Line 47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499" name="Line 47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0" name="Line 47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1" name="Line 47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2" name="Line 48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3" name="Line 48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4" name="Line 48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5" name="Line 48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6" name="Line 48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7" name="Line 48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8" name="Line 48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09" name="Line 48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0" name="Line 48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1" name="Line 48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2" name="Line 49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3" name="Line 4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4" name="Line 4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5" name="Line 4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16" name="Line 4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7" name="Line 49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8" name="Line 49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9" name="Line 49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0" name="Line 49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1" name="Line 49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2" name="Line 50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3" name="Line 50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4" name="Line 50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5" name="Line 50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6" name="Line 50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7" name="Line 50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8" name="Line 50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9" name="Line 50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0" name="Line 50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1" name="Line 50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2" name="Line 51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3" name="Line 51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4" name="Line 51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5" name="Line 51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6" name="Line 51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7" name="Line 5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8" name="Line 5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39" name="Line 5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40" name="Line 5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41" name="Line 5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42" name="Line 5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43" name="Line 5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44" name="Line 5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45" name="Line 52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46" name="Line 52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47" name="Line 52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48" name="Line 52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49" name="Line 52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0" name="Line 52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1" name="Line 52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2" name="Line 53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3" name="Line 53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4" name="Line 53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5" name="Line 53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6" name="Line 53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7" name="Line 53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8" name="Line 53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59" name="Line 53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0" name="Line 53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1" name="Line 53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2" name="Line 54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3" name="Line 54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4" name="Line 54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5" name="Line 54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6" name="Line 54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7" name="Line 54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8" name="Line 54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69" name="Line 54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0" name="Line 54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1" name="Line 54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2" name="Line 55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3" name="Line 55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4" name="Line 55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5" name="Line 55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6" name="Line 55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7" name="Line 55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8" name="Line 55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79" name="Line 55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0" name="Line 55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1" name="Line 55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2" name="Line 56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3" name="Line 56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4" name="Line 56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5" name="Line 56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6" name="Line 56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7" name="Line 56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8" name="Line 56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89" name="Line 56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0" name="Line 56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1" name="Line 56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2" name="Line 57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3" name="Line 57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4" name="Line 57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5" name="Line 57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6" name="Line 57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7" name="Line 57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8" name="Line 57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599" name="Line 57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0" name="Line 57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1" name="Line 57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2" name="Line 58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3" name="Line 58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4" name="Line 58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5" name="Line 58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6" name="Line 58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7" name="Line 58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8" name="Line 58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09" name="Line 58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0" name="Line 58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1" name="Line 58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2" name="Line 59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3" name="Line 5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4" name="Line 5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5" name="Line 5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6" name="Line 5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7" name="Line 59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8" name="Line 59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19" name="Line 59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20" name="Line 59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21" name="Line 59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22" name="Line 60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23" name="Line 60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24" name="Line 60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5" name="Line 60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6" name="Line 60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7" name="Line 60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8" name="Line 60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9" name="Line 60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0" name="Line 60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1" name="Line 60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2" name="Line 61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3" name="Line 61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4" name="Line 61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5" name="Line 61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6" name="Line 61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7" name="Line 6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8" name="Line 6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9" name="Line 6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0" name="Line 6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1" name="Line 6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2" name="Line 6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3" name="Line 6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4" name="Line 6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5" name="Line 6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6" name="Line 6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7" name="Line 6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8" name="Line 6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49" name="Line 62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50" name="Line 62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51" name="Line 62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52" name="Line 63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3" name="Line 63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4" name="Line 63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5" name="Line 63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6" name="Line 63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7" name="Line 63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8" name="Line 63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59" name="Line 63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0" name="Line 63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1" name="Line 63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2" name="Line 64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3" name="Line 64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4" name="Line 64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5" name="Line 64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6" name="Line 64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7" name="Line 64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8" name="Line 64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69" name="Line 64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0" name="Line 64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1" name="Line 64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2" name="Line 65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3" name="Line 65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4" name="Line 65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5" name="Line 65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676" name="Line 65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7" name="Line 6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8" name="Line 6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9" name="Line 6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0" name="Line 6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1" name="Line 6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2" name="Line 6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3" name="Line 6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4" name="Line 66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5" name="Line 66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6" name="Line 66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7" name="Line 66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8" name="Line 6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9" name="Line 6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0" name="Line 6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1" name="Line 6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2" name="Line 6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3" name="Line 67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4" name="Line 67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5" name="Line 67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6" name="Line 6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7" name="Line 67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8" name="Line 67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9" name="Line 67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0" name="Line 67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1" name="Line 67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2" name="Line 68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3" name="Line 68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4" name="Line 68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5" name="Line 68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6" name="Line 68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7" name="Line 68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8" name="Line 6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09" name="Line 68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10" name="Line 68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11" name="Line 68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12" name="Line 69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3" name="Line 6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4" name="Line 6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5" name="Line 6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6" name="Line 6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7" name="Line 69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8" name="Line 69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19" name="Line 69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0" name="Line 69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1" name="Line 69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2" name="Line 70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3" name="Line 70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4" name="Line 70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5" name="Line 70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6" name="Line 70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7" name="Line 70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8" name="Line 70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29" name="Line 70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0" name="Line 70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1" name="Line 70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2" name="Line 71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3" name="Line 71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4" name="Line 71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5" name="Line 71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736" name="Line 71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37" name="Line 7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38" name="Line 7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39" name="Line 7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0" name="Line 7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1" name="Line 7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2" name="Line 7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3" name="Line 7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4" name="Line 7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5" name="Line 7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6" name="Line 7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7" name="Line 7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48" name="Line 7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66675</xdr:colOff>
      <xdr:row>28</xdr:row>
      <xdr:rowOff>47625</xdr:rowOff>
    </xdr:from>
    <xdr:to>
      <xdr:col>30</xdr:col>
      <xdr:colOff>95250</xdr:colOff>
      <xdr:row>29</xdr:row>
      <xdr:rowOff>47625</xdr:rowOff>
    </xdr:to>
    <xdr:grpSp>
      <xdr:nvGrpSpPr>
        <xdr:cNvPr id="749" name="Group 728"/>
        <xdr:cNvGrpSpPr>
          <a:grpSpLocks/>
        </xdr:cNvGrpSpPr>
      </xdr:nvGrpSpPr>
      <xdr:grpSpPr>
        <a:xfrm>
          <a:off x="21897975" y="7048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0" name="Rectangle 7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7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323850</xdr:colOff>
      <xdr:row>24</xdr:row>
      <xdr:rowOff>114300</xdr:rowOff>
    </xdr:from>
    <xdr:to>
      <xdr:col>27</xdr:col>
      <xdr:colOff>352425</xdr:colOff>
      <xdr:row>25</xdr:row>
      <xdr:rowOff>114300</xdr:rowOff>
    </xdr:to>
    <xdr:grpSp>
      <xdr:nvGrpSpPr>
        <xdr:cNvPr id="753" name="Group 732"/>
        <xdr:cNvGrpSpPr>
          <a:grpSpLocks/>
        </xdr:cNvGrpSpPr>
      </xdr:nvGrpSpPr>
      <xdr:grpSpPr>
        <a:xfrm>
          <a:off x="201549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4" name="Rectangle 7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7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7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447675</xdr:colOff>
      <xdr:row>21</xdr:row>
      <xdr:rowOff>180975</xdr:rowOff>
    </xdr:from>
    <xdr:to>
      <xdr:col>30</xdr:col>
      <xdr:colOff>476250</xdr:colOff>
      <xdr:row>22</xdr:row>
      <xdr:rowOff>180975</xdr:rowOff>
    </xdr:to>
    <xdr:grpSp>
      <xdr:nvGrpSpPr>
        <xdr:cNvPr id="757" name="Group 736"/>
        <xdr:cNvGrpSpPr>
          <a:grpSpLocks/>
        </xdr:cNvGrpSpPr>
      </xdr:nvGrpSpPr>
      <xdr:grpSpPr>
        <a:xfrm>
          <a:off x="22278975" y="558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8" name="Rectangle 7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26</xdr:row>
      <xdr:rowOff>180975</xdr:rowOff>
    </xdr:from>
    <xdr:to>
      <xdr:col>30</xdr:col>
      <xdr:colOff>800100</xdr:colOff>
      <xdr:row>27</xdr:row>
      <xdr:rowOff>180975</xdr:rowOff>
    </xdr:to>
    <xdr:grpSp>
      <xdr:nvGrpSpPr>
        <xdr:cNvPr id="761" name="Group 740"/>
        <xdr:cNvGrpSpPr>
          <a:grpSpLocks/>
        </xdr:cNvGrpSpPr>
      </xdr:nvGrpSpPr>
      <xdr:grpSpPr>
        <a:xfrm>
          <a:off x="22602825" y="6724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2" name="Rectangle 7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21</xdr:row>
      <xdr:rowOff>142875</xdr:rowOff>
    </xdr:from>
    <xdr:to>
      <xdr:col>31</xdr:col>
      <xdr:colOff>104775</xdr:colOff>
      <xdr:row>22</xdr:row>
      <xdr:rowOff>142875</xdr:rowOff>
    </xdr:to>
    <xdr:grpSp>
      <xdr:nvGrpSpPr>
        <xdr:cNvPr id="765" name="Group 744"/>
        <xdr:cNvGrpSpPr>
          <a:grpSpLocks/>
        </xdr:cNvGrpSpPr>
      </xdr:nvGrpSpPr>
      <xdr:grpSpPr>
        <a:xfrm>
          <a:off x="22869525" y="5543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6" name="Rectangle 7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0</xdr:rowOff>
    </xdr:from>
    <xdr:to>
      <xdr:col>32</xdr:col>
      <xdr:colOff>152400</xdr:colOff>
      <xdr:row>28</xdr:row>
      <xdr:rowOff>0</xdr:rowOff>
    </xdr:to>
    <xdr:grpSp>
      <xdr:nvGrpSpPr>
        <xdr:cNvPr id="769" name="Group 748"/>
        <xdr:cNvGrpSpPr>
          <a:grpSpLocks/>
        </xdr:cNvGrpSpPr>
      </xdr:nvGrpSpPr>
      <xdr:grpSpPr>
        <a:xfrm>
          <a:off x="234219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70" name="Rectangle 7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7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7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29</xdr:row>
      <xdr:rowOff>114300</xdr:rowOff>
    </xdr:from>
    <xdr:to>
      <xdr:col>37</xdr:col>
      <xdr:colOff>409575</xdr:colOff>
      <xdr:row>31</xdr:row>
      <xdr:rowOff>28575</xdr:rowOff>
    </xdr:to>
    <xdr:grpSp>
      <xdr:nvGrpSpPr>
        <xdr:cNvPr id="773" name="Group 752"/>
        <xdr:cNvGrpSpPr>
          <a:grpSpLocks/>
        </xdr:cNvGrpSpPr>
      </xdr:nvGrpSpPr>
      <xdr:grpSpPr>
        <a:xfrm>
          <a:off x="273558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4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34</xdr:row>
      <xdr:rowOff>114300</xdr:rowOff>
    </xdr:from>
    <xdr:to>
      <xdr:col>28</xdr:col>
      <xdr:colOff>57150</xdr:colOff>
      <xdr:row>35</xdr:row>
      <xdr:rowOff>0</xdr:rowOff>
    </xdr:to>
    <xdr:sp>
      <xdr:nvSpPr>
        <xdr:cNvPr id="776" name="Line 755"/>
        <xdr:cNvSpPr>
          <a:spLocks/>
        </xdr:cNvSpPr>
      </xdr:nvSpPr>
      <xdr:spPr>
        <a:xfrm flipH="1">
          <a:off x="19631025" y="84867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35</xdr:row>
      <xdr:rowOff>76200</xdr:rowOff>
    </xdr:from>
    <xdr:to>
      <xdr:col>26</xdr:col>
      <xdr:colOff>47625</xdr:colOff>
      <xdr:row>35</xdr:row>
      <xdr:rowOff>114300</xdr:rowOff>
    </xdr:to>
    <xdr:sp>
      <xdr:nvSpPr>
        <xdr:cNvPr id="777" name="Line 756"/>
        <xdr:cNvSpPr>
          <a:spLocks/>
        </xdr:cNvSpPr>
      </xdr:nvSpPr>
      <xdr:spPr>
        <a:xfrm flipH="1">
          <a:off x="18154650" y="86772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29</xdr:row>
      <xdr:rowOff>114300</xdr:rowOff>
    </xdr:from>
    <xdr:to>
      <xdr:col>37</xdr:col>
      <xdr:colOff>247650</xdr:colOff>
      <xdr:row>34</xdr:row>
      <xdr:rowOff>114300</xdr:rowOff>
    </xdr:to>
    <xdr:sp>
      <xdr:nvSpPr>
        <xdr:cNvPr id="778" name="Line 757"/>
        <xdr:cNvSpPr>
          <a:spLocks/>
        </xdr:cNvSpPr>
      </xdr:nvSpPr>
      <xdr:spPr>
        <a:xfrm flipH="1">
          <a:off x="20393025" y="7343775"/>
          <a:ext cx="7115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35</xdr:row>
      <xdr:rowOff>0</xdr:rowOff>
    </xdr:from>
    <xdr:to>
      <xdr:col>26</xdr:col>
      <xdr:colOff>781050</xdr:colOff>
      <xdr:row>35</xdr:row>
      <xdr:rowOff>76200</xdr:rowOff>
    </xdr:to>
    <xdr:sp>
      <xdr:nvSpPr>
        <xdr:cNvPr id="779" name="Line 758"/>
        <xdr:cNvSpPr>
          <a:spLocks/>
        </xdr:cNvSpPr>
      </xdr:nvSpPr>
      <xdr:spPr>
        <a:xfrm flipH="1">
          <a:off x="1890712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85725</xdr:colOff>
      <xdr:row>29</xdr:row>
      <xdr:rowOff>200025</xdr:rowOff>
    </xdr:from>
    <xdr:to>
      <xdr:col>34</xdr:col>
      <xdr:colOff>114300</xdr:colOff>
      <xdr:row>30</xdr:row>
      <xdr:rowOff>200025</xdr:rowOff>
    </xdr:to>
    <xdr:grpSp>
      <xdr:nvGrpSpPr>
        <xdr:cNvPr id="780" name="Group 759"/>
        <xdr:cNvGrpSpPr>
          <a:grpSpLocks/>
        </xdr:cNvGrpSpPr>
      </xdr:nvGrpSpPr>
      <xdr:grpSpPr>
        <a:xfrm>
          <a:off x="2488882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1" name="Rectangle 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581025</xdr:colOff>
      <xdr:row>21</xdr:row>
      <xdr:rowOff>38100</xdr:rowOff>
    </xdr:from>
    <xdr:to>
      <xdr:col>8</xdr:col>
      <xdr:colOff>714375</xdr:colOff>
      <xdr:row>22</xdr:row>
      <xdr:rowOff>9525</xdr:rowOff>
    </xdr:to>
    <xdr:sp>
      <xdr:nvSpPr>
        <xdr:cNvPr id="784" name="Line 771"/>
        <xdr:cNvSpPr>
          <a:spLocks/>
        </xdr:cNvSpPr>
      </xdr:nvSpPr>
      <xdr:spPr>
        <a:xfrm flipV="1">
          <a:off x="6067425" y="54387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38100</xdr:rowOff>
    </xdr:from>
    <xdr:to>
      <xdr:col>8</xdr:col>
      <xdr:colOff>352425</xdr:colOff>
      <xdr:row>22</xdr:row>
      <xdr:rowOff>19050</xdr:rowOff>
    </xdr:to>
    <xdr:sp>
      <xdr:nvSpPr>
        <xdr:cNvPr id="785" name="Line 773"/>
        <xdr:cNvSpPr>
          <a:spLocks/>
        </xdr:cNvSpPr>
      </xdr:nvSpPr>
      <xdr:spPr>
        <a:xfrm flipH="1" flipV="1">
          <a:off x="5695950" y="54387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219075</xdr:rowOff>
    </xdr:from>
    <xdr:to>
      <xdr:col>8</xdr:col>
      <xdr:colOff>352425</xdr:colOff>
      <xdr:row>25</xdr:row>
      <xdr:rowOff>200025</xdr:rowOff>
    </xdr:to>
    <xdr:sp>
      <xdr:nvSpPr>
        <xdr:cNvPr id="786" name="Line 774"/>
        <xdr:cNvSpPr>
          <a:spLocks/>
        </xdr:cNvSpPr>
      </xdr:nvSpPr>
      <xdr:spPr>
        <a:xfrm flipV="1">
          <a:off x="5695950" y="63055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24</xdr:row>
      <xdr:rowOff>219075</xdr:rowOff>
    </xdr:from>
    <xdr:to>
      <xdr:col>8</xdr:col>
      <xdr:colOff>723900</xdr:colOff>
      <xdr:row>25</xdr:row>
      <xdr:rowOff>200025</xdr:rowOff>
    </xdr:to>
    <xdr:sp>
      <xdr:nvSpPr>
        <xdr:cNvPr id="787" name="Line 775"/>
        <xdr:cNvSpPr>
          <a:spLocks/>
        </xdr:cNvSpPr>
      </xdr:nvSpPr>
      <xdr:spPr>
        <a:xfrm flipH="1" flipV="1">
          <a:off x="6067425" y="63055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22</xdr:row>
      <xdr:rowOff>9525</xdr:rowOff>
    </xdr:from>
    <xdr:to>
      <xdr:col>8</xdr:col>
      <xdr:colOff>352425</xdr:colOff>
      <xdr:row>25</xdr:row>
      <xdr:rowOff>0</xdr:rowOff>
    </xdr:to>
    <xdr:sp>
      <xdr:nvSpPr>
        <xdr:cNvPr id="788" name="Line 776"/>
        <xdr:cNvSpPr>
          <a:spLocks/>
        </xdr:cNvSpPr>
      </xdr:nvSpPr>
      <xdr:spPr>
        <a:xfrm flipH="1">
          <a:off x="5838825" y="5638800"/>
          <a:ext cx="0" cy="6762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22</xdr:row>
      <xdr:rowOff>0</xdr:rowOff>
    </xdr:from>
    <xdr:to>
      <xdr:col>8</xdr:col>
      <xdr:colOff>581025</xdr:colOff>
      <xdr:row>25</xdr:row>
      <xdr:rowOff>0</xdr:rowOff>
    </xdr:to>
    <xdr:sp>
      <xdr:nvSpPr>
        <xdr:cNvPr id="789" name="Line 777"/>
        <xdr:cNvSpPr>
          <a:spLocks/>
        </xdr:cNvSpPr>
      </xdr:nvSpPr>
      <xdr:spPr>
        <a:xfrm flipH="1">
          <a:off x="6067425" y="5629275"/>
          <a:ext cx="0" cy="6858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19</xdr:row>
      <xdr:rowOff>0</xdr:rowOff>
    </xdr:from>
    <xdr:ext cx="971550" cy="457200"/>
    <xdr:sp>
      <xdr:nvSpPr>
        <xdr:cNvPr id="790" name="text 774"/>
        <xdr:cNvSpPr txBox="1">
          <a:spLocks noChangeArrowheads="1"/>
        </xdr:cNvSpPr>
      </xdr:nvSpPr>
      <xdr:spPr>
        <a:xfrm>
          <a:off x="109156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3359
km 61,578</a:t>
          </a:r>
        </a:p>
      </xdr:txBody>
    </xdr:sp>
    <xdr:clientData/>
  </xdr:oneCellAnchor>
  <xdr:twoCellAnchor>
    <xdr:from>
      <xdr:col>15</xdr:col>
      <xdr:colOff>485775</xdr:colOff>
      <xdr:row>21</xdr:row>
      <xdr:rowOff>9525</xdr:rowOff>
    </xdr:from>
    <xdr:to>
      <xdr:col>15</xdr:col>
      <xdr:colOff>485775</xdr:colOff>
      <xdr:row>24</xdr:row>
      <xdr:rowOff>209550</xdr:rowOff>
    </xdr:to>
    <xdr:sp>
      <xdr:nvSpPr>
        <xdr:cNvPr id="791" name="Line 779"/>
        <xdr:cNvSpPr>
          <a:spLocks/>
        </xdr:cNvSpPr>
      </xdr:nvSpPr>
      <xdr:spPr>
        <a:xfrm>
          <a:off x="11401425" y="5410200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21</xdr:row>
      <xdr:rowOff>0</xdr:rowOff>
    </xdr:from>
    <xdr:to>
      <xdr:col>78</xdr:col>
      <xdr:colOff>514350</xdr:colOff>
      <xdr:row>25</xdr:row>
      <xdr:rowOff>209550</xdr:rowOff>
    </xdr:to>
    <xdr:sp>
      <xdr:nvSpPr>
        <xdr:cNvPr id="792" name="Line 784"/>
        <xdr:cNvSpPr>
          <a:spLocks/>
        </xdr:cNvSpPr>
      </xdr:nvSpPr>
      <xdr:spPr>
        <a:xfrm>
          <a:off x="58312050" y="54006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47625</xdr:colOff>
      <xdr:row>19</xdr:row>
      <xdr:rowOff>0</xdr:rowOff>
    </xdr:from>
    <xdr:ext cx="923925" cy="457200"/>
    <xdr:sp>
      <xdr:nvSpPr>
        <xdr:cNvPr id="793" name="text 774"/>
        <xdr:cNvSpPr txBox="1">
          <a:spLocks noChangeArrowheads="1"/>
        </xdr:cNvSpPr>
      </xdr:nvSpPr>
      <xdr:spPr>
        <a:xfrm>
          <a:off x="57845325" y="4943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P3360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62,291</a:t>
          </a:r>
        </a:p>
      </xdr:txBody>
    </xdr:sp>
    <xdr:clientData/>
  </xdr:one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794" name="Group 786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5" name="Line 7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797" name="Line 789"/>
        <xdr:cNvSpPr>
          <a:spLocks/>
        </xdr:cNvSpPr>
      </xdr:nvSpPr>
      <xdr:spPr>
        <a:xfrm flipH="1">
          <a:off x="5532120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352425</xdr:colOff>
      <xdr:row>24</xdr:row>
      <xdr:rowOff>114300</xdr:rowOff>
    </xdr:from>
    <xdr:to>
      <xdr:col>73</xdr:col>
      <xdr:colOff>381000</xdr:colOff>
      <xdr:row>25</xdr:row>
      <xdr:rowOff>114300</xdr:rowOff>
    </xdr:to>
    <xdr:grpSp>
      <xdr:nvGrpSpPr>
        <xdr:cNvPr id="798" name="Group 794"/>
        <xdr:cNvGrpSpPr>
          <a:grpSpLocks/>
        </xdr:cNvGrpSpPr>
      </xdr:nvGrpSpPr>
      <xdr:grpSpPr>
        <a:xfrm>
          <a:off x="546639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9" name="Rectangle 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447675</xdr:colOff>
      <xdr:row>27</xdr:row>
      <xdr:rowOff>19050</xdr:rowOff>
    </xdr:from>
    <xdr:to>
      <xdr:col>70</xdr:col>
      <xdr:colOff>476250</xdr:colOff>
      <xdr:row>28</xdr:row>
      <xdr:rowOff>19050</xdr:rowOff>
    </xdr:to>
    <xdr:grpSp>
      <xdr:nvGrpSpPr>
        <xdr:cNvPr id="802" name="Group 798"/>
        <xdr:cNvGrpSpPr>
          <a:grpSpLocks/>
        </xdr:cNvGrpSpPr>
      </xdr:nvGrpSpPr>
      <xdr:grpSpPr>
        <a:xfrm>
          <a:off x="52301775" y="6791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3" name="Rectangle 7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806" name="Group 802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7" name="Line 8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371475</xdr:colOff>
      <xdr:row>28</xdr:row>
      <xdr:rowOff>114300</xdr:rowOff>
    </xdr:from>
    <xdr:to>
      <xdr:col>70</xdr:col>
      <xdr:colOff>619125</xdr:colOff>
      <xdr:row>29</xdr:row>
      <xdr:rowOff>0</xdr:rowOff>
    </xdr:to>
    <xdr:sp>
      <xdr:nvSpPr>
        <xdr:cNvPr id="809" name="Line 805"/>
        <xdr:cNvSpPr>
          <a:spLocks/>
        </xdr:cNvSpPr>
      </xdr:nvSpPr>
      <xdr:spPr>
        <a:xfrm flipH="1">
          <a:off x="51711225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29</xdr:row>
      <xdr:rowOff>76200</xdr:rowOff>
    </xdr:from>
    <xdr:to>
      <xdr:col>68</xdr:col>
      <xdr:colOff>600075</xdr:colOff>
      <xdr:row>29</xdr:row>
      <xdr:rowOff>114300</xdr:rowOff>
    </xdr:to>
    <xdr:sp>
      <xdr:nvSpPr>
        <xdr:cNvPr id="810" name="Line 806"/>
        <xdr:cNvSpPr>
          <a:spLocks/>
        </xdr:cNvSpPr>
      </xdr:nvSpPr>
      <xdr:spPr>
        <a:xfrm flipH="1">
          <a:off x="502253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811" name="Line 807"/>
        <xdr:cNvSpPr>
          <a:spLocks/>
        </xdr:cNvSpPr>
      </xdr:nvSpPr>
      <xdr:spPr>
        <a:xfrm flipH="1">
          <a:off x="52473225" y="66579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29</xdr:row>
      <xdr:rowOff>0</xdr:rowOff>
    </xdr:from>
    <xdr:to>
      <xdr:col>69</xdr:col>
      <xdr:colOff>371475</xdr:colOff>
      <xdr:row>29</xdr:row>
      <xdr:rowOff>76200</xdr:rowOff>
    </xdr:to>
    <xdr:sp>
      <xdr:nvSpPr>
        <xdr:cNvPr id="812" name="Line 808"/>
        <xdr:cNvSpPr>
          <a:spLocks/>
        </xdr:cNvSpPr>
      </xdr:nvSpPr>
      <xdr:spPr>
        <a:xfrm flipH="1">
          <a:off x="5096827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813" name="Group 809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4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816" name="Group 820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7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247650</xdr:colOff>
      <xdr:row>32</xdr:row>
      <xdr:rowOff>114300</xdr:rowOff>
    </xdr:to>
    <xdr:sp>
      <xdr:nvSpPr>
        <xdr:cNvPr id="819" name="Line 824"/>
        <xdr:cNvSpPr>
          <a:spLocks/>
        </xdr:cNvSpPr>
      </xdr:nvSpPr>
      <xdr:spPr>
        <a:xfrm flipH="1" flipV="1">
          <a:off x="43414950" y="7343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21</xdr:row>
      <xdr:rowOff>161925</xdr:rowOff>
    </xdr:from>
    <xdr:to>
      <xdr:col>69</xdr:col>
      <xdr:colOff>323850</xdr:colOff>
      <xdr:row>22</xdr:row>
      <xdr:rowOff>161925</xdr:rowOff>
    </xdr:to>
    <xdr:grpSp>
      <xdr:nvGrpSpPr>
        <xdr:cNvPr id="820" name="Group 825"/>
        <xdr:cNvGrpSpPr>
          <a:grpSpLocks/>
        </xdr:cNvGrpSpPr>
      </xdr:nvGrpSpPr>
      <xdr:grpSpPr>
        <a:xfrm>
          <a:off x="51625500" y="5562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1" name="Rectangle 8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628650</xdr:colOff>
      <xdr:row>30</xdr:row>
      <xdr:rowOff>104775</xdr:rowOff>
    </xdr:from>
    <xdr:to>
      <xdr:col>62</xdr:col>
      <xdr:colOff>657225</xdr:colOff>
      <xdr:row>31</xdr:row>
      <xdr:rowOff>104775</xdr:rowOff>
    </xdr:to>
    <xdr:grpSp>
      <xdr:nvGrpSpPr>
        <xdr:cNvPr id="824" name="Group 833"/>
        <xdr:cNvGrpSpPr>
          <a:grpSpLocks/>
        </xdr:cNvGrpSpPr>
      </xdr:nvGrpSpPr>
      <xdr:grpSpPr>
        <a:xfrm>
          <a:off x="46539150" y="756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5" name="Rectangle 8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8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33</xdr:row>
      <xdr:rowOff>76200</xdr:rowOff>
    </xdr:from>
    <xdr:to>
      <xdr:col>65</xdr:col>
      <xdr:colOff>438150</xdr:colOff>
      <xdr:row>34</xdr:row>
      <xdr:rowOff>76200</xdr:rowOff>
    </xdr:to>
    <xdr:grpSp>
      <xdr:nvGrpSpPr>
        <xdr:cNvPr id="828" name="Group 837"/>
        <xdr:cNvGrpSpPr>
          <a:grpSpLocks/>
        </xdr:cNvGrpSpPr>
      </xdr:nvGrpSpPr>
      <xdr:grpSpPr>
        <a:xfrm>
          <a:off x="48777525" y="8220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9" name="Rectangle 8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832" name="text 7125"/>
        <xdr:cNvSpPr txBox="1">
          <a:spLocks noChangeArrowheads="1"/>
        </xdr:cNvSpPr>
      </xdr:nvSpPr>
      <xdr:spPr>
        <a:xfrm>
          <a:off x="498538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69</xdr:col>
      <xdr:colOff>485775</xdr:colOff>
      <xdr:row>29</xdr:row>
      <xdr:rowOff>66675</xdr:rowOff>
    </xdr:from>
    <xdr:to>
      <xdr:col>70</xdr:col>
      <xdr:colOff>314325</xdr:colOff>
      <xdr:row>29</xdr:row>
      <xdr:rowOff>190500</xdr:rowOff>
    </xdr:to>
    <xdr:sp>
      <xdr:nvSpPr>
        <xdr:cNvPr id="833" name="kreslení 417"/>
        <xdr:cNvSpPr>
          <a:spLocks/>
        </xdr:cNvSpPr>
      </xdr:nvSpPr>
      <xdr:spPr>
        <a:xfrm>
          <a:off x="51825525" y="7296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447675</xdr:colOff>
      <xdr:row>21</xdr:row>
      <xdr:rowOff>219075</xdr:rowOff>
    </xdr:from>
    <xdr:to>
      <xdr:col>70</xdr:col>
      <xdr:colOff>476250</xdr:colOff>
      <xdr:row>22</xdr:row>
      <xdr:rowOff>219075</xdr:rowOff>
    </xdr:to>
    <xdr:grpSp>
      <xdr:nvGrpSpPr>
        <xdr:cNvPr id="834" name="Group 842"/>
        <xdr:cNvGrpSpPr>
          <a:grpSpLocks/>
        </xdr:cNvGrpSpPr>
      </xdr:nvGrpSpPr>
      <xdr:grpSpPr>
        <a:xfrm>
          <a:off x="52301775" y="5619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5" name="Rectangle 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371475</xdr:colOff>
      <xdr:row>27</xdr:row>
      <xdr:rowOff>47625</xdr:rowOff>
    </xdr:from>
    <xdr:to>
      <xdr:col>69</xdr:col>
      <xdr:colOff>419100</xdr:colOff>
      <xdr:row>28</xdr:row>
      <xdr:rowOff>47625</xdr:rowOff>
    </xdr:to>
    <xdr:grpSp>
      <xdr:nvGrpSpPr>
        <xdr:cNvPr id="838" name="Group 846"/>
        <xdr:cNvGrpSpPr>
          <a:grpSpLocks/>
        </xdr:cNvGrpSpPr>
      </xdr:nvGrpSpPr>
      <xdr:grpSpPr>
        <a:xfrm>
          <a:off x="51711225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9" name="Rectangle 8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752475</xdr:colOff>
      <xdr:row>23</xdr:row>
      <xdr:rowOff>161925</xdr:rowOff>
    </xdr:from>
    <xdr:to>
      <xdr:col>12</xdr:col>
      <xdr:colOff>781050</xdr:colOff>
      <xdr:row>24</xdr:row>
      <xdr:rowOff>161925</xdr:rowOff>
    </xdr:to>
    <xdr:grpSp>
      <xdr:nvGrpSpPr>
        <xdr:cNvPr id="842" name="Group 850"/>
        <xdr:cNvGrpSpPr>
          <a:grpSpLocks/>
        </xdr:cNvGrpSpPr>
      </xdr:nvGrpSpPr>
      <xdr:grpSpPr>
        <a:xfrm>
          <a:off x="9210675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3" name="Rectangle 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46" name="Line 85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47" name="Line 8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48" name="Line 8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49" name="Line 8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50" name="Line 8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51" name="Line 8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52" name="Line 8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53" name="Line 8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4" name="Line 86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5" name="Line 86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6" name="Line 86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7" name="Line 86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8" name="Line 86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59" name="Line 86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0" name="Line 86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1" name="Line 86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2" name="Line 87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3" name="Line 87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4" name="Line 87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5" name="Line 87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6" name="Line 87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7" name="Line 87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8" name="Line 87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69" name="Line 87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0" name="Line 87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1" name="Line 87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2" name="Line 88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3" name="Line 88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4" name="Line 88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5" name="Line 88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6" name="Line 88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7" name="Line 88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8" name="Line 88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79" name="Line 88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0" name="Line 88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1" name="Line 88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2" name="Line 89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3" name="Line 8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4" name="Line 8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5" name="Line 8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6" name="Line 8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7" name="Line 89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8" name="Line 89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89" name="Line 89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0" name="Line 89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1" name="Line 89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2" name="Line 90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3" name="Line 90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4" name="Line 90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5" name="Line 90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6" name="Line 90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7" name="Line 90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8" name="Line 90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899" name="Line 90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0" name="Line 90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1" name="Line 90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2" name="Line 91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3" name="Line 91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4" name="Line 91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5" name="Line 91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6" name="Line 91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7" name="Line 91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8" name="Line 91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09" name="Line 91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0" name="Line 9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1" name="Line 9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2" name="Line 9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3" name="Line 9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4" name="Line 9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5" name="Line 9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6" name="Line 9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7" name="Line 9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8" name="Line 9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19" name="Line 92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0" name="Line 92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1" name="Line 92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2" name="Line 93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3" name="Line 93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4" name="Line 93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5" name="Line 93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6" name="Line 93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7" name="Line 93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8" name="Line 93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29" name="Line 93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0" name="Line 93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1" name="Line 93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2" name="Line 94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3" name="Line 94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4" name="Line 94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5" name="Line 94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6" name="Line 94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37" name="Line 94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38" name="Line 94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39" name="Line 94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0" name="Line 94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1" name="Line 94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2" name="Line 95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3" name="Line 95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4" name="Line 95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5" name="Line 95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6" name="Line 95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7" name="Line 95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8" name="Line 95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49" name="Line 95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0" name="Line 95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1" name="Line 95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2" name="Line 96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3" name="Line 96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4" name="Line 96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5" name="Line 96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6" name="Line 96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7" name="Line 96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8" name="Line 96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59" name="Line 96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0" name="Line 96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1" name="Line 96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2" name="Line 97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3" name="Line 97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4" name="Line 97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5" name="Line 97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6" name="Line 97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7" name="Line 97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8" name="Line 97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69" name="Line 97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0" name="Line 97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1" name="Line 97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2" name="Line 98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3" name="Line 98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4" name="Line 98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5" name="Line 98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6" name="Line 98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7" name="Line 98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8" name="Line 98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79" name="Line 98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0" name="Line 98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1" name="Line 98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2" name="Line 99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3" name="Line 9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4" name="Line 9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5" name="Line 9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6" name="Line 9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7" name="Line 99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8" name="Line 99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89" name="Line 99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0" name="Line 99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1" name="Line 99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2" name="Line 100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3" name="Line 100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4" name="Line 100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5" name="Line 100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6" name="Line 100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7" name="Line 100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8" name="Line 100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999" name="Line 100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0" name="Line 100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1" name="Line 100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2" name="Line 101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3" name="Line 101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4" name="Line 101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5" name="Line 101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6" name="Line 101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7" name="Line 101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8" name="Line 101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09" name="Line 101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0" name="Line 101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1" name="Line 101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2" name="Line 102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3" name="Line 102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4" name="Line 102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5" name="Line 102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6" name="Line 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17" name="Line 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18" name="Line 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19" name="Line 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0" name="Line 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1" name="Line 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2" name="Line 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3" name="Line 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4" name="Line 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5" name="Line 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6" name="Line 1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7" name="Line 1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8" name="Line 1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29" name="Line 1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0" name="Line 1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1" name="Line 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2" name="Line 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3" name="Line 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4" name="Line 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5" name="Line 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6" name="Line 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7" name="Line 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8" name="Line 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9" name="Line 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0" name="Line 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1" name="Line 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2" name="Line 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3" name="Line 2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4" name="Line 2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5" name="Line 2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46" name="Line 3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47" name="Line 3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48" name="Line 3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49" name="Line 3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0" name="Line 3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1" name="Line 3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2" name="Line 3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3" name="Line 3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4" name="Line 3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5" name="Line 3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6" name="Line 4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7" name="Line 4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8" name="Line 4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59" name="Line 4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0" name="Line 4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1" name="Line 4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2" name="Line 4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3" name="Line 4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4" name="Line 4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5" name="Line 4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6" name="Line 5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7" name="Line 5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8" name="Line 5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069" name="Line 5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0" name="Line 5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1" name="Line 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2" name="Line 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3" name="Line 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4" name="Line 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5" name="Line 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6" name="Line 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7" name="Line 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8" name="Line 6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9" name="Line 6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0" name="Line 6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1" name="Line 6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2" name="Line 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3" name="Line 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4" name="Line 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5" name="Line 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6" name="Line 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7" name="Line 7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8" name="Line 7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89" name="Line 7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0" name="Line 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1" name="Line 7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2" name="Line 7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3" name="Line 7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4" name="Line 7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5" name="Line 7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6" name="Line 8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7" name="Line 8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8" name="Line 8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9" name="Line 8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0" name="Line 8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1" name="Line 8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2" name="Line 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3" name="Line 8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4" name="Line 8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5" name="Line 8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06" name="Line 9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07" name="Line 9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08" name="Line 9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09" name="Line 9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0" name="Line 9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1" name="Line 9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2" name="Line 9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3" name="Line 9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4" name="Line 9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5" name="Line 9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6" name="Line 10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7" name="Line 10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8" name="Line 10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19" name="Line 10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0" name="Line 104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1" name="Line 105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2" name="Line 106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3" name="Line 107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4" name="Line 108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5" name="Line 109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6" name="Line 110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7" name="Line 111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8" name="Line 112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19050</xdr:rowOff>
    </xdr:from>
    <xdr:to>
      <xdr:col>17</xdr:col>
      <xdr:colOff>504825</xdr:colOff>
      <xdr:row>26</xdr:row>
      <xdr:rowOff>19050</xdr:rowOff>
    </xdr:to>
    <xdr:sp>
      <xdr:nvSpPr>
        <xdr:cNvPr id="1129" name="Line 113"/>
        <xdr:cNvSpPr>
          <a:spLocks/>
        </xdr:cNvSpPr>
      </xdr:nvSpPr>
      <xdr:spPr>
        <a:xfrm flipH="1">
          <a:off x="12392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0" name="Line 11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1" name="Line 1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2" name="Line 1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3" name="Line 1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4" name="Line 1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5" name="Line 1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6" name="Line 1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7" name="Line 1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8" name="Line 1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39" name="Line 1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40" name="Line 1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41" name="Line 1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75" t="s">
        <v>111</v>
      </c>
      <c r="D4" s="107"/>
      <c r="E4" s="106"/>
      <c r="F4" s="106"/>
      <c r="G4" s="106"/>
      <c r="H4" s="106"/>
      <c r="I4" s="107"/>
      <c r="J4" s="95" t="s">
        <v>74</v>
      </c>
      <c r="K4" s="107"/>
      <c r="L4" s="108"/>
      <c r="M4" s="107"/>
      <c r="N4" s="107"/>
      <c r="O4" s="107"/>
      <c r="P4" s="107"/>
      <c r="Q4" s="109" t="s">
        <v>35</v>
      </c>
      <c r="R4" s="276">
        <v>570598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274"/>
      <c r="H8" s="274"/>
      <c r="I8" s="274"/>
      <c r="J8" s="60" t="s">
        <v>78</v>
      </c>
      <c r="K8" s="274"/>
      <c r="L8" s="274"/>
      <c r="M8" s="274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128"/>
      <c r="H9" s="128"/>
      <c r="I9" s="128"/>
      <c r="J9" s="130" t="s">
        <v>80</v>
      </c>
      <c r="K9" s="128"/>
      <c r="L9" s="128"/>
      <c r="M9" s="128"/>
      <c r="N9" s="128"/>
      <c r="O9" s="128"/>
      <c r="P9" s="319" t="s">
        <v>54</v>
      </c>
      <c r="Q9" s="319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128"/>
      <c r="H10" s="128"/>
      <c r="I10" s="128"/>
      <c r="J10" s="130" t="s">
        <v>79</v>
      </c>
      <c r="K10" s="128"/>
      <c r="L10" s="128"/>
      <c r="M10" s="128"/>
      <c r="N10" s="128"/>
      <c r="O10" s="128"/>
      <c r="P10" s="319"/>
      <c r="Q10" s="319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1" t="s">
        <v>15</v>
      </c>
      <c r="D13" s="128"/>
      <c r="E13" s="128"/>
      <c r="F13" s="128"/>
      <c r="G13" s="135" t="s">
        <v>62</v>
      </c>
      <c r="H13" s="128"/>
      <c r="I13" s="128"/>
      <c r="J13" s="135" t="s">
        <v>16</v>
      </c>
      <c r="K13" s="209"/>
      <c r="M13" s="135" t="s">
        <v>63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70" t="s">
        <v>17</v>
      </c>
      <c r="D14" s="128"/>
      <c r="E14" s="128"/>
      <c r="F14" s="128"/>
      <c r="G14" s="278">
        <v>61.73</v>
      </c>
      <c r="H14" s="128"/>
      <c r="I14" s="128"/>
      <c r="J14" s="277">
        <v>61.915</v>
      </c>
      <c r="K14" s="86"/>
      <c r="M14" s="278">
        <v>62.27</v>
      </c>
      <c r="N14" s="128"/>
      <c r="O14" s="227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70" t="s">
        <v>18</v>
      </c>
      <c r="D15" s="128"/>
      <c r="E15" s="128"/>
      <c r="F15" s="128"/>
      <c r="G15" s="270" t="s">
        <v>77</v>
      </c>
      <c r="H15" s="128"/>
      <c r="I15" s="128"/>
      <c r="J15" s="86" t="s">
        <v>19</v>
      </c>
      <c r="K15" s="228"/>
      <c r="M15" s="70" t="s">
        <v>67</v>
      </c>
      <c r="N15" s="128"/>
      <c r="O15" s="228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68"/>
      <c r="I16" s="268"/>
      <c r="J16" s="70" t="s">
        <v>110</v>
      </c>
      <c r="K16" s="70"/>
      <c r="L16" s="268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32"/>
      <c r="C17" s="133"/>
      <c r="D17" s="133"/>
      <c r="E17" s="133"/>
      <c r="F17" s="133"/>
      <c r="G17" s="133"/>
      <c r="H17" s="133"/>
      <c r="I17" s="271"/>
      <c r="J17" s="272" t="s">
        <v>57</v>
      </c>
      <c r="K17" s="273"/>
      <c r="L17" s="133"/>
      <c r="M17" s="133"/>
      <c r="N17" s="133"/>
      <c r="O17" s="133"/>
      <c r="P17" s="133"/>
      <c r="Q17" s="133"/>
      <c r="R17" s="134"/>
      <c r="S17" s="125"/>
      <c r="T17" s="104"/>
      <c r="U17" s="102"/>
    </row>
    <row r="18" spans="1:21" ht="21" customHeight="1">
      <c r="A18" s="121"/>
      <c r="B18" s="126"/>
      <c r="C18" s="128"/>
      <c r="D18" s="128"/>
      <c r="E18" s="268"/>
      <c r="F18" s="279" t="s">
        <v>83</v>
      </c>
      <c r="G18" s="268"/>
      <c r="H18" s="128"/>
      <c r="I18" s="128"/>
      <c r="J18" s="261"/>
      <c r="L18" s="128"/>
      <c r="M18" s="268"/>
      <c r="N18" s="279" t="s">
        <v>84</v>
      </c>
      <c r="O18" s="268"/>
      <c r="P18" s="128"/>
      <c r="Q18" s="128"/>
      <c r="R18" s="129"/>
      <c r="S18" s="125"/>
      <c r="T18" s="104"/>
      <c r="U18" s="102"/>
    </row>
    <row r="19" spans="1:21" ht="21" customHeight="1">
      <c r="A19" s="121"/>
      <c r="B19" s="126"/>
      <c r="C19" s="70" t="s">
        <v>36</v>
      </c>
      <c r="D19" s="128"/>
      <c r="E19" s="128"/>
      <c r="F19" s="261" t="s">
        <v>64</v>
      </c>
      <c r="G19" s="128"/>
      <c r="H19" s="262" t="s">
        <v>65</v>
      </c>
      <c r="I19" s="262"/>
      <c r="J19" s="263"/>
      <c r="L19" s="128"/>
      <c r="M19" s="136"/>
      <c r="N19" s="261" t="s">
        <v>68</v>
      </c>
      <c r="O19" s="128"/>
      <c r="P19" s="262" t="s">
        <v>66</v>
      </c>
      <c r="Q19" s="262"/>
      <c r="R19" s="129"/>
      <c r="S19" s="125"/>
      <c r="T19" s="104"/>
      <c r="U19" s="102"/>
    </row>
    <row r="20" spans="1:21" ht="21" customHeight="1">
      <c r="A20" s="121"/>
      <c r="B20" s="137"/>
      <c r="C20" s="280" t="s">
        <v>37</v>
      </c>
      <c r="D20" s="138"/>
      <c r="E20" s="138"/>
      <c r="F20" s="281" t="s">
        <v>50</v>
      </c>
      <c r="G20" s="138"/>
      <c r="H20" s="282" t="s">
        <v>47</v>
      </c>
      <c r="I20" s="282"/>
      <c r="J20" s="283"/>
      <c r="K20" s="284"/>
      <c r="L20" s="138"/>
      <c r="M20" s="138"/>
      <c r="N20" s="281" t="s">
        <v>46</v>
      </c>
      <c r="O20" s="138"/>
      <c r="P20" s="282" t="s">
        <v>47</v>
      </c>
      <c r="Q20" s="282"/>
      <c r="R20" s="139"/>
      <c r="S20" s="125"/>
      <c r="T20" s="104"/>
      <c r="U20" s="102"/>
    </row>
    <row r="21" spans="1:21" ht="21" customHeight="1">
      <c r="A21" s="121"/>
      <c r="B21" s="140"/>
      <c r="C21" s="141"/>
      <c r="D21" s="141"/>
      <c r="E21" s="142"/>
      <c r="F21" s="142"/>
      <c r="G21" s="142"/>
      <c r="H21" s="142"/>
      <c r="I21" s="141"/>
      <c r="J21" s="143"/>
      <c r="K21" s="141"/>
      <c r="L21" s="141"/>
      <c r="M21" s="141"/>
      <c r="N21" s="141"/>
      <c r="O21" s="141"/>
      <c r="P21" s="141"/>
      <c r="Q21" s="141"/>
      <c r="R21" s="141"/>
      <c r="S21" s="125"/>
      <c r="T21" s="104"/>
      <c r="U21" s="102"/>
    </row>
    <row r="22" spans="1:19" ht="30" customHeight="1">
      <c r="A22" s="144"/>
      <c r="B22" s="145"/>
      <c r="C22" s="146"/>
      <c r="D22" s="323" t="s">
        <v>38</v>
      </c>
      <c r="E22" s="324"/>
      <c r="F22" s="324"/>
      <c r="G22" s="324"/>
      <c r="H22" s="146"/>
      <c r="I22" s="147"/>
      <c r="J22" s="148"/>
      <c r="K22" s="145"/>
      <c r="L22" s="146"/>
      <c r="M22" s="323" t="s">
        <v>39</v>
      </c>
      <c r="N22" s="323"/>
      <c r="O22" s="323"/>
      <c r="P22" s="323"/>
      <c r="Q22" s="146"/>
      <c r="R22" s="147"/>
      <c r="S22" s="125"/>
    </row>
    <row r="23" spans="1:20" s="153" customFormat="1" ht="21" customHeight="1" thickBot="1">
      <c r="A23" s="149"/>
      <c r="B23" s="150" t="s">
        <v>24</v>
      </c>
      <c r="C23" s="93" t="s">
        <v>25</v>
      </c>
      <c r="D23" s="93" t="s">
        <v>26</v>
      </c>
      <c r="E23" s="151" t="s">
        <v>27</v>
      </c>
      <c r="F23" s="325" t="s">
        <v>28</v>
      </c>
      <c r="G23" s="326"/>
      <c r="H23" s="326"/>
      <c r="I23" s="327"/>
      <c r="J23" s="148"/>
      <c r="K23" s="150" t="s">
        <v>24</v>
      </c>
      <c r="L23" s="93" t="s">
        <v>25</v>
      </c>
      <c r="M23" s="93" t="s">
        <v>26</v>
      </c>
      <c r="N23" s="151" t="s">
        <v>27</v>
      </c>
      <c r="O23" s="325" t="s">
        <v>28</v>
      </c>
      <c r="P23" s="326"/>
      <c r="Q23" s="326"/>
      <c r="R23" s="327"/>
      <c r="S23" s="152"/>
      <c r="T23" s="100"/>
    </row>
    <row r="24" spans="1:20" s="111" customFormat="1" ht="21" customHeight="1" thickTop="1">
      <c r="A24" s="144"/>
      <c r="B24" s="154"/>
      <c r="C24" s="155"/>
      <c r="D24" s="156"/>
      <c r="E24" s="157"/>
      <c r="F24" s="158"/>
      <c r="G24" s="159"/>
      <c r="H24" s="159"/>
      <c r="I24" s="160"/>
      <c r="J24" s="148"/>
      <c r="K24" s="154"/>
      <c r="L24" s="155"/>
      <c r="M24" s="156"/>
      <c r="N24" s="157"/>
      <c r="O24" s="158"/>
      <c r="P24" s="159"/>
      <c r="Q24" s="159"/>
      <c r="R24" s="160"/>
      <c r="S24" s="125"/>
      <c r="T24" s="100"/>
    </row>
    <row r="25" spans="1:20" s="111" customFormat="1" ht="21" customHeight="1">
      <c r="A25" s="144"/>
      <c r="B25" s="161">
        <v>1</v>
      </c>
      <c r="C25" s="162">
        <v>61.837</v>
      </c>
      <c r="D25" s="162">
        <v>62.205</v>
      </c>
      <c r="E25" s="267">
        <f>(D25-C25)*1000</f>
        <v>367.999999999995</v>
      </c>
      <c r="F25" s="316" t="s">
        <v>40</v>
      </c>
      <c r="G25" s="317"/>
      <c r="H25" s="317"/>
      <c r="I25" s="318"/>
      <c r="J25" s="148"/>
      <c r="K25" s="161">
        <v>1</v>
      </c>
      <c r="L25" s="162">
        <v>61.854</v>
      </c>
      <c r="M25" s="162">
        <v>62.084</v>
      </c>
      <c r="N25" s="267">
        <f>(M25-L25)*1000</f>
        <v>230.00000000000398</v>
      </c>
      <c r="O25" s="307" t="s">
        <v>69</v>
      </c>
      <c r="P25" s="308"/>
      <c r="Q25" s="308"/>
      <c r="R25" s="309"/>
      <c r="S25" s="125"/>
      <c r="T25" s="100"/>
    </row>
    <row r="26" spans="1:20" s="111" customFormat="1" ht="21" customHeight="1">
      <c r="A26" s="144"/>
      <c r="B26" s="154"/>
      <c r="C26" s="264"/>
      <c r="D26" s="265"/>
      <c r="E26" s="266"/>
      <c r="F26" s="248" t="s">
        <v>87</v>
      </c>
      <c r="G26" s="249"/>
      <c r="H26" s="249"/>
      <c r="I26" s="250"/>
      <c r="J26" s="148"/>
      <c r="K26" s="161">
        <v>2</v>
      </c>
      <c r="L26" s="162">
        <v>61.864</v>
      </c>
      <c r="M26" s="162">
        <v>62.084</v>
      </c>
      <c r="N26" s="267">
        <f>(M26-L26)*1000</f>
        <v>220.00000000000597</v>
      </c>
      <c r="O26" s="307" t="s">
        <v>45</v>
      </c>
      <c r="P26" s="308"/>
      <c r="Q26" s="308"/>
      <c r="R26" s="309"/>
      <c r="S26" s="125"/>
      <c r="T26" s="100"/>
    </row>
    <row r="27" spans="1:20" s="111" customFormat="1" ht="21" customHeight="1">
      <c r="A27" s="144"/>
      <c r="B27" s="161"/>
      <c r="C27" s="162"/>
      <c r="D27" s="162"/>
      <c r="E27" s="267"/>
      <c r="F27" s="248"/>
      <c r="G27" s="249"/>
      <c r="H27" s="249"/>
      <c r="I27" s="250"/>
      <c r="J27" s="148"/>
      <c r="K27" s="161">
        <v>3</v>
      </c>
      <c r="L27" s="162">
        <v>61.864</v>
      </c>
      <c r="M27" s="162">
        <v>61.944</v>
      </c>
      <c r="N27" s="267">
        <f>(M27-L27)*1000</f>
        <v>80.0000000000054</v>
      </c>
      <c r="O27" s="307" t="s">
        <v>90</v>
      </c>
      <c r="P27" s="308"/>
      <c r="Q27" s="308"/>
      <c r="R27" s="309"/>
      <c r="S27" s="125"/>
      <c r="T27" s="100"/>
    </row>
    <row r="28" spans="1:20" s="111" customFormat="1" ht="21" customHeight="1">
      <c r="A28" s="144"/>
      <c r="B28" s="161">
        <v>2</v>
      </c>
      <c r="C28" s="162">
        <v>61.845</v>
      </c>
      <c r="D28" s="162">
        <v>62.207</v>
      </c>
      <c r="E28" s="267">
        <f>(D28-C28)*1000</f>
        <v>362.0000000000019</v>
      </c>
      <c r="F28" s="307" t="s">
        <v>41</v>
      </c>
      <c r="G28" s="308"/>
      <c r="H28" s="308"/>
      <c r="I28" s="309"/>
      <c r="J28" s="148"/>
      <c r="K28" s="161"/>
      <c r="L28" s="162"/>
      <c r="M28" s="162"/>
      <c r="N28" s="267"/>
      <c r="O28" s="310" t="s">
        <v>88</v>
      </c>
      <c r="P28" s="311"/>
      <c r="Q28" s="311"/>
      <c r="R28" s="312"/>
      <c r="S28" s="125"/>
      <c r="T28" s="100"/>
    </row>
    <row r="29" spans="1:20" s="111" customFormat="1" ht="21" customHeight="1">
      <c r="A29" s="144"/>
      <c r="B29" s="161"/>
      <c r="C29" s="162"/>
      <c r="D29" s="162"/>
      <c r="E29" s="267">
        <f>(C29-D29)*1000</f>
        <v>0</v>
      </c>
      <c r="F29" s="307"/>
      <c r="G29" s="308"/>
      <c r="H29" s="308"/>
      <c r="I29" s="309"/>
      <c r="J29" s="148"/>
      <c r="K29" s="161">
        <v>4</v>
      </c>
      <c r="L29" s="162">
        <v>61.9</v>
      </c>
      <c r="M29" s="162">
        <v>61.965</v>
      </c>
      <c r="N29" s="267">
        <f>(M29-L29)*1000</f>
        <v>65.00000000000483</v>
      </c>
      <c r="O29" s="320" t="s">
        <v>85</v>
      </c>
      <c r="P29" s="321"/>
      <c r="Q29" s="321"/>
      <c r="R29" s="322"/>
      <c r="S29" s="125"/>
      <c r="T29" s="100"/>
    </row>
    <row r="30" spans="1:20" s="111" customFormat="1" ht="21" customHeight="1">
      <c r="A30" s="144"/>
      <c r="B30" s="161"/>
      <c r="C30" s="162"/>
      <c r="D30" s="162"/>
      <c r="E30" s="267">
        <f>(C30-D30)*1000</f>
        <v>0</v>
      </c>
      <c r="F30" s="307"/>
      <c r="G30" s="308"/>
      <c r="H30" s="308"/>
      <c r="I30" s="309"/>
      <c r="J30" s="148"/>
      <c r="K30" s="161"/>
      <c r="L30" s="162"/>
      <c r="M30" s="162"/>
      <c r="N30" s="267">
        <f>(L30-M30)*1000</f>
        <v>0</v>
      </c>
      <c r="O30" s="320" t="s">
        <v>86</v>
      </c>
      <c r="P30" s="321"/>
      <c r="Q30" s="321"/>
      <c r="R30" s="322"/>
      <c r="S30" s="125"/>
      <c r="T30" s="100"/>
    </row>
    <row r="31" spans="1:20" s="111" customFormat="1" ht="21" customHeight="1">
      <c r="A31" s="144"/>
      <c r="B31" s="161">
        <v>3</v>
      </c>
      <c r="C31" s="162">
        <v>61.837</v>
      </c>
      <c r="D31" s="162">
        <v>62.205</v>
      </c>
      <c r="E31" s="267">
        <f>(D31-C31)*1000</f>
        <v>367.999999999995</v>
      </c>
      <c r="F31" s="307" t="s">
        <v>41</v>
      </c>
      <c r="G31" s="308"/>
      <c r="H31" s="308"/>
      <c r="I31" s="309"/>
      <c r="J31" s="148"/>
      <c r="K31" s="161"/>
      <c r="L31" s="162"/>
      <c r="M31" s="162"/>
      <c r="N31" s="267"/>
      <c r="O31" s="313" t="s">
        <v>89</v>
      </c>
      <c r="P31" s="314"/>
      <c r="Q31" s="314"/>
      <c r="R31" s="315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755" sheet="1" objects="1" scenarios="1"/>
  <mergeCells count="18">
    <mergeCell ref="P10:Q10"/>
    <mergeCell ref="O30:R30"/>
    <mergeCell ref="P9:Q9"/>
    <mergeCell ref="D22:G22"/>
    <mergeCell ref="M22:P22"/>
    <mergeCell ref="F23:I23"/>
    <mergeCell ref="O23:R23"/>
    <mergeCell ref="F30:I30"/>
    <mergeCell ref="O29:R29"/>
    <mergeCell ref="O25:R25"/>
    <mergeCell ref="F25:I25"/>
    <mergeCell ref="O26:R26"/>
    <mergeCell ref="F29:I29"/>
    <mergeCell ref="O27:R27"/>
    <mergeCell ref="F31:I31"/>
    <mergeCell ref="F28:I28"/>
    <mergeCell ref="O28:R28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76</v>
      </c>
      <c r="H2" s="177"/>
      <c r="I2" s="177"/>
      <c r="J2" s="177"/>
      <c r="K2" s="177"/>
      <c r="L2" s="178"/>
      <c r="R2" s="34"/>
      <c r="S2" s="35"/>
      <c r="T2" s="35"/>
      <c r="U2" s="35"/>
      <c r="V2" s="333" t="s">
        <v>4</v>
      </c>
      <c r="W2" s="333"/>
      <c r="X2" s="333"/>
      <c r="Y2" s="33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3" t="s">
        <v>4</v>
      </c>
      <c r="BO2" s="333"/>
      <c r="BP2" s="333"/>
      <c r="BQ2" s="333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73</v>
      </c>
      <c r="CF2" s="177"/>
      <c r="CG2" s="177"/>
      <c r="CH2" s="177"/>
      <c r="CI2" s="177"/>
      <c r="CJ2" s="178"/>
    </row>
    <row r="3" spans="18:77" ht="21" customHeight="1" thickBot="1" thickTop="1">
      <c r="R3" s="328" t="s">
        <v>5</v>
      </c>
      <c r="S3" s="306"/>
      <c r="T3" s="37"/>
      <c r="U3" s="38"/>
      <c r="V3" s="258" t="s">
        <v>105</v>
      </c>
      <c r="W3" s="235"/>
      <c r="X3" s="258" t="s">
        <v>106</v>
      </c>
      <c r="Y3" s="236"/>
      <c r="Z3" s="37"/>
      <c r="AA3" s="38"/>
      <c r="AB3" s="329" t="s">
        <v>6</v>
      </c>
      <c r="AC3" s="33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4" t="s">
        <v>6</v>
      </c>
      <c r="BK3" s="335"/>
      <c r="BL3" s="336"/>
      <c r="BM3" s="337"/>
      <c r="BN3" s="258" t="s">
        <v>106</v>
      </c>
      <c r="BO3" s="235"/>
      <c r="BP3" s="258" t="s">
        <v>105</v>
      </c>
      <c r="BQ3" s="236"/>
      <c r="BR3" s="218"/>
      <c r="BS3" s="219"/>
      <c r="BT3" s="331" t="s">
        <v>5</v>
      </c>
      <c r="BU3" s="33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108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108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53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53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89"/>
      <c r="R6" s="204" t="s">
        <v>3</v>
      </c>
      <c r="S6" s="30">
        <v>60.54</v>
      </c>
      <c r="T6" s="8"/>
      <c r="U6" s="10"/>
      <c r="V6" s="304" t="s">
        <v>48</v>
      </c>
      <c r="W6" s="185"/>
      <c r="X6" s="229" t="s">
        <v>107</v>
      </c>
      <c r="Y6" s="30">
        <v>61.837</v>
      </c>
      <c r="Z6" s="8"/>
      <c r="AA6" s="10"/>
      <c r="AB6" s="238" t="s">
        <v>48</v>
      </c>
      <c r="AC6" s="23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52</v>
      </c>
      <c r="AS6" s="85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48</v>
      </c>
      <c r="BK6" s="185"/>
      <c r="BL6" s="226"/>
      <c r="BM6" s="212"/>
      <c r="BN6" s="229" t="s">
        <v>107</v>
      </c>
      <c r="BO6" s="30">
        <v>62.205</v>
      </c>
      <c r="BP6" s="238" t="s">
        <v>48</v>
      </c>
      <c r="BQ6" s="185"/>
      <c r="BR6" s="213"/>
      <c r="BS6" s="212"/>
      <c r="BT6" s="21" t="s">
        <v>2</v>
      </c>
      <c r="BU6" s="29">
        <v>63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89"/>
      <c r="R7" s="21"/>
      <c r="S7" s="203"/>
      <c r="T7" s="8"/>
      <c r="U7" s="10"/>
      <c r="V7" s="305" t="s">
        <v>72</v>
      </c>
      <c r="W7" s="187"/>
      <c r="X7" s="302"/>
      <c r="Y7" s="303"/>
      <c r="Z7" s="8"/>
      <c r="AA7" s="10"/>
      <c r="AB7" s="240" t="s">
        <v>42</v>
      </c>
      <c r="AC7" s="24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42</v>
      </c>
      <c r="BK7" s="187"/>
      <c r="BL7" s="229"/>
      <c r="BM7" s="30"/>
      <c r="BN7" s="301"/>
      <c r="BO7" s="303"/>
      <c r="BP7" s="240" t="s">
        <v>72</v>
      </c>
      <c r="BQ7" s="187"/>
      <c r="BR7" s="11"/>
      <c r="BS7" s="212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60.97</v>
      </c>
      <c r="T8" s="8"/>
      <c r="U8" s="10"/>
      <c r="V8" s="304" t="s">
        <v>43</v>
      </c>
      <c r="W8" s="185"/>
      <c r="X8" s="229">
        <v>2</v>
      </c>
      <c r="Y8" s="30">
        <v>61.845</v>
      </c>
      <c r="Z8" s="8"/>
      <c r="AA8" s="10"/>
      <c r="AB8" s="238" t="s">
        <v>43</v>
      </c>
      <c r="AC8" s="23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75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43</v>
      </c>
      <c r="BK8" s="185"/>
      <c r="BL8" s="226"/>
      <c r="BM8" s="212"/>
      <c r="BN8" s="229">
        <v>2</v>
      </c>
      <c r="BO8" s="30">
        <v>62.207</v>
      </c>
      <c r="BP8" s="238" t="s">
        <v>43</v>
      </c>
      <c r="BQ8" s="185"/>
      <c r="BR8" s="223"/>
      <c r="BS8" s="224"/>
      <c r="BT8" s="16" t="s">
        <v>1</v>
      </c>
      <c r="BU8" s="17">
        <v>62.524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43"/>
      <c r="X9" s="20"/>
      <c r="Y9" s="24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3"/>
      <c r="BN9" s="20"/>
      <c r="BO9" s="243"/>
      <c r="BP9" s="20"/>
      <c r="BQ9" s="24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 t="s">
        <v>56</v>
      </c>
      <c r="L10" s="260"/>
      <c r="V10" s="9"/>
      <c r="W10" s="237"/>
      <c r="X10" s="229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68</v>
      </c>
      <c r="CF10" s="49"/>
      <c r="CG10" s="49"/>
      <c r="CH10" s="70" t="s">
        <v>12</v>
      </c>
      <c r="CI10" s="259" t="s">
        <v>55</v>
      </c>
      <c r="CJ10" s="260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59" t="s">
        <v>56</v>
      </c>
      <c r="L11" s="260"/>
      <c r="V11" s="9"/>
      <c r="W11" s="237"/>
      <c r="X11" s="9"/>
      <c r="Y11" s="23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59" t="s">
        <v>56</v>
      </c>
      <c r="CJ11" s="260"/>
    </row>
    <row r="12" spans="2:88" ht="21" customHeight="1" thickBot="1">
      <c r="B12" s="72"/>
      <c r="C12" s="73"/>
      <c r="D12" s="73"/>
      <c r="E12" s="73"/>
      <c r="F12" s="73"/>
      <c r="G12" s="23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4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0"/>
      <c r="S17" s="269" t="s">
        <v>70</v>
      </c>
      <c r="BI17" s="195"/>
    </row>
    <row r="18" spans="19:67" ht="18" customHeight="1">
      <c r="S18" s="269" t="s">
        <v>71</v>
      </c>
      <c r="Y18" s="31"/>
      <c r="AU18" s="199"/>
      <c r="AX18" s="232"/>
      <c r="BA18" s="232"/>
      <c r="BI18" s="195"/>
      <c r="BL18" s="230"/>
      <c r="BO18" s="91"/>
    </row>
    <row r="19" spans="43:65" ht="18" customHeight="1">
      <c r="AQ19" s="199"/>
      <c r="AW19" s="31"/>
      <c r="AZ19" s="31"/>
      <c r="BC19" s="31"/>
      <c r="BF19" s="31"/>
      <c r="BG19" s="217"/>
      <c r="BM19" s="199"/>
    </row>
    <row r="20" spans="44:65" ht="18" customHeight="1">
      <c r="AR20" s="31"/>
      <c r="AS20" s="31"/>
      <c r="AT20" s="31"/>
      <c r="AZ20" s="31"/>
      <c r="BD20" s="179"/>
      <c r="BE20" s="179"/>
      <c r="BM20" s="31"/>
    </row>
    <row r="21" spans="8:73" ht="18" customHeight="1">
      <c r="H21" s="216"/>
      <c r="I21" s="299" t="s">
        <v>81</v>
      </c>
      <c r="AC21" s="217"/>
      <c r="AO21" s="195"/>
      <c r="AR21" s="31"/>
      <c r="AS21" s="31"/>
      <c r="AT21" s="31"/>
      <c r="BD21" s="31"/>
      <c r="BE21" s="31"/>
      <c r="BF21" s="225"/>
      <c r="BI21" s="206"/>
      <c r="BK21" s="246"/>
      <c r="BO21" s="31"/>
      <c r="BP21" s="31"/>
      <c r="BU21" s="225"/>
    </row>
    <row r="22" spans="22:88" ht="18" customHeight="1">
      <c r="V22" s="31"/>
      <c r="AG22" s="199"/>
      <c r="AO22" s="91"/>
      <c r="AS22" s="221"/>
      <c r="AZ22" s="31"/>
      <c r="BB22" s="31"/>
      <c r="BC22" s="31"/>
      <c r="BK22" s="245"/>
      <c r="BX22" s="31"/>
      <c r="BY22" s="31"/>
      <c r="BZ22" s="195"/>
      <c r="CB22" s="76"/>
      <c r="CC22" s="76"/>
      <c r="CE22" s="76"/>
      <c r="CF22" s="76"/>
      <c r="CG22" s="76"/>
      <c r="CH22" s="82" t="s">
        <v>1</v>
      </c>
      <c r="CI22" s="76"/>
      <c r="CJ22" s="76"/>
    </row>
    <row r="23" spans="24:84" ht="18" customHeight="1">
      <c r="X23" s="179">
        <v>2</v>
      </c>
      <c r="AA23" s="179">
        <v>3</v>
      </c>
      <c r="AG23" s="31"/>
      <c r="AR23" s="31"/>
      <c r="AS23" s="31"/>
      <c r="AT23" s="31"/>
      <c r="AY23" s="217"/>
      <c r="BK23" s="31"/>
      <c r="BP23" s="206"/>
      <c r="BR23" s="31"/>
      <c r="BU23" s="31"/>
      <c r="BV23" s="31"/>
      <c r="BW23" s="179">
        <v>10</v>
      </c>
      <c r="BZ23" s="179">
        <v>11</v>
      </c>
      <c r="CE23" s="76"/>
      <c r="CF23" s="76"/>
    </row>
    <row r="24" spans="2:88" ht="18" customHeight="1">
      <c r="B24" s="81"/>
      <c r="K24" s="31"/>
      <c r="L24" s="179"/>
      <c r="P24" s="199"/>
      <c r="Q24" s="31"/>
      <c r="S24" s="221"/>
      <c r="V24" s="179"/>
      <c r="W24" s="31"/>
      <c r="X24" s="31"/>
      <c r="Z24" s="207"/>
      <c r="AA24" s="31"/>
      <c r="AB24" s="199"/>
      <c r="AC24" s="221"/>
      <c r="AD24" s="182"/>
      <c r="AF24" s="31"/>
      <c r="AH24" s="31"/>
      <c r="AI24" s="31"/>
      <c r="AR24" s="31"/>
      <c r="AS24" s="79"/>
      <c r="AT24" s="31"/>
      <c r="AW24" s="179"/>
      <c r="BG24" s="31"/>
      <c r="BN24" s="31"/>
      <c r="BO24" s="179"/>
      <c r="BR24" s="31"/>
      <c r="BU24" s="195"/>
      <c r="BV24" s="31"/>
      <c r="BW24" s="31"/>
      <c r="BY24" s="179"/>
      <c r="BZ24" s="31"/>
      <c r="CD24" s="76"/>
      <c r="CF24" s="76"/>
      <c r="CG24" s="31"/>
      <c r="CJ24" s="81"/>
    </row>
    <row r="25" spans="11:84" ht="18" customHeight="1">
      <c r="K25" s="179">
        <v>1</v>
      </c>
      <c r="L25" s="31"/>
      <c r="P25" s="31"/>
      <c r="S25" s="31"/>
      <c r="V25" s="31"/>
      <c r="W25" s="179"/>
      <c r="AA25" s="31"/>
      <c r="AB25" s="31"/>
      <c r="AI25" s="31"/>
      <c r="AM25" s="31"/>
      <c r="AN25" s="179"/>
      <c r="AR25" s="31"/>
      <c r="AT25" s="31"/>
      <c r="AU25" s="31"/>
      <c r="AW25" s="31"/>
      <c r="BB25" s="79"/>
      <c r="BC25" s="31"/>
      <c r="BH25" s="200"/>
      <c r="BI25" s="31"/>
      <c r="BJ25" s="31"/>
      <c r="BK25" s="31"/>
      <c r="BL25" s="31"/>
      <c r="BM25" s="31"/>
      <c r="BN25" s="31"/>
      <c r="BO25" s="179"/>
      <c r="BP25" s="31"/>
      <c r="BQ25" s="31"/>
      <c r="BR25" s="31"/>
      <c r="BS25" s="31"/>
      <c r="BU25" s="196"/>
      <c r="BV25" s="31"/>
      <c r="BY25" s="31"/>
      <c r="BZ25" s="31"/>
      <c r="CD25" s="76"/>
      <c r="CF25" s="76"/>
    </row>
    <row r="26" spans="4:84" ht="18" customHeight="1">
      <c r="D26" s="83" t="s">
        <v>0</v>
      </c>
      <c r="H26" s="31"/>
      <c r="K26" s="31"/>
      <c r="O26" s="208"/>
      <c r="P26" s="196"/>
      <c r="S26" s="31"/>
      <c r="V26" s="31"/>
      <c r="W26" s="31"/>
      <c r="AN26" s="31"/>
      <c r="AO26" s="31"/>
      <c r="AR26" s="31"/>
      <c r="AS26" s="31"/>
      <c r="AT26" s="31"/>
      <c r="BH26" s="31"/>
      <c r="BJ26" s="31"/>
      <c r="BO26" s="31"/>
      <c r="BT26" s="31"/>
      <c r="BU26" s="31"/>
      <c r="BV26" s="31"/>
      <c r="CC26" s="188"/>
      <c r="CF26" s="31"/>
    </row>
    <row r="27" spans="1:89" ht="18" customHeight="1">
      <c r="A27" s="81"/>
      <c r="I27" s="300" t="s">
        <v>104</v>
      </c>
      <c r="K27" s="180"/>
      <c r="N27" s="217" t="s">
        <v>49</v>
      </c>
      <c r="P27" s="31"/>
      <c r="R27" s="201" t="s">
        <v>109</v>
      </c>
      <c r="S27" s="31"/>
      <c r="U27" s="230"/>
      <c r="AA27" s="31"/>
      <c r="AB27" s="31"/>
      <c r="AD27" s="31"/>
      <c r="AF27" s="31"/>
      <c r="AG27" s="31"/>
      <c r="AH27" s="31"/>
      <c r="AI27" s="31"/>
      <c r="AO27" s="182"/>
      <c r="AR27" s="31"/>
      <c r="AS27" s="31"/>
      <c r="AT27" s="31"/>
      <c r="AY27" s="31"/>
      <c r="AZ27" s="31"/>
      <c r="BA27" s="31"/>
      <c r="BB27" s="31"/>
      <c r="BC27" s="31"/>
      <c r="BG27" s="31"/>
      <c r="BH27" s="31"/>
      <c r="BJ27" s="182"/>
      <c r="BO27" s="31"/>
      <c r="BS27" s="31"/>
      <c r="BU27" s="222"/>
      <c r="BV27" s="179"/>
      <c r="BW27" s="31"/>
      <c r="CC27" s="188"/>
      <c r="CK27" s="81"/>
    </row>
    <row r="28" spans="1:81" ht="18" customHeight="1">
      <c r="A28" s="81"/>
      <c r="N28" s="31"/>
      <c r="O28" s="179"/>
      <c r="U28" s="179"/>
      <c r="V28" s="31"/>
      <c r="X28" s="80"/>
      <c r="AB28" s="179">
        <v>4</v>
      </c>
      <c r="AF28" s="221"/>
      <c r="AG28" s="31"/>
      <c r="AI28" s="31"/>
      <c r="AM28" s="199"/>
      <c r="AW28" s="215"/>
      <c r="AZ28" s="31"/>
      <c r="BB28" s="31"/>
      <c r="BC28" s="31"/>
      <c r="BH28" s="31"/>
      <c r="BI28" s="242"/>
      <c r="BK28" s="31"/>
      <c r="BQ28" s="222"/>
      <c r="BR28" s="179"/>
      <c r="BS28" s="179"/>
      <c r="BV28" s="31"/>
      <c r="BW28" s="179">
        <v>9</v>
      </c>
      <c r="BX28" s="179"/>
      <c r="CA28" s="31"/>
      <c r="CC28" s="192"/>
    </row>
    <row r="29" spans="1:89" ht="18" customHeight="1">
      <c r="A29" s="81"/>
      <c r="J29" s="199"/>
      <c r="N29" s="31"/>
      <c r="O29" s="31"/>
      <c r="V29" s="179"/>
      <c r="W29" s="31"/>
      <c r="X29" s="31"/>
      <c r="Y29" s="31"/>
      <c r="AG29" s="31"/>
      <c r="AI29" s="31"/>
      <c r="AM29" s="31"/>
      <c r="AW29" s="256"/>
      <c r="AZ29" s="31"/>
      <c r="BB29" s="31"/>
      <c r="BC29" s="233"/>
      <c r="BK29" s="179"/>
      <c r="BN29" s="31"/>
      <c r="BP29" s="31"/>
      <c r="BQ29" s="179"/>
      <c r="BR29" s="31"/>
      <c r="BS29" s="31"/>
      <c r="BT29" s="31"/>
      <c r="BV29" s="31"/>
      <c r="BW29" s="31"/>
      <c r="BX29" s="31"/>
      <c r="BY29" s="197" t="s">
        <v>82</v>
      </c>
      <c r="BZ29" s="31"/>
      <c r="CC29" s="193"/>
      <c r="CD29" s="31"/>
      <c r="CG29" s="31"/>
      <c r="CK29" s="81"/>
    </row>
    <row r="30" spans="5:85" ht="18" customHeight="1">
      <c r="E30" s="201"/>
      <c r="G30" s="31"/>
      <c r="J30" s="31"/>
      <c r="L30" s="31"/>
      <c r="O30" s="179"/>
      <c r="S30" s="31"/>
      <c r="T30" s="201"/>
      <c r="X30" s="179"/>
      <c r="Y30" s="31"/>
      <c r="AB30" s="31"/>
      <c r="AG30" s="31"/>
      <c r="AH30" s="31"/>
      <c r="AL30" s="31"/>
      <c r="AS30" s="31"/>
      <c r="AV30" s="80"/>
      <c r="AW30" s="256"/>
      <c r="AZ30" s="31"/>
      <c r="BB30" s="31"/>
      <c r="BC30" s="31"/>
      <c r="BG30" s="31"/>
      <c r="BI30" s="31"/>
      <c r="BO30" s="31"/>
      <c r="BR30" s="179"/>
      <c r="BS30" s="222"/>
      <c r="BW30" s="179"/>
      <c r="CC30" s="215"/>
      <c r="CE30" s="214"/>
      <c r="CG30" s="215"/>
    </row>
    <row r="31" spans="9:81" ht="18" customHeight="1">
      <c r="I31" s="31"/>
      <c r="N31" s="31"/>
      <c r="O31" s="179"/>
      <c r="P31" s="31"/>
      <c r="W31" s="298">
        <v>61.731</v>
      </c>
      <c r="AB31" s="179"/>
      <c r="AG31" s="31"/>
      <c r="AH31" s="182">
        <v>5</v>
      </c>
      <c r="AI31" s="31"/>
      <c r="AL31" s="182">
        <v>6</v>
      </c>
      <c r="AW31" s="215"/>
      <c r="AX31" s="31"/>
      <c r="AZ31" s="31"/>
      <c r="BB31" s="31"/>
      <c r="BC31" s="31"/>
      <c r="BF31" s="31"/>
      <c r="BG31" s="182">
        <v>7</v>
      </c>
      <c r="BI31" s="179"/>
      <c r="BN31" s="31"/>
      <c r="BO31" s="31"/>
      <c r="BS31" s="230" t="s">
        <v>51</v>
      </c>
      <c r="BU31" s="31"/>
      <c r="BV31" s="31"/>
      <c r="BW31" s="179"/>
      <c r="BX31" s="222"/>
      <c r="CC31" s="194"/>
    </row>
    <row r="32" spans="10:75" ht="18" customHeight="1">
      <c r="J32" s="91"/>
      <c r="O32" s="31"/>
      <c r="S32" s="31"/>
      <c r="AD32" s="31"/>
      <c r="AU32" s="31"/>
      <c r="AZ32" s="182"/>
      <c r="BE32" s="31"/>
      <c r="BF32" s="179"/>
      <c r="BI32" s="179"/>
      <c r="BK32" s="31"/>
      <c r="BN32" s="31"/>
      <c r="BO32" s="208"/>
      <c r="BP32" s="31"/>
      <c r="BQ32" s="31"/>
      <c r="BS32" s="217"/>
      <c r="BT32" s="31"/>
      <c r="BW32" s="31"/>
    </row>
    <row r="33" spans="59:75" ht="18" customHeight="1">
      <c r="BG33" s="31"/>
      <c r="BI33" s="198"/>
      <c r="BJ33" s="31"/>
      <c r="BK33" s="31"/>
      <c r="BN33" s="197"/>
      <c r="BO33" s="222"/>
      <c r="BP33" s="31"/>
      <c r="BQ33" s="31"/>
      <c r="BR33" s="31"/>
      <c r="BS33" s="31"/>
      <c r="BW33" s="179"/>
    </row>
    <row r="34" spans="9:73" ht="18" customHeight="1">
      <c r="I34" s="31"/>
      <c r="AI34" s="257"/>
      <c r="BG34" s="182"/>
      <c r="BJ34" s="182">
        <v>8</v>
      </c>
      <c r="BK34" s="182"/>
      <c r="BU34" s="220">
        <v>62.238</v>
      </c>
    </row>
    <row r="35" spans="36:73" ht="18" customHeight="1">
      <c r="AJ35" s="230"/>
      <c r="AU35" s="31"/>
      <c r="AW35" s="31"/>
      <c r="BK35" s="92"/>
      <c r="BL35" s="230"/>
      <c r="BU35" s="195"/>
    </row>
    <row r="36" spans="25:73" ht="18" customHeight="1">
      <c r="Y36" s="31"/>
      <c r="AD36" s="182"/>
      <c r="AU36" s="182"/>
      <c r="AW36" s="181"/>
      <c r="BQ36" s="31"/>
      <c r="BU36" s="196"/>
    </row>
    <row r="37" spans="23:69" ht="18" customHeight="1">
      <c r="W37" s="255">
        <v>61.737</v>
      </c>
      <c r="AE37" s="253"/>
      <c r="BQ37" s="298">
        <v>62.195</v>
      </c>
    </row>
    <row r="38" spans="35:80" ht="18" customHeight="1">
      <c r="AI38" s="231"/>
      <c r="AX38" s="31"/>
      <c r="AY38" s="31"/>
      <c r="BT38" s="31"/>
      <c r="BX38" s="31"/>
      <c r="CB38" s="205"/>
    </row>
    <row r="39" ht="18" customHeight="1">
      <c r="AP39" s="220"/>
    </row>
    <row r="40" ht="18" customHeight="1">
      <c r="AM40" s="31"/>
    </row>
    <row r="41" spans="39:49" ht="18" customHeight="1">
      <c r="AM41" s="182"/>
      <c r="AW41" s="195"/>
    </row>
    <row r="42" ht="18" customHeight="1">
      <c r="AW42" s="91"/>
    </row>
    <row r="43" ht="18" customHeight="1"/>
    <row r="44" ht="18" customHeight="1"/>
    <row r="45" ht="18" customHeight="1"/>
    <row r="46" spans="2:88" ht="18" customHeight="1" thickBot="1">
      <c r="B46" s="251" t="s">
        <v>24</v>
      </c>
      <c r="C46" s="252" t="s">
        <v>30</v>
      </c>
      <c r="D46" s="252" t="s">
        <v>31</v>
      </c>
      <c r="E46" s="252" t="s">
        <v>32</v>
      </c>
      <c r="F46" s="294" t="s">
        <v>33</v>
      </c>
      <c r="G46" s="295"/>
      <c r="H46" s="295"/>
      <c r="I46" s="296" t="s">
        <v>91</v>
      </c>
      <c r="J46" s="296"/>
      <c r="K46" s="295"/>
      <c r="L46" s="297"/>
      <c r="N46" s="251" t="s">
        <v>24</v>
      </c>
      <c r="O46" s="252" t="s">
        <v>30</v>
      </c>
      <c r="P46" s="252" t="s">
        <v>31</v>
      </c>
      <c r="Q46" s="252" t="s">
        <v>32</v>
      </c>
      <c r="R46" s="294" t="s">
        <v>33</v>
      </c>
      <c r="S46" s="295"/>
      <c r="T46" s="295"/>
      <c r="U46" s="296" t="s">
        <v>91</v>
      </c>
      <c r="V46" s="296"/>
      <c r="W46" s="295"/>
      <c r="X46" s="297"/>
      <c r="AC46" s="75"/>
      <c r="AS46" s="77" t="s">
        <v>20</v>
      </c>
      <c r="BZ46" s="251" t="s">
        <v>24</v>
      </c>
      <c r="CA46" s="252" t="s">
        <v>30</v>
      </c>
      <c r="CB46" s="252" t="s">
        <v>31</v>
      </c>
      <c r="CC46" s="252" t="s">
        <v>32</v>
      </c>
      <c r="CD46" s="294" t="s">
        <v>33</v>
      </c>
      <c r="CE46" s="295"/>
      <c r="CF46" s="295"/>
      <c r="CG46" s="296" t="s">
        <v>91</v>
      </c>
      <c r="CH46" s="296"/>
      <c r="CI46" s="295"/>
      <c r="CJ46" s="297"/>
    </row>
    <row r="47" spans="2:88" ht="21" customHeight="1" thickBot="1" thickTop="1">
      <c r="B47" s="6"/>
      <c r="C47" s="4"/>
      <c r="D47" s="4"/>
      <c r="E47" s="4"/>
      <c r="F47" s="4"/>
      <c r="G47" s="3" t="s">
        <v>93</v>
      </c>
      <c r="H47" s="4"/>
      <c r="I47" s="4"/>
      <c r="J47" s="4"/>
      <c r="K47" s="4"/>
      <c r="L47" s="5"/>
      <c r="N47" s="6"/>
      <c r="O47" s="4"/>
      <c r="P47" s="4"/>
      <c r="Q47" s="4"/>
      <c r="R47" s="4"/>
      <c r="S47" s="3" t="s">
        <v>92</v>
      </c>
      <c r="T47" s="4"/>
      <c r="U47" s="4"/>
      <c r="V47" s="4"/>
      <c r="W47" s="4"/>
      <c r="X47" s="5"/>
      <c r="AS47" s="78" t="s">
        <v>21</v>
      </c>
      <c r="BN47" s="251" t="s">
        <v>24</v>
      </c>
      <c r="BO47" s="252" t="s">
        <v>30</v>
      </c>
      <c r="BP47" s="252" t="s">
        <v>31</v>
      </c>
      <c r="BQ47" s="252" t="s">
        <v>32</v>
      </c>
      <c r="BR47" s="294" t="s">
        <v>33</v>
      </c>
      <c r="BS47" s="295"/>
      <c r="BT47" s="295"/>
      <c r="BU47" s="296" t="s">
        <v>91</v>
      </c>
      <c r="BV47" s="296"/>
      <c r="BW47" s="295"/>
      <c r="BX47" s="297"/>
      <c r="BZ47" s="6"/>
      <c r="CA47" s="4"/>
      <c r="CB47" s="4"/>
      <c r="CC47" s="4"/>
      <c r="CD47" s="4"/>
      <c r="CE47" s="3" t="s">
        <v>92</v>
      </c>
      <c r="CF47" s="4"/>
      <c r="CG47" s="4"/>
      <c r="CH47" s="4"/>
      <c r="CI47" s="4"/>
      <c r="CJ47" s="5"/>
    </row>
    <row r="48" spans="2:88" ht="21" customHeight="1" thickTop="1">
      <c r="B48" s="211"/>
      <c r="C48" s="89"/>
      <c r="D48" s="87"/>
      <c r="E48" s="88"/>
      <c r="F48" s="288"/>
      <c r="G48" s="287"/>
      <c r="H48" s="75"/>
      <c r="I48" s="75"/>
      <c r="J48" s="75"/>
      <c r="K48" s="75"/>
      <c r="L48" s="189"/>
      <c r="N48" s="285"/>
      <c r="O48" s="15"/>
      <c r="P48" s="87"/>
      <c r="Q48" s="88"/>
      <c r="R48" s="286"/>
      <c r="S48" s="287"/>
      <c r="X48" s="189"/>
      <c r="AS48" s="78" t="s">
        <v>22</v>
      </c>
      <c r="BN48" s="6"/>
      <c r="BO48" s="4"/>
      <c r="BP48" s="4"/>
      <c r="BQ48" s="4"/>
      <c r="BR48" s="4"/>
      <c r="BS48" s="3" t="s">
        <v>93</v>
      </c>
      <c r="BT48" s="4"/>
      <c r="BU48" s="4"/>
      <c r="BV48" s="4"/>
      <c r="BW48" s="4"/>
      <c r="BX48" s="5"/>
      <c r="BZ48" s="285"/>
      <c r="CA48" s="15"/>
      <c r="CB48" s="87"/>
      <c r="CC48" s="88"/>
      <c r="CD48" s="286"/>
      <c r="CE48" s="287"/>
      <c r="CJ48" s="189"/>
    </row>
    <row r="49" spans="2:88" ht="21" customHeight="1">
      <c r="B49" s="211">
        <v>1</v>
      </c>
      <c r="C49" s="89">
        <v>61.418</v>
      </c>
      <c r="D49" s="87">
        <v>44</v>
      </c>
      <c r="E49" s="88">
        <f>C49+D49*0.001</f>
        <v>61.461999999999996</v>
      </c>
      <c r="F49" s="288" t="s">
        <v>59</v>
      </c>
      <c r="G49" s="287" t="s">
        <v>95</v>
      </c>
      <c r="H49" s="75"/>
      <c r="L49" s="189"/>
      <c r="N49" s="244">
        <v>2</v>
      </c>
      <c r="O49" s="15">
        <v>61.764</v>
      </c>
      <c r="P49" s="87">
        <v>37</v>
      </c>
      <c r="Q49" s="88">
        <f>O49+P49*0.001</f>
        <v>61.801</v>
      </c>
      <c r="R49" s="288" t="s">
        <v>59</v>
      </c>
      <c r="S49" s="287" t="s">
        <v>98</v>
      </c>
      <c r="X49" s="189"/>
      <c r="BN49" s="211"/>
      <c r="BO49" s="89"/>
      <c r="BP49" s="87"/>
      <c r="BQ49" s="88"/>
      <c r="BR49" s="288"/>
      <c r="BS49" s="287"/>
      <c r="BT49" s="75"/>
      <c r="BX49" s="189"/>
      <c r="BZ49" s="210" t="s">
        <v>51</v>
      </c>
      <c r="CA49" s="254">
        <v>62.211</v>
      </c>
      <c r="CB49" s="87"/>
      <c r="CC49" s="88"/>
      <c r="CD49" s="288" t="s">
        <v>59</v>
      </c>
      <c r="CE49" s="287" t="s">
        <v>103</v>
      </c>
      <c r="CJ49" s="189"/>
    </row>
    <row r="50" spans="2:88" ht="21" customHeight="1">
      <c r="B50" s="210"/>
      <c r="C50" s="88"/>
      <c r="D50" s="87"/>
      <c r="E50" s="88">
        <f>C50+D50*0.001</f>
        <v>0</v>
      </c>
      <c r="F50" s="288"/>
      <c r="G50" s="287" t="s">
        <v>96</v>
      </c>
      <c r="H50" s="75"/>
      <c r="L50" s="189"/>
      <c r="N50" s="244">
        <v>3</v>
      </c>
      <c r="O50" s="15">
        <v>61.794</v>
      </c>
      <c r="P50" s="87">
        <v>37</v>
      </c>
      <c r="Q50" s="88">
        <f>O50+P50*0.001</f>
        <v>61.830999999999996</v>
      </c>
      <c r="R50" s="288" t="s">
        <v>59</v>
      </c>
      <c r="S50" s="287" t="s">
        <v>98</v>
      </c>
      <c r="X50" s="189"/>
      <c r="AS50" s="84" t="s">
        <v>23</v>
      </c>
      <c r="BN50" s="210">
        <v>7</v>
      </c>
      <c r="BO50" s="88">
        <v>62.104</v>
      </c>
      <c r="BP50" s="87">
        <v>37</v>
      </c>
      <c r="BQ50" s="88">
        <f>BO50+BP50*0.001</f>
        <v>62.141</v>
      </c>
      <c r="BR50" s="288" t="s">
        <v>59</v>
      </c>
      <c r="BS50" s="287" t="s">
        <v>94</v>
      </c>
      <c r="BT50" s="75"/>
      <c r="BX50" s="189"/>
      <c r="BZ50" s="244">
        <v>9</v>
      </c>
      <c r="CA50" s="15">
        <v>62.252</v>
      </c>
      <c r="CB50" s="87">
        <v>-37</v>
      </c>
      <c r="CC50" s="88">
        <f>CA50+CB50*0.001</f>
        <v>62.215</v>
      </c>
      <c r="CD50" s="288" t="s">
        <v>59</v>
      </c>
      <c r="CE50" s="287" t="s">
        <v>102</v>
      </c>
      <c r="CJ50" s="189"/>
    </row>
    <row r="51" spans="2:88" ht="21" customHeight="1">
      <c r="B51" s="210" t="s">
        <v>49</v>
      </c>
      <c r="C51" s="254">
        <v>61.47</v>
      </c>
      <c r="D51" s="87"/>
      <c r="E51" s="88"/>
      <c r="F51" s="288" t="s">
        <v>59</v>
      </c>
      <c r="G51" s="287" t="s">
        <v>97</v>
      </c>
      <c r="H51" s="75"/>
      <c r="I51" s="75"/>
      <c r="J51" s="75"/>
      <c r="K51" s="75"/>
      <c r="L51" s="189"/>
      <c r="N51" s="244">
        <v>4</v>
      </c>
      <c r="O51" s="15">
        <v>61.797</v>
      </c>
      <c r="P51" s="87">
        <v>37</v>
      </c>
      <c r="Q51" s="88">
        <f>O51+P51*0.001</f>
        <v>61.833999999999996</v>
      </c>
      <c r="R51" s="288" t="s">
        <v>59</v>
      </c>
      <c r="S51" s="287" t="s">
        <v>99</v>
      </c>
      <c r="X51" s="189"/>
      <c r="AS51" s="78" t="s">
        <v>60</v>
      </c>
      <c r="BN51" s="210"/>
      <c r="BO51" s="254"/>
      <c r="BP51" s="87"/>
      <c r="BQ51" s="88"/>
      <c r="BR51" s="288"/>
      <c r="BS51" s="287"/>
      <c r="BT51" s="75"/>
      <c r="BU51" s="75"/>
      <c r="BV51" s="75"/>
      <c r="BW51" s="75"/>
      <c r="BX51" s="189"/>
      <c r="BZ51" s="244">
        <v>10</v>
      </c>
      <c r="CA51" s="15">
        <v>62.252</v>
      </c>
      <c r="CB51" s="87">
        <v>-37</v>
      </c>
      <c r="CC51" s="88">
        <f>CA51+CB51*0.001</f>
        <v>62.215</v>
      </c>
      <c r="CD51" s="288" t="s">
        <v>59</v>
      </c>
      <c r="CE51" s="287" t="s">
        <v>101</v>
      </c>
      <c r="CJ51" s="189"/>
    </row>
    <row r="52" spans="2:88" ht="21" customHeight="1">
      <c r="B52" s="210">
        <v>6</v>
      </c>
      <c r="C52" s="88">
        <v>61.901</v>
      </c>
      <c r="D52" s="87">
        <v>-37</v>
      </c>
      <c r="E52" s="88">
        <f>C52+D52*0.001</f>
        <v>61.864000000000004</v>
      </c>
      <c r="F52" s="288" t="s">
        <v>59</v>
      </c>
      <c r="G52" s="287" t="s">
        <v>94</v>
      </c>
      <c r="H52" s="75"/>
      <c r="I52" s="75"/>
      <c r="J52" s="75"/>
      <c r="K52" s="75"/>
      <c r="L52" s="189"/>
      <c r="N52" s="210">
        <v>5</v>
      </c>
      <c r="O52" s="88">
        <v>61.861</v>
      </c>
      <c r="P52" s="87">
        <v>-37</v>
      </c>
      <c r="Q52" s="88">
        <f>O52+P52*0.001</f>
        <v>61.824</v>
      </c>
      <c r="R52" s="288" t="s">
        <v>59</v>
      </c>
      <c r="S52" s="287" t="s">
        <v>100</v>
      </c>
      <c r="X52" s="189"/>
      <c r="AS52" s="78" t="s">
        <v>61</v>
      </c>
      <c r="BN52" s="210">
        <v>8</v>
      </c>
      <c r="BO52" s="88">
        <v>62.131</v>
      </c>
      <c r="BP52" s="87">
        <v>37</v>
      </c>
      <c r="BQ52" s="88">
        <f>BO52+BP52*0.001</f>
        <v>62.168</v>
      </c>
      <c r="BR52" s="288" t="s">
        <v>59</v>
      </c>
      <c r="BS52" s="287" t="s">
        <v>94</v>
      </c>
      <c r="BT52" s="75"/>
      <c r="BU52" s="75"/>
      <c r="BV52" s="75"/>
      <c r="BW52" s="75"/>
      <c r="BX52" s="189"/>
      <c r="BZ52" s="211">
        <v>11</v>
      </c>
      <c r="CA52" s="89">
        <v>62.279</v>
      </c>
      <c r="CB52" s="87">
        <v>-37</v>
      </c>
      <c r="CC52" s="88">
        <f>CA52+CB52*0.001</f>
        <v>62.242000000000004</v>
      </c>
      <c r="CD52" s="288" t="s">
        <v>59</v>
      </c>
      <c r="CE52" s="287" t="s">
        <v>101</v>
      </c>
      <c r="CJ52" s="189"/>
    </row>
    <row r="53" spans="2:88" ht="21" customHeight="1" thickBot="1">
      <c r="B53" s="289"/>
      <c r="C53" s="190"/>
      <c r="D53" s="191"/>
      <c r="E53" s="190"/>
      <c r="F53" s="290"/>
      <c r="G53" s="291"/>
      <c r="H53" s="292"/>
      <c r="I53" s="292"/>
      <c r="J53" s="292"/>
      <c r="K53" s="292"/>
      <c r="L53" s="293"/>
      <c r="N53" s="289"/>
      <c r="O53" s="190"/>
      <c r="P53" s="191"/>
      <c r="Q53" s="190"/>
      <c r="R53" s="290"/>
      <c r="S53" s="291"/>
      <c r="T53" s="292"/>
      <c r="U53" s="292"/>
      <c r="V53" s="292"/>
      <c r="W53" s="292"/>
      <c r="X53" s="293"/>
      <c r="AD53" s="32"/>
      <c r="AE53" s="33"/>
      <c r="BG53" s="32"/>
      <c r="BH53" s="33"/>
      <c r="BN53" s="289"/>
      <c r="BO53" s="190"/>
      <c r="BP53" s="191"/>
      <c r="BQ53" s="190"/>
      <c r="BR53" s="290"/>
      <c r="BS53" s="291"/>
      <c r="BT53" s="292"/>
      <c r="BU53" s="292"/>
      <c r="BV53" s="292"/>
      <c r="BW53" s="292"/>
      <c r="BX53" s="293"/>
      <c r="BZ53" s="289"/>
      <c r="CA53" s="190"/>
      <c r="CB53" s="191"/>
      <c r="CC53" s="190"/>
      <c r="CD53" s="290"/>
      <c r="CE53" s="291"/>
      <c r="CF53" s="292"/>
      <c r="CG53" s="292"/>
      <c r="CH53" s="292"/>
      <c r="CI53" s="292"/>
      <c r="CJ53" s="29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33815" r:id="rId1"/>
    <oleObject progId="Paint.Picture" shapeId="12988506" r:id="rId2"/>
    <oleObject progId="Paint.Picture" shapeId="13006818" r:id="rId3"/>
    <oleObject progId="Paint.Picture" shapeId="130484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2013-05-23T14:17:46Z</cp:lastPrinted>
  <dcterms:created xsi:type="dcterms:W3CDTF">2003-01-10T15:39:03Z</dcterms:created>
  <dcterms:modified xsi:type="dcterms:W3CDTF">2013-08-08T06:20:29Z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