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2390" windowHeight="8325" activeTab="1"/>
  </bookViews>
  <sheets>
    <sheet name="titul" sheetId="1" r:id="rId1"/>
    <sheet name="Čížkovice" sheetId="2" r:id="rId2"/>
  </sheets>
  <definedNames/>
  <calcPr fullCalcOnLoad="1"/>
</workbook>
</file>

<file path=xl/sharedStrings.xml><?xml version="1.0" encoding="utf-8"?>
<sst xmlns="http://schemas.openxmlformats.org/spreadsheetml/2006/main" count="190" uniqueCount="122">
  <si>
    <t>Směr  :  Lovosice</t>
  </si>
  <si>
    <t>Návěstidla  -  ŽST</t>
  </si>
  <si>
    <t>Vjezdová</t>
  </si>
  <si>
    <t>Odjezdová</t>
  </si>
  <si>
    <t>Seřaďovací</t>
  </si>
  <si>
    <t>Km  4,044 = 0,000</t>
  </si>
  <si>
    <t>Obvod  výpravčího</t>
  </si>
  <si>
    <t>oba směry:</t>
  </si>
  <si>
    <t>Traťové</t>
  </si>
  <si>
    <t>Z  Chotěšova p.H.</t>
  </si>
  <si>
    <t>zabezpečovací</t>
  </si>
  <si>
    <t>Reléový  poloautoblok</t>
  </si>
  <si>
    <t>Kód : 6</t>
  </si>
  <si>
    <t>Př L</t>
  </si>
  <si>
    <t>S 2</t>
  </si>
  <si>
    <t>Zhlaví  bez</t>
  </si>
  <si>
    <t>Staniční</t>
  </si>
  <si>
    <t>Mechanické</t>
  </si>
  <si>
    <t>Př S</t>
  </si>
  <si>
    <t>Př TS</t>
  </si>
  <si>
    <t>Telefonické  dorozumívání</t>
  </si>
  <si>
    <t>Kód : 15</t>
  </si>
  <si>
    <t>zařízení :</t>
  </si>
  <si>
    <t>s kontrolou volnosti tratě</t>
  </si>
  <si>
    <t>S 1</t>
  </si>
  <si>
    <t>seřaďovacích</t>
  </si>
  <si>
    <t>2. kategorie</t>
  </si>
  <si>
    <t>odjezdových</t>
  </si>
  <si>
    <t>=</t>
  </si>
  <si>
    <t>L</t>
  </si>
  <si>
    <t>S 3</t>
  </si>
  <si>
    <t>návěstidel</t>
  </si>
  <si>
    <t>St.II - kód : 4 / 1</t>
  </si>
  <si>
    <t>S</t>
  </si>
  <si>
    <t>Zjišťování  konce</t>
  </si>
  <si>
    <t>zast.</t>
  </si>
  <si>
    <t>00 // 40</t>
  </si>
  <si>
    <t>vlaku :</t>
  </si>
  <si>
    <t>proj.</t>
  </si>
  <si>
    <t>-</t>
  </si>
  <si>
    <t>Dopravní stanoviště :</t>
  </si>
  <si>
    <t>Dopravní kancelář</t>
  </si>
  <si>
    <t>( km )</t>
  </si>
  <si>
    <t>Počet  pracovníků :</t>
  </si>
  <si>
    <t>neobsazeno</t>
  </si>
  <si>
    <t>Dozorce výhybek  -  1 *)</t>
  </si>
  <si>
    <t>* ) = obsazení v době stanovené rozvrhem služby. V době nepřítomnosti přebírá jeho povinnosti výpravčí.</t>
  </si>
  <si>
    <t>Vjezdové / odjezdové rychlosti :</t>
  </si>
  <si>
    <t>v pokračování traťové koleje - rychlost traťová s místním omezením</t>
  </si>
  <si>
    <t>při jízdě do odbočky - rychlost 40 km/h</t>
  </si>
  <si>
    <t>CVk1</t>
  </si>
  <si>
    <t>C1</t>
  </si>
  <si>
    <t>Současné  vlakové  cesty</t>
  </si>
  <si>
    <t>Viz  "Tabulka současně dovolených vlakových cest"</t>
  </si>
  <si>
    <t>č.</t>
  </si>
  <si>
    <t>staničení</t>
  </si>
  <si>
    <t>N</t>
  </si>
  <si>
    <t>námezník</t>
  </si>
  <si>
    <t>přest.</t>
  </si>
  <si>
    <t>poznámka</t>
  </si>
  <si>
    <t>C</t>
  </si>
  <si>
    <t>Obvod  posunu</t>
  </si>
  <si>
    <t>Začátek</t>
  </si>
  <si>
    <t>Konec</t>
  </si>
  <si>
    <t>Délka</t>
  </si>
  <si>
    <t>Poznámka</t>
  </si>
  <si>
    <t>ručně</t>
  </si>
  <si>
    <t>JTom</t>
  </si>
  <si>
    <t>elm.</t>
  </si>
  <si>
    <t>Vjezd - odjezd - průjezd</t>
  </si>
  <si>
    <t>přerušovaná čára</t>
  </si>
  <si>
    <t>úsek není v měřítku</t>
  </si>
  <si>
    <t>TS</t>
  </si>
  <si>
    <t>00</t>
  </si>
  <si>
    <t>výpravčí</t>
  </si>
  <si>
    <t>Stanice  bez</t>
  </si>
  <si>
    <t>Směr  :  Chotěšov pod Hazmburkem  //  Obrnice</t>
  </si>
  <si>
    <t>Kód : 1</t>
  </si>
  <si>
    <t>směr:</t>
  </si>
  <si>
    <t>Obrnice</t>
  </si>
  <si>
    <t>Chotěšov p/H.</t>
  </si>
  <si>
    <t>Z  Obrnic</t>
  </si>
  <si>
    <t>výpravčí  //  dozorce výhybek *)</t>
  </si>
  <si>
    <t>Obvod  dozorce výhybek *)</t>
  </si>
  <si>
    <t>Trať :</t>
  </si>
  <si>
    <t>Ev. č. :</t>
  </si>
  <si>
    <t>Zjišťování</t>
  </si>
  <si>
    <t>zast. - 00 // 40</t>
  </si>
  <si>
    <t>konce  vlaku</t>
  </si>
  <si>
    <t>proj. - 00</t>
  </si>
  <si>
    <t>Dopravní  koleje</t>
  </si>
  <si>
    <t>Nástupiště  u  koleje</t>
  </si>
  <si>
    <t>DK - kód :  3 / 1</t>
  </si>
  <si>
    <r>
      <t xml:space="preserve">Výpravčí  -  1 </t>
    </r>
    <r>
      <rPr>
        <sz val="14"/>
        <rFont val="Arial CE"/>
        <family val="0"/>
      </rPr>
      <t>(zároveň DD pro trať Čížkovice - Louny a Straškov - Libochovice)</t>
    </r>
  </si>
  <si>
    <t>směr Lovosice a Chotěšov p.H.</t>
  </si>
  <si>
    <r>
      <t xml:space="preserve">Hlavní  staniční  kolej, </t>
    </r>
    <r>
      <rPr>
        <sz val="14"/>
        <rFont val="Arial CE"/>
        <family val="0"/>
      </rPr>
      <t>dále HSK</t>
    </r>
  </si>
  <si>
    <r>
      <t xml:space="preserve">HSK  </t>
    </r>
    <r>
      <rPr>
        <sz val="14"/>
        <rFont val="Arial CE"/>
        <family val="0"/>
      </rPr>
      <t>směr Obrnice</t>
    </r>
  </si>
  <si>
    <t>mimo směr Chotěšov p.Hazmburkem</t>
  </si>
  <si>
    <t>Vlečka č: V3039</t>
  </si>
  <si>
    <t>Km  4,023</t>
  </si>
  <si>
    <t>Konec VC u k.č.</t>
  </si>
  <si>
    <t>konstrukce Tischer</t>
  </si>
  <si>
    <t>provoz podle SŽDC D1</t>
  </si>
  <si>
    <t>provoz podle SŽDC D3</t>
  </si>
  <si>
    <t>KANGO</t>
  </si>
  <si>
    <t>V.  /  2015</t>
  </si>
  <si>
    <t>č. I,  úrovňové, jednostranné</t>
  </si>
  <si>
    <t>č. III,  úrovňové, jednostranné</t>
  </si>
  <si>
    <t xml:space="preserve">  trvale uzamčena ve směru na k.č.2</t>
  </si>
  <si>
    <t>539 B / C</t>
  </si>
  <si>
    <t>N č.II a č.III je konstrukce sypané</t>
  </si>
  <si>
    <t>přístup na všechna N je po přechodech</t>
  </si>
  <si>
    <t>Kolej č.4 vyloučená - zákaz jízdy drážních vozidel!</t>
  </si>
  <si>
    <t xml:space="preserve">  osazení upínače hákového závěru na přilehlý jazyk,</t>
  </si>
  <si>
    <t xml:space="preserve">  přestavování trvale znemožněno</t>
  </si>
  <si>
    <t xml:space="preserve">  konstrukčně technickou úpravou,</t>
  </si>
  <si>
    <t>Výprava vlaků s přepravou cestujících návěstí Odjezd</t>
  </si>
  <si>
    <t>539C</t>
  </si>
  <si>
    <t>č. II,  úrovňové, jednostranné</t>
  </si>
  <si>
    <t>4,133</t>
  </si>
  <si>
    <t>St. 1</t>
  </si>
  <si>
    <t>ÚZ v DK a na St.1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</si>
</sst>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-"/>
    <numFmt numFmtId="180" formatCode="0.00000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9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2"/>
      <color indexed="12"/>
      <name val="Times New Roman CE"/>
      <family val="1"/>
    </font>
    <font>
      <sz val="14"/>
      <name val="Times New Roman CE"/>
      <family val="1"/>
    </font>
    <font>
      <i/>
      <sz val="18"/>
      <name val="Times New Roman CE"/>
      <family val="1"/>
    </font>
    <font>
      <b/>
      <sz val="16"/>
      <name val="Times New Roman CE"/>
      <family val="1"/>
    </font>
    <font>
      <i/>
      <u val="single"/>
      <sz val="12"/>
      <name val="Arial CE"/>
      <family val="2"/>
    </font>
    <font>
      <i/>
      <sz val="12"/>
      <color indexed="12"/>
      <name val="Times New Roman CE"/>
      <family val="1"/>
    </font>
    <font>
      <sz val="16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u val="single"/>
      <sz val="11"/>
      <name val="Arial CE"/>
      <family val="2"/>
    </font>
    <font>
      <i/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4"/>
      <name val="Arial CE"/>
      <family val="0"/>
    </font>
    <font>
      <sz val="10"/>
      <color indexed="14"/>
      <name val="Arial CE"/>
      <family val="2"/>
    </font>
    <font>
      <i/>
      <sz val="10"/>
      <color indexed="21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6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13" fillId="0" borderId="0" xfId="48" applyFont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0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20" fillId="33" borderId="0" xfId="48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28" fillId="0" borderId="0" xfId="48" applyFont="1" applyFill="1" applyBorder="1" applyAlignment="1">
      <alignment horizontal="center" vertical="center"/>
      <protection/>
    </xf>
    <xf numFmtId="0" fontId="13" fillId="0" borderId="0" xfId="48" applyFont="1" applyFill="1" applyBorder="1" applyAlignment="1">
      <alignment horizontal="center" vertical="center"/>
      <protection/>
    </xf>
    <xf numFmtId="0" fontId="19" fillId="0" borderId="0" xfId="48" applyFont="1" applyFill="1" applyBorder="1" applyAlignment="1">
      <alignment/>
      <protection/>
    </xf>
    <xf numFmtId="0" fontId="0" fillId="0" borderId="0" xfId="48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6" fillId="0" borderId="0" xfId="48" applyFont="1" applyFill="1" applyBorder="1" applyAlignment="1">
      <alignment/>
      <protection/>
    </xf>
    <xf numFmtId="0" fontId="0" fillId="0" borderId="0" xfId="48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48" applyFont="1" applyFill="1" applyBorder="1" applyAlignment="1">
      <alignment/>
      <protection/>
    </xf>
    <xf numFmtId="0" fontId="29" fillId="0" borderId="0" xfId="48" applyFont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6" fillId="0" borderId="20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11" fillId="0" borderId="0" xfId="0" applyFont="1" applyAlignment="1">
      <alignment horizontal="right"/>
    </xf>
    <xf numFmtId="0" fontId="0" fillId="33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22" fillId="0" borderId="0" xfId="48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>
      <alignment horizontal="center" vertical="center"/>
      <protection/>
    </xf>
    <xf numFmtId="164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0" fillId="34" borderId="52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0" fillId="0" borderId="27" xfId="0" applyFont="1" applyFill="1" applyBorder="1" applyAlignment="1">
      <alignment horizontal="center" vertical="center"/>
    </xf>
    <xf numFmtId="49" fontId="37" fillId="0" borderId="19" xfId="0" applyNumberFormat="1" applyFont="1" applyBorder="1" applyAlignment="1">
      <alignment horizontal="center" vertical="center"/>
    </xf>
    <xf numFmtId="49" fontId="37" fillId="0" borderId="16" xfId="0" applyNumberFormat="1" applyFont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6" fillId="0" borderId="16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49" fontId="12" fillId="0" borderId="1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9" fillId="0" borderId="41" xfId="48" applyFont="1" applyFill="1" applyBorder="1" applyAlignment="1">
      <alignment horizontal="center" vertical="center"/>
      <protection/>
    </xf>
    <xf numFmtId="0" fontId="5" fillId="34" borderId="54" xfId="0" applyFont="1" applyFill="1" applyBorder="1" applyAlignment="1">
      <alignment horizontal="centerContinuous" vertical="center"/>
    </xf>
    <xf numFmtId="49" fontId="30" fillId="0" borderId="0" xfId="48" applyNumberFormat="1" applyFont="1" applyFill="1" applyBorder="1" applyAlignment="1">
      <alignment horizontal="center" vertical="center"/>
      <protection/>
    </xf>
    <xf numFmtId="0" fontId="4" fillId="34" borderId="52" xfId="0" applyFont="1" applyFill="1" applyBorder="1" applyAlignment="1">
      <alignment horizontal="centerContinuous" vertical="center"/>
    </xf>
    <xf numFmtId="164" fontId="34" fillId="0" borderId="15" xfId="0" applyNumberFormat="1" applyFont="1" applyBorder="1" applyAlignment="1">
      <alignment horizontal="centerContinuous" vertical="center"/>
    </xf>
    <xf numFmtId="164" fontId="34" fillId="0" borderId="14" xfId="0" applyNumberFormat="1" applyFont="1" applyBorder="1" applyAlignment="1">
      <alignment horizontal="centerContinuous" vertical="center"/>
    </xf>
    <xf numFmtId="164" fontId="34" fillId="0" borderId="55" xfId="0" applyNumberFormat="1" applyFont="1" applyBorder="1" applyAlignment="1">
      <alignment horizontal="centerContinuous" vertical="center"/>
    </xf>
    <xf numFmtId="164" fontId="34" fillId="0" borderId="20" xfId="0" applyNumberFormat="1" applyFont="1" applyBorder="1" applyAlignment="1">
      <alignment horizontal="centerContinuous" vertical="center"/>
    </xf>
    <xf numFmtId="0" fontId="1" fillId="36" borderId="56" xfId="0" applyFont="1" applyFill="1" applyBorder="1" applyAlignment="1">
      <alignment horizontal="centerContinuous" vertical="center"/>
    </xf>
    <xf numFmtId="0" fontId="1" fillId="36" borderId="57" xfId="0" applyFont="1" applyFill="1" applyBorder="1" applyAlignment="1">
      <alignment horizontal="centerContinuous" vertical="center"/>
    </xf>
    <xf numFmtId="0" fontId="1" fillId="36" borderId="58" xfId="0" applyFont="1" applyFill="1" applyBorder="1" applyAlignment="1">
      <alignment horizontal="centerContinuous" vertical="center"/>
    </xf>
    <xf numFmtId="0" fontId="5" fillId="34" borderId="52" xfId="0" applyFont="1" applyFill="1" applyBorder="1" applyAlignment="1">
      <alignment horizontal="centerContinuous" vertical="center"/>
    </xf>
    <xf numFmtId="0" fontId="2" fillId="35" borderId="44" xfId="0" applyFont="1" applyFill="1" applyBorder="1" applyAlignment="1">
      <alignment horizontal="centerContinuous" vertical="center"/>
    </xf>
    <xf numFmtId="0" fontId="4" fillId="34" borderId="59" xfId="0" applyFont="1" applyFill="1" applyBorder="1" applyAlignment="1">
      <alignment horizontal="centerContinuous" vertical="center"/>
    </xf>
    <xf numFmtId="0" fontId="4" fillId="34" borderId="60" xfId="0" applyFont="1" applyFill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4" fillId="34" borderId="54" xfId="0" applyFont="1" applyFill="1" applyBorder="1" applyAlignment="1">
      <alignment horizontal="centerContinuous" vertical="center"/>
    </xf>
    <xf numFmtId="44" fontId="4" fillId="34" borderId="51" xfId="39" applyFont="1" applyFill="1" applyBorder="1" applyAlignment="1">
      <alignment horizontal="centerContinuous" vertical="center"/>
    </xf>
    <xf numFmtId="44" fontId="4" fillId="34" borderId="59" xfId="39" applyFont="1" applyFill="1" applyBorder="1" applyAlignment="1">
      <alignment horizontal="centerContinuous" vertical="center"/>
    </xf>
    <xf numFmtId="44" fontId="4" fillId="34" borderId="52" xfId="39" applyFont="1" applyFill="1" applyBorder="1" applyAlignment="1">
      <alignment horizontal="centerContinuous" vertical="center"/>
    </xf>
    <xf numFmtId="0" fontId="5" fillId="34" borderId="51" xfId="0" applyFont="1" applyFill="1" applyBorder="1" applyAlignment="1">
      <alignment horizontal="centerContinuous" vertical="center"/>
    </xf>
    <xf numFmtId="0" fontId="5" fillId="34" borderId="60" xfId="0" applyFont="1" applyFill="1" applyBorder="1" applyAlignment="1">
      <alignment horizontal="centerContinuous" vertical="center"/>
    </xf>
    <xf numFmtId="0" fontId="7" fillId="33" borderId="33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/>
    </xf>
    <xf numFmtId="49" fontId="12" fillId="0" borderId="61" xfId="0" applyNumberFormat="1" applyFont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7" fillId="0" borderId="64" xfId="0" applyNumberFormat="1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left" vertical="top"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28" fillId="0" borderId="0" xfId="48" applyFont="1" applyBorder="1" applyAlignment="1">
      <alignment horizontal="center" vertical="center"/>
      <protection/>
    </xf>
    <xf numFmtId="49" fontId="41" fillId="0" borderId="0" xfId="48" applyNumberFormat="1" applyFont="1" applyFill="1" applyBorder="1" applyAlignment="1">
      <alignment horizontal="center" vertical="center"/>
      <protection/>
    </xf>
    <xf numFmtId="0" fontId="12" fillId="0" borderId="0" xfId="48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67" xfId="0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49" fontId="0" fillId="0" borderId="0" xfId="47" applyNumberFormat="1" applyFont="1" applyAlignment="1">
      <alignment horizontal="right"/>
      <protection/>
    </xf>
    <xf numFmtId="0" fontId="1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7" fillId="0" borderId="15" xfId="0" applyNumberFormat="1" applyFont="1" applyBorder="1" applyAlignment="1">
      <alignment horizontal="centerContinuous" vertical="center"/>
    </xf>
    <xf numFmtId="164" fontId="7" fillId="0" borderId="14" xfId="0" applyNumberFormat="1" applyFont="1" applyBorder="1" applyAlignment="1">
      <alignment horizontal="centerContinuous" vertical="center"/>
    </xf>
    <xf numFmtId="164" fontId="34" fillId="0" borderId="0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0" fontId="0" fillId="0" borderId="68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Continuous" vertical="center"/>
    </xf>
    <xf numFmtId="164" fontId="7" fillId="0" borderId="55" xfId="0" applyNumberFormat="1" applyFont="1" applyBorder="1" applyAlignment="1">
      <alignment horizontal="centerContinuous" vertical="center"/>
    </xf>
    <xf numFmtId="0" fontId="4" fillId="34" borderId="59" xfId="0" applyFont="1" applyFill="1" applyBorder="1" applyAlignment="1">
      <alignment vertical="center"/>
    </xf>
    <xf numFmtId="0" fontId="4" fillId="34" borderId="52" xfId="0" applyFont="1" applyFill="1" applyBorder="1" applyAlignment="1">
      <alignment vertical="center"/>
    </xf>
    <xf numFmtId="0" fontId="0" fillId="34" borderId="59" xfId="0" applyFont="1" applyFill="1" applyBorder="1" applyAlignment="1">
      <alignment horizontal="centerContinuous" vertical="center"/>
    </xf>
    <xf numFmtId="0" fontId="9" fillId="0" borderId="69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0" fillId="0" borderId="22" xfId="0" applyBorder="1" applyAlignment="1">
      <alignment/>
    </xf>
    <xf numFmtId="0" fontId="9" fillId="0" borderId="70" xfId="0" applyFont="1" applyBorder="1" applyAlignment="1">
      <alignment horizontal="centerContinuous" vertical="center"/>
    </xf>
    <xf numFmtId="0" fontId="9" fillId="0" borderId="68" xfId="0" applyFont="1" applyBorder="1" applyAlignment="1">
      <alignment horizontal="centerContinuous" vertical="center"/>
    </xf>
    <xf numFmtId="0" fontId="11" fillId="0" borderId="6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7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45" fillId="0" borderId="0" xfId="48" applyFont="1" applyFill="1" applyBorder="1" applyAlignment="1">
      <alignment horizontal="center" vertical="center"/>
      <protection/>
    </xf>
    <xf numFmtId="49" fontId="46" fillId="0" borderId="0" xfId="48" applyNumberFormat="1" applyFont="1" applyFill="1" applyBorder="1" applyAlignment="1">
      <alignment horizontal="center" vertical="center"/>
      <protection/>
    </xf>
    <xf numFmtId="164" fontId="6" fillId="0" borderId="2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7" fillId="37" borderId="18" xfId="48" applyFont="1" applyFill="1" applyBorder="1" applyAlignment="1">
      <alignment horizontal="center" vertical="center"/>
      <protection/>
    </xf>
    <xf numFmtId="0" fontId="37" fillId="0" borderId="16" xfId="0" applyNumberFormat="1" applyFont="1" applyBorder="1" applyAlignment="1">
      <alignment horizontal="center" vertical="center"/>
    </xf>
    <xf numFmtId="0" fontId="48" fillId="0" borderId="0" xfId="48" applyFont="1" applyAlignment="1">
      <alignment/>
      <protection/>
    </xf>
    <xf numFmtId="0" fontId="48" fillId="0" borderId="0" xfId="48" applyFont="1" applyBorder="1" applyAlignment="1">
      <alignment/>
      <protection/>
    </xf>
    <xf numFmtId="0" fontId="48" fillId="0" borderId="0" xfId="48" applyFont="1" applyBorder="1">
      <alignment/>
      <protection/>
    </xf>
    <xf numFmtId="0" fontId="48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7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9" fillId="0" borderId="0" xfId="48" applyFont="1" applyAlignment="1">
      <alignment vertical="center"/>
      <protection/>
    </xf>
    <xf numFmtId="0" fontId="29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8" fillId="0" borderId="0" xfId="48" applyFont="1" applyAlignment="1">
      <alignment vertical="center"/>
      <protection/>
    </xf>
    <xf numFmtId="0" fontId="48" fillId="0" borderId="0" xfId="48" applyFont="1" applyAlignment="1" quotePrefix="1">
      <alignment vertical="center"/>
      <protection/>
    </xf>
    <xf numFmtId="0" fontId="48" fillId="0" borderId="0" xfId="48" applyFont="1" applyBorder="1" applyAlignment="1">
      <alignment vertical="center"/>
      <protection/>
    </xf>
    <xf numFmtId="0" fontId="0" fillId="36" borderId="72" xfId="48" applyFont="1" applyFill="1" applyBorder="1" applyAlignment="1">
      <alignment vertical="center"/>
      <protection/>
    </xf>
    <xf numFmtId="0" fontId="0" fillId="36" borderId="73" xfId="48" applyFont="1" applyFill="1" applyBorder="1" applyAlignment="1">
      <alignment vertical="center"/>
      <protection/>
    </xf>
    <xf numFmtId="0" fontId="0" fillId="36" borderId="73" xfId="48" applyFont="1" applyFill="1" applyBorder="1" applyAlignment="1" quotePrefix="1">
      <alignment vertical="center"/>
      <protection/>
    </xf>
    <xf numFmtId="164" fontId="0" fillId="36" borderId="73" xfId="48" applyNumberFormat="1" applyFont="1" applyFill="1" applyBorder="1" applyAlignment="1">
      <alignment vertical="center"/>
      <protection/>
    </xf>
    <xf numFmtId="0" fontId="0" fillId="36" borderId="74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0" fillId="0" borderId="75" xfId="48" applyFont="1" applyBorder="1">
      <alignment/>
      <protection/>
    </xf>
    <xf numFmtId="0" fontId="0" fillId="0" borderId="70" xfId="48" applyFont="1" applyBorder="1">
      <alignment/>
      <protection/>
    </xf>
    <xf numFmtId="0" fontId="0" fillId="0" borderId="37" xfId="48" applyFont="1" applyBorder="1">
      <alignment/>
      <protection/>
    </xf>
    <xf numFmtId="0" fontId="0" fillId="36" borderId="20" xfId="48" applyFill="1" applyBorder="1" applyAlignment="1">
      <alignment vertical="center"/>
      <protection/>
    </xf>
    <xf numFmtId="0" fontId="0" fillId="0" borderId="55" xfId="48" applyFont="1" applyBorder="1">
      <alignment/>
      <protection/>
    </xf>
    <xf numFmtId="0" fontId="1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20" fillId="0" borderId="0" xfId="48" applyFont="1" applyFill="1" applyBorder="1" applyAlignment="1">
      <alignment horizontal="center" vertical="center"/>
      <protection/>
    </xf>
    <xf numFmtId="0" fontId="0" fillId="0" borderId="14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22" fillId="0" borderId="0" xfId="48" applyFont="1" applyFill="1" applyBorder="1" applyAlignment="1">
      <alignment horizontal="center"/>
      <protection/>
    </xf>
    <xf numFmtId="0" fontId="7" fillId="0" borderId="0" xfId="48" applyFont="1" applyFill="1" applyBorder="1" applyAlignment="1">
      <alignment horizontal="centerContinuous" vertical="center"/>
      <protection/>
    </xf>
    <xf numFmtId="0" fontId="0" fillId="0" borderId="14" xfId="48" applyBorder="1" applyAlignment="1">
      <alignment vertical="center"/>
      <protection/>
    </xf>
    <xf numFmtId="0" fontId="0" fillId="0" borderId="76" xfId="48" applyFont="1" applyBorder="1">
      <alignment/>
      <protection/>
    </xf>
    <xf numFmtId="0" fontId="0" fillId="0" borderId="77" xfId="48" applyFont="1" applyBorder="1">
      <alignment/>
      <protection/>
    </xf>
    <xf numFmtId="0" fontId="22" fillId="0" borderId="77" xfId="0" applyFont="1" applyFill="1" applyBorder="1" applyAlignment="1">
      <alignment horizontal="center" vertical="top"/>
    </xf>
    <xf numFmtId="0" fontId="0" fillId="0" borderId="78" xfId="48" applyFont="1" applyBorder="1">
      <alignment/>
      <protection/>
    </xf>
    <xf numFmtId="0" fontId="0" fillId="0" borderId="0" xfId="48" applyFont="1">
      <alignment/>
      <protection/>
    </xf>
    <xf numFmtId="0" fontId="50" fillId="0" borderId="0" xfId="48" applyFont="1" applyBorder="1" applyAlignment="1">
      <alignment horizontal="center"/>
      <protection/>
    </xf>
    <xf numFmtId="164" fontId="30" fillId="0" borderId="0" xfId="48" applyNumberFormat="1" applyFont="1" applyBorder="1" applyAlignment="1">
      <alignment horizontal="center" vertical="center"/>
      <protection/>
    </xf>
    <xf numFmtId="164" fontId="41" fillId="0" borderId="0" xfId="48" applyNumberFormat="1" applyFont="1" applyFill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0" fillId="0" borderId="77" xfId="48" applyFont="1" applyFill="1" applyBorder="1" applyAlignment="1">
      <alignment horizontal="center" vertical="center"/>
      <protection/>
    </xf>
    <xf numFmtId="0" fontId="22" fillId="0" borderId="0" xfId="48" applyFont="1" applyBorder="1" applyAlignment="1">
      <alignment horizontal="center" vertical="center"/>
      <protection/>
    </xf>
    <xf numFmtId="49" fontId="22" fillId="0" borderId="0" xfId="48" applyNumberFormat="1" applyFont="1" applyBorder="1" applyAlignment="1">
      <alignment horizontal="center" vertical="center"/>
      <protection/>
    </xf>
    <xf numFmtId="0" fontId="0" fillId="0" borderId="79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80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7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5" xfId="48" applyFill="1" applyBorder="1" applyAlignment="1">
      <alignment vertical="center"/>
      <protection/>
    </xf>
    <xf numFmtId="0" fontId="0" fillId="37" borderId="81" xfId="48" applyFont="1" applyFill="1" applyBorder="1" applyAlignment="1">
      <alignment vertical="center"/>
      <protection/>
    </xf>
    <xf numFmtId="0" fontId="0" fillId="37" borderId="82" xfId="48" applyFont="1" applyFill="1" applyBorder="1" applyAlignment="1">
      <alignment vertical="center"/>
      <protection/>
    </xf>
    <xf numFmtId="0" fontId="0" fillId="37" borderId="83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7" fillId="37" borderId="47" xfId="48" applyFont="1" applyFill="1" applyBorder="1" applyAlignment="1">
      <alignment horizontal="center" vertical="center"/>
      <protection/>
    </xf>
    <xf numFmtId="0" fontId="7" fillId="37" borderId="39" xfId="48" applyFont="1" applyFill="1" applyBorder="1" applyAlignment="1">
      <alignment horizontal="center" vertical="center"/>
      <protection/>
    </xf>
    <xf numFmtId="0" fontId="0" fillId="36" borderId="20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9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55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44" fillId="0" borderId="49" xfId="48" applyNumberFormat="1" applyFont="1" applyBorder="1" applyAlignment="1">
      <alignment horizontal="center" vertical="center"/>
      <protection/>
    </xf>
    <xf numFmtId="164" fontId="42" fillId="0" borderId="16" xfId="48" applyNumberFormat="1" applyFont="1" applyBorder="1" applyAlignment="1">
      <alignment horizontal="center" vertical="center"/>
      <protection/>
    </xf>
    <xf numFmtId="1" fontId="42" fillId="0" borderId="14" xfId="48" applyNumberFormat="1" applyFont="1" applyBorder="1" applyAlignment="1">
      <alignment horizontal="center" vertical="center"/>
      <protection/>
    </xf>
    <xf numFmtId="164" fontId="42" fillId="0" borderId="16" xfId="48" applyNumberFormat="1" applyFont="1" applyFill="1" applyBorder="1" applyAlignment="1">
      <alignment horizontal="center" vertical="center"/>
      <protection/>
    </xf>
    <xf numFmtId="0" fontId="6" fillId="0" borderId="55" xfId="48" applyFont="1" applyFill="1" applyBorder="1" applyAlignment="1">
      <alignment horizontal="centerContinuous" vertical="center"/>
      <protection/>
    </xf>
    <xf numFmtId="0" fontId="6" fillId="0" borderId="0" xfId="48" applyFont="1" applyFill="1" applyBorder="1" applyAlignment="1">
      <alignment horizontal="centerContinuous" vertical="center"/>
      <protection/>
    </xf>
    <xf numFmtId="0" fontId="6" fillId="0" borderId="14" xfId="48" applyFont="1" applyFill="1" applyBorder="1" applyAlignment="1">
      <alignment horizontal="centerContinuous" vertical="center"/>
      <protection/>
    </xf>
    <xf numFmtId="49" fontId="0" fillId="0" borderId="84" xfId="48" applyNumberFormat="1" applyFont="1" applyBorder="1" applyAlignment="1">
      <alignment vertical="center"/>
      <protection/>
    </xf>
    <xf numFmtId="164" fontId="0" fillId="0" borderId="85" xfId="48" applyNumberFormat="1" applyFont="1" applyBorder="1" applyAlignment="1">
      <alignment vertical="center"/>
      <protection/>
    </xf>
    <xf numFmtId="164" fontId="0" fillId="0" borderId="85" xfId="48" applyNumberFormat="1" applyFont="1" applyBorder="1" applyAlignment="1">
      <alignment vertical="center"/>
      <protection/>
    </xf>
    <xf numFmtId="1" fontId="0" fillId="0" borderId="80" xfId="48" applyNumberFormat="1" applyFont="1" applyBorder="1" applyAlignment="1">
      <alignment vertical="center"/>
      <protection/>
    </xf>
    <xf numFmtId="1" fontId="0" fillId="0" borderId="79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80" xfId="48" applyFont="1" applyBorder="1" applyAlignment="1">
      <alignment vertical="center"/>
      <protection/>
    </xf>
    <xf numFmtId="0" fontId="0" fillId="36" borderId="38" xfId="48" applyFill="1" applyBorder="1" applyAlignment="1">
      <alignment vertical="center"/>
      <protection/>
    </xf>
    <xf numFmtId="0" fontId="0" fillId="36" borderId="32" xfId="48" applyFill="1" applyBorder="1" applyAlignment="1">
      <alignment vertical="center"/>
      <protection/>
    </xf>
    <xf numFmtId="0" fontId="0" fillId="36" borderId="24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4" xfId="0" applyFill="1" applyBorder="1" applyAlignment="1">
      <alignment/>
    </xf>
    <xf numFmtId="164" fontId="51" fillId="0" borderId="16" xfId="48" applyNumberFormat="1" applyFont="1" applyBorder="1" applyAlignment="1">
      <alignment horizontal="center" vertical="center"/>
      <protection/>
    </xf>
    <xf numFmtId="0" fontId="37" fillId="0" borderId="19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29" fillId="0" borderId="0" xfId="48" applyFont="1" applyFill="1" applyBorder="1" applyAlignment="1">
      <alignment horizontal="left" vertical="center"/>
      <protection/>
    </xf>
    <xf numFmtId="0" fontId="23" fillId="0" borderId="0" xfId="48" applyFont="1" applyFill="1" applyBorder="1" applyAlignment="1">
      <alignment horizontal="left" vertical="center"/>
      <protection/>
    </xf>
    <xf numFmtId="49" fontId="8" fillId="0" borderId="0" xfId="48" applyNumberFormat="1" applyFont="1" applyFill="1" applyBorder="1" applyAlignment="1">
      <alignment horizontal="centerContinuous" vertical="center"/>
      <protection/>
    </xf>
    <xf numFmtId="0" fontId="23" fillId="0" borderId="0" xfId="48" applyFont="1" applyFill="1" applyBorder="1" applyAlignment="1">
      <alignment horizontal="right" vertical="center"/>
      <protection/>
    </xf>
    <xf numFmtId="0" fontId="29" fillId="0" borderId="0" xfId="48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 quotePrefix="1">
      <alignment horizontal="left" vertical="center"/>
    </xf>
    <xf numFmtId="0" fontId="0" fillId="0" borderId="0" xfId="48" applyFont="1" applyFill="1" applyBorder="1" applyAlignment="1">
      <alignment vertical="center"/>
      <protection/>
    </xf>
    <xf numFmtId="49" fontId="0" fillId="0" borderId="0" xfId="48" applyNumberFormat="1" applyFont="1" applyFill="1" applyBorder="1" applyAlignment="1">
      <alignment vertical="center"/>
      <protection/>
    </xf>
    <xf numFmtId="164" fontId="0" fillId="0" borderId="0" xfId="48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48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" fontId="0" fillId="0" borderId="0" xfId="48" applyNumberFormat="1" applyFont="1" applyFill="1" applyBorder="1" applyAlignment="1">
      <alignment vertical="center"/>
      <protection/>
    </xf>
    <xf numFmtId="0" fontId="25" fillId="0" borderId="0" xfId="48" applyNumberFormat="1" applyFont="1" applyFill="1" applyBorder="1" applyAlignment="1">
      <alignment horizontal="center" vertical="center"/>
      <protection/>
    </xf>
    <xf numFmtId="164" fontId="23" fillId="0" borderId="0" xfId="48" applyNumberFormat="1" applyFont="1" applyFill="1" applyBorder="1" applyAlignment="1">
      <alignment horizontal="centerContinuous" vertical="center"/>
      <protection/>
    </xf>
    <xf numFmtId="164" fontId="43" fillId="0" borderId="0" xfId="48" applyNumberFormat="1" applyFont="1" applyFill="1" applyBorder="1" applyAlignment="1">
      <alignment horizontal="centerContinuous" vertical="center"/>
      <protection/>
    </xf>
    <xf numFmtId="1" fontId="23" fillId="0" borderId="0" xfId="48" applyNumberFormat="1" applyFont="1" applyFill="1" applyBorder="1" applyAlignment="1">
      <alignment horizontal="center" vertical="center"/>
      <protection/>
    </xf>
    <xf numFmtId="164" fontId="23" fillId="0" borderId="0" xfId="48" applyNumberFormat="1" applyFont="1" applyFill="1" applyBorder="1" applyAlignment="1">
      <alignment horizontal="centerContinuous" vertical="center"/>
      <protection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53" fillId="0" borderId="14" xfId="0" applyNumberFormat="1" applyFont="1" applyBorder="1" applyAlignment="1" quotePrefix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29" fillId="0" borderId="0" xfId="48" applyFont="1" applyBorder="1" applyAlignment="1">
      <alignment horizontal="left" vertical="center"/>
      <protection/>
    </xf>
    <xf numFmtId="49" fontId="8" fillId="0" borderId="0" xfId="48" applyNumberFormat="1" applyFont="1" applyFill="1" applyBorder="1" applyAlignment="1">
      <alignment horizontal="center" vertical="center"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164" fontId="30" fillId="0" borderId="0" xfId="48" applyNumberFormat="1" applyFont="1" applyFill="1" applyBorder="1" applyAlignment="1">
      <alignment horizontal="center" vertical="center"/>
      <protection/>
    </xf>
    <xf numFmtId="0" fontId="55" fillId="0" borderId="71" xfId="0" applyFont="1" applyBorder="1" applyAlignment="1">
      <alignment horizontal="center" vertical="center"/>
    </xf>
    <xf numFmtId="164" fontId="46" fillId="0" borderId="0" xfId="48" applyNumberFormat="1" applyFont="1" applyFill="1" applyBorder="1" applyAlignment="1">
      <alignment horizontal="center" vertical="center"/>
      <protection/>
    </xf>
    <xf numFmtId="49" fontId="54" fillId="0" borderId="0" xfId="47" applyNumberFormat="1" applyFont="1" applyFill="1" applyAlignment="1">
      <alignment horizontal="left" vertical="top"/>
      <protection/>
    </xf>
    <xf numFmtId="49" fontId="54" fillId="0" borderId="0" xfId="47" applyNumberFormat="1" applyFont="1" applyFill="1" applyAlignment="1">
      <alignment horizontal="center"/>
      <protection/>
    </xf>
    <xf numFmtId="164" fontId="13" fillId="0" borderId="16" xfId="0" applyNumberFormat="1" applyFont="1" applyFill="1" applyBorder="1" applyAlignment="1">
      <alignment horizontal="center" vertical="center"/>
    </xf>
    <xf numFmtId="164" fontId="47" fillId="0" borderId="16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0" fontId="46" fillId="0" borderId="0" xfId="48" applyNumberFormat="1" applyFont="1" applyFill="1" applyBorder="1" applyAlignment="1">
      <alignment horizontal="center" vertical="center"/>
      <protection/>
    </xf>
    <xf numFmtId="0" fontId="7" fillId="0" borderId="79" xfId="48" applyFont="1" applyBorder="1" applyAlignment="1">
      <alignment horizontal="center" vertical="center"/>
      <protection/>
    </xf>
    <xf numFmtId="0" fontId="7" fillId="0" borderId="13" xfId="48" applyFont="1" applyBorder="1" applyAlignment="1">
      <alignment horizontal="center" vertical="center"/>
      <protection/>
    </xf>
    <xf numFmtId="0" fontId="7" fillId="0" borderId="80" xfId="48" applyFont="1" applyBorder="1" applyAlignment="1">
      <alignment horizontal="center" vertical="center"/>
      <protection/>
    </xf>
    <xf numFmtId="0" fontId="13" fillId="0" borderId="55" xfId="48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13" fillId="0" borderId="14" xfId="48" applyFont="1" applyBorder="1" applyAlignment="1">
      <alignment horizontal="center" vertical="center"/>
      <protection/>
    </xf>
    <xf numFmtId="0" fontId="6" fillId="0" borderId="55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4" xfId="48" applyFont="1" applyBorder="1" applyAlignment="1">
      <alignment horizontal="center" vertical="center"/>
      <protection/>
    </xf>
    <xf numFmtId="0" fontId="7" fillId="0" borderId="55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7" fillId="37" borderId="86" xfId="48" applyFont="1" applyFill="1" applyBorder="1" applyAlignment="1">
      <alignment horizontal="center" vertical="center"/>
      <protection/>
    </xf>
    <xf numFmtId="0" fontId="7" fillId="37" borderId="87" xfId="48" applyFont="1" applyFill="1" applyBorder="1" applyAlignment="1">
      <alignment horizontal="center" vertical="center"/>
      <protection/>
    </xf>
    <xf numFmtId="0" fontId="7" fillId="37" borderId="88" xfId="48" applyFont="1" applyFill="1" applyBorder="1" applyAlignment="1">
      <alignment horizontal="center" vertical="center"/>
      <protection/>
    </xf>
    <xf numFmtId="0" fontId="23" fillId="37" borderId="82" xfId="48" applyFont="1" applyFill="1" applyBorder="1" applyAlignment="1">
      <alignment horizontal="center" vertical="center"/>
      <protection/>
    </xf>
    <xf numFmtId="0" fontId="23" fillId="37" borderId="82" xfId="48" applyFont="1" applyFill="1" applyBorder="1" applyAlignment="1" quotePrefix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Čížkovice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29</xdr:row>
      <xdr:rowOff>114300</xdr:rowOff>
    </xdr:from>
    <xdr:to>
      <xdr:col>8</xdr:col>
      <xdr:colOff>0</xdr:colOff>
      <xdr:row>29</xdr:row>
      <xdr:rowOff>114300</xdr:rowOff>
    </xdr:to>
    <xdr:sp>
      <xdr:nvSpPr>
        <xdr:cNvPr id="1" name="Line 2303"/>
        <xdr:cNvSpPr>
          <a:spLocks/>
        </xdr:cNvSpPr>
      </xdr:nvSpPr>
      <xdr:spPr>
        <a:xfrm flipH="1">
          <a:off x="1019175" y="7677150"/>
          <a:ext cx="4467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2" name="Line 1603"/>
        <xdr:cNvSpPr>
          <a:spLocks/>
        </xdr:cNvSpPr>
      </xdr:nvSpPr>
      <xdr:spPr>
        <a:xfrm flipV="1">
          <a:off x="9429750" y="7677150"/>
          <a:ext cx="230028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5346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942975</xdr:colOff>
      <xdr:row>29</xdr:row>
      <xdr:rowOff>114300</xdr:rowOff>
    </xdr:from>
    <xdr:to>
      <xdr:col>87</xdr:col>
      <xdr:colOff>28575</xdr:colOff>
      <xdr:row>29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27975" y="7677150"/>
          <a:ext cx="314134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Čížkovice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7283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767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767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8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9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0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27</xdr:col>
      <xdr:colOff>352425</xdr:colOff>
      <xdr:row>37</xdr:row>
      <xdr:rowOff>0</xdr:rowOff>
    </xdr:from>
    <xdr:to>
      <xdr:col>29</xdr:col>
      <xdr:colOff>123825</xdr:colOff>
      <xdr:row>39</xdr:row>
      <xdr:rowOff>0</xdr:rowOff>
    </xdr:to>
    <xdr:pic>
      <xdr:nvPicPr>
        <xdr:cNvPr id="21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83475" y="93916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22" name="Line 1200"/>
        <xdr:cNvSpPr>
          <a:spLocks/>
        </xdr:cNvSpPr>
      </xdr:nvSpPr>
      <xdr:spPr>
        <a:xfrm flipH="1">
          <a:off x="39966900" y="1276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9525</xdr:rowOff>
    </xdr:from>
    <xdr:to>
      <xdr:col>55</xdr:col>
      <xdr:colOff>9525</xdr:colOff>
      <xdr:row>50</xdr:row>
      <xdr:rowOff>9525</xdr:rowOff>
    </xdr:to>
    <xdr:sp>
      <xdr:nvSpPr>
        <xdr:cNvPr id="23" name="Line 1201"/>
        <xdr:cNvSpPr>
          <a:spLocks/>
        </xdr:cNvSpPr>
      </xdr:nvSpPr>
      <xdr:spPr>
        <a:xfrm flipH="1">
          <a:off x="39966900" y="1275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4" name="Line 1515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5" name="Line 1516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6" name="Line 1517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7" name="Line 1518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8" name="Line 1519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9" name="Line 1520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0" name="Line 1521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1" name="Line 1522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2" name="Line 1523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3" name="Line 1524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22</xdr:col>
      <xdr:colOff>514350</xdr:colOff>
      <xdr:row>34</xdr:row>
      <xdr:rowOff>180975</xdr:rowOff>
    </xdr:to>
    <xdr:sp>
      <xdr:nvSpPr>
        <xdr:cNvPr id="34" name="Line 1534"/>
        <xdr:cNvSpPr>
          <a:spLocks/>
        </xdr:cNvSpPr>
      </xdr:nvSpPr>
      <xdr:spPr>
        <a:xfrm>
          <a:off x="14154150" y="8362950"/>
          <a:ext cx="2247900" cy="523875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34</xdr:row>
      <xdr:rowOff>180975</xdr:rowOff>
    </xdr:from>
    <xdr:to>
      <xdr:col>23</xdr:col>
      <xdr:colOff>342900</xdr:colOff>
      <xdr:row>35</xdr:row>
      <xdr:rowOff>57150</xdr:rowOff>
    </xdr:to>
    <xdr:sp>
      <xdr:nvSpPr>
        <xdr:cNvPr id="35" name="Line 1537"/>
        <xdr:cNvSpPr>
          <a:spLocks/>
        </xdr:cNvSpPr>
      </xdr:nvSpPr>
      <xdr:spPr>
        <a:xfrm>
          <a:off x="16402050" y="8886825"/>
          <a:ext cx="800100" cy="104775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35</xdr:row>
      <xdr:rowOff>57150</xdr:rowOff>
    </xdr:from>
    <xdr:to>
      <xdr:col>24</xdr:col>
      <xdr:colOff>571500</xdr:colOff>
      <xdr:row>35</xdr:row>
      <xdr:rowOff>114300</xdr:rowOff>
    </xdr:to>
    <xdr:sp>
      <xdr:nvSpPr>
        <xdr:cNvPr id="36" name="Line 1546"/>
        <xdr:cNvSpPr>
          <a:spLocks/>
        </xdr:cNvSpPr>
      </xdr:nvSpPr>
      <xdr:spPr>
        <a:xfrm>
          <a:off x="17202150" y="8991600"/>
          <a:ext cx="742950" cy="5715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59</xdr:col>
      <xdr:colOff>133350</xdr:colOff>
      <xdr:row>26</xdr:row>
      <xdr:rowOff>114300</xdr:rowOff>
    </xdr:to>
    <xdr:sp>
      <xdr:nvSpPr>
        <xdr:cNvPr id="38" name="Line 1740"/>
        <xdr:cNvSpPr>
          <a:spLocks/>
        </xdr:cNvSpPr>
      </xdr:nvSpPr>
      <xdr:spPr>
        <a:xfrm flipV="1">
          <a:off x="33356550" y="6991350"/>
          <a:ext cx="1068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428625</xdr:colOff>
      <xdr:row>26</xdr:row>
      <xdr:rowOff>114300</xdr:rowOff>
    </xdr:from>
    <xdr:to>
      <xdr:col>44</xdr:col>
      <xdr:colOff>9525</xdr:colOff>
      <xdr:row>26</xdr:row>
      <xdr:rowOff>114300</xdr:rowOff>
    </xdr:to>
    <xdr:sp>
      <xdr:nvSpPr>
        <xdr:cNvPr id="39" name="Line 1741"/>
        <xdr:cNvSpPr>
          <a:spLocks/>
        </xdr:cNvSpPr>
      </xdr:nvSpPr>
      <xdr:spPr>
        <a:xfrm flipV="1">
          <a:off x="16316325" y="6991350"/>
          <a:ext cx="1607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14</xdr:col>
      <xdr:colOff>495300</xdr:colOff>
      <xdr:row>29</xdr:row>
      <xdr:rowOff>114300</xdr:rowOff>
    </xdr:from>
    <xdr:to>
      <xdr:col>19</xdr:col>
      <xdr:colOff>266700</xdr:colOff>
      <xdr:row>32</xdr:row>
      <xdr:rowOff>114300</xdr:rowOff>
    </xdr:to>
    <xdr:sp>
      <xdr:nvSpPr>
        <xdr:cNvPr id="41" name="Line 1795"/>
        <xdr:cNvSpPr>
          <a:spLocks/>
        </xdr:cNvSpPr>
      </xdr:nvSpPr>
      <xdr:spPr>
        <a:xfrm flipH="1" flipV="1">
          <a:off x="10439400" y="76771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2" name="Line 2014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3" name="Line 2015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4" name="Line 2016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5" name="Line 2017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6" name="Line 2018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7" name="Line 2019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8" name="Line 2020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9" name="Line 2021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57150</xdr:rowOff>
    </xdr:from>
    <xdr:to>
      <xdr:col>20</xdr:col>
      <xdr:colOff>390525</xdr:colOff>
      <xdr:row>29</xdr:row>
      <xdr:rowOff>114300</xdr:rowOff>
    </xdr:to>
    <xdr:sp>
      <xdr:nvSpPr>
        <xdr:cNvPr id="50" name="Line 2061"/>
        <xdr:cNvSpPr>
          <a:spLocks/>
        </xdr:cNvSpPr>
      </xdr:nvSpPr>
      <xdr:spPr>
        <a:xfrm flipV="1">
          <a:off x="12668250" y="7162800"/>
          <a:ext cx="21240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26</xdr:row>
      <xdr:rowOff>114300</xdr:rowOff>
    </xdr:from>
    <xdr:to>
      <xdr:col>22</xdr:col>
      <xdr:colOff>428625</xdr:colOff>
      <xdr:row>26</xdr:row>
      <xdr:rowOff>180975</xdr:rowOff>
    </xdr:to>
    <xdr:sp>
      <xdr:nvSpPr>
        <xdr:cNvPr id="51" name="Line 2062"/>
        <xdr:cNvSpPr>
          <a:spLocks/>
        </xdr:cNvSpPr>
      </xdr:nvSpPr>
      <xdr:spPr>
        <a:xfrm flipV="1">
          <a:off x="15468600" y="6991350"/>
          <a:ext cx="847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390525</xdr:colOff>
      <xdr:row>26</xdr:row>
      <xdr:rowOff>180975</xdr:rowOff>
    </xdr:from>
    <xdr:to>
      <xdr:col>21</xdr:col>
      <xdr:colOff>95250</xdr:colOff>
      <xdr:row>27</xdr:row>
      <xdr:rowOff>57150</xdr:rowOff>
    </xdr:to>
    <xdr:sp>
      <xdr:nvSpPr>
        <xdr:cNvPr id="52" name="Line 2063"/>
        <xdr:cNvSpPr>
          <a:spLocks/>
        </xdr:cNvSpPr>
      </xdr:nvSpPr>
      <xdr:spPr>
        <a:xfrm flipV="1">
          <a:off x="14792325" y="7058025"/>
          <a:ext cx="6762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76200</xdr:rowOff>
    </xdr:from>
    <xdr:to>
      <xdr:col>33</xdr:col>
      <xdr:colOff>295275</xdr:colOff>
      <xdr:row>34</xdr:row>
      <xdr:rowOff>152400</xdr:rowOff>
    </xdr:to>
    <xdr:grpSp>
      <xdr:nvGrpSpPr>
        <xdr:cNvPr id="53" name="Group 2082"/>
        <xdr:cNvGrpSpPr>
          <a:grpSpLocks/>
        </xdr:cNvGrpSpPr>
      </xdr:nvGrpSpPr>
      <xdr:grpSpPr>
        <a:xfrm>
          <a:off x="21316950" y="8553450"/>
          <a:ext cx="3267075" cy="304800"/>
          <a:chOff x="593" y="-12735"/>
          <a:chExt cx="18837" cy="26688"/>
        </a:xfrm>
        <a:solidFill>
          <a:srgbClr val="FFFFFF"/>
        </a:solidFill>
      </xdr:grpSpPr>
      <xdr:sp>
        <xdr:nvSpPr>
          <xdr:cNvPr id="54" name="Rectangle 2083"/>
          <xdr:cNvSpPr>
            <a:spLocks/>
          </xdr:cNvSpPr>
        </xdr:nvSpPr>
        <xdr:spPr>
          <a:xfrm>
            <a:off x="847" y="-9399"/>
            <a:ext cx="1833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084"/>
          <xdr:cNvSpPr>
            <a:spLocks/>
          </xdr:cNvSpPr>
        </xdr:nvSpPr>
        <xdr:spPr>
          <a:xfrm>
            <a:off x="593" y="-12735"/>
            <a:ext cx="15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085"/>
          <xdr:cNvSpPr>
            <a:spLocks/>
          </xdr:cNvSpPr>
        </xdr:nvSpPr>
        <xdr:spPr>
          <a:xfrm>
            <a:off x="4751" y="-12735"/>
            <a:ext cx="15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086"/>
          <xdr:cNvSpPr>
            <a:spLocks/>
          </xdr:cNvSpPr>
        </xdr:nvSpPr>
        <xdr:spPr>
          <a:xfrm>
            <a:off x="9159" y="-12735"/>
            <a:ext cx="145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087"/>
          <xdr:cNvSpPr>
            <a:spLocks/>
          </xdr:cNvSpPr>
        </xdr:nvSpPr>
        <xdr:spPr>
          <a:xfrm>
            <a:off x="13506" y="-12735"/>
            <a:ext cx="15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088"/>
          <xdr:cNvSpPr>
            <a:spLocks/>
          </xdr:cNvSpPr>
        </xdr:nvSpPr>
        <xdr:spPr>
          <a:xfrm>
            <a:off x="17918" y="-12735"/>
            <a:ext cx="15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089"/>
          <xdr:cNvSpPr>
            <a:spLocks/>
          </xdr:cNvSpPr>
        </xdr:nvSpPr>
        <xdr:spPr>
          <a:xfrm>
            <a:off x="593" y="-12735"/>
            <a:ext cx="18837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1" name="Line 2109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2" name="Line 2110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3" name="Line 2111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4" name="Line 2112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5" name="Line 2113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6" name="Line 2114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7" name="Line 2115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8" name="Line 2116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9" name="Line 2121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70" name="Line 2122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71" name="Line 2123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72" name="Line 2124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73" name="Line 2125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74" name="Line 2126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75" name="Line 2127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76" name="Line 2128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7" name="Line 2129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8" name="Line 2130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9" name="Line 2131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0" name="Line 2132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1" name="Line 2133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2" name="Line 2134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3" name="Line 213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4" name="Line 213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5" name="Line 2141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6" name="Line 2142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7" name="Line 2143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8" name="Line 2144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9" name="Line 214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90" name="Line 214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91" name="Line 2147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92" name="Line 2148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93" name="Line 2156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4" name="Line 215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95" name="Line 2158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6" name="Line 215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97" name="Line 2160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8" name="Line 216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99" name="Line 2162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00" name="Line 216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101" name="Line 2168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02" name="Line 216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103" name="Line 2170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04" name="Line 217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105" name="Line 2172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06" name="Line 217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107" name="Line 2174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08" name="Line 217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9" name="Line 2176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0" name="Line 2177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1" name="Line 2178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2" name="Line 2179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3" name="Line 2180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4" name="Line 2181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5" name="Line 2182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6" name="Line 2183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7" name="Line 2188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8" name="Line 2189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9" name="Line 2190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20" name="Line 2191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21" name="Line 2192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22" name="Line 2193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23" name="Line 2194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24" name="Line 2195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5" name="Line 2199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6" name="Line 2200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7" name="Line 2201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8" name="Line 2202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9" name="Line 2203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0" name="Line 2204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31" name="Line 2205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2" name="Line 2206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33" name="Line 2211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4" name="Line 2212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35" name="Line 2213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6" name="Line 2214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37" name="Line 2215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8" name="Line 2216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39" name="Line 2217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40" name="Line 2218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1" name="Line 2223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2" name="Line 2224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3" name="Line 2225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4" name="Line 2226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5" name="Line 2227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6" name="Line 2228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7" name="Line 222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8" name="Line 223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9" name="Line 2235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50" name="Line 2236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51" name="Line 2237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52" name="Line 2238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53" name="Line 223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54" name="Line 224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55" name="Line 2241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56" name="Line 2242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485775</xdr:colOff>
      <xdr:row>27</xdr:row>
      <xdr:rowOff>9525</xdr:rowOff>
    </xdr:from>
    <xdr:to>
      <xdr:col>13</xdr:col>
      <xdr:colOff>485775</xdr:colOff>
      <xdr:row>31</xdr:row>
      <xdr:rowOff>219075</xdr:rowOff>
    </xdr:to>
    <xdr:sp>
      <xdr:nvSpPr>
        <xdr:cNvPr id="157" name="Line 2253"/>
        <xdr:cNvSpPr>
          <a:spLocks/>
        </xdr:cNvSpPr>
      </xdr:nvSpPr>
      <xdr:spPr>
        <a:xfrm flipH="1">
          <a:off x="9915525" y="711517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390525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158" name="Line 2255"/>
        <xdr:cNvSpPr>
          <a:spLocks/>
        </xdr:cNvSpPr>
      </xdr:nvSpPr>
      <xdr:spPr>
        <a:xfrm flipV="1">
          <a:off x="17249775" y="8362950"/>
          <a:ext cx="47510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23</xdr:col>
      <xdr:colOff>381000</xdr:colOff>
      <xdr:row>32</xdr:row>
      <xdr:rowOff>114300</xdr:rowOff>
    </xdr:to>
    <xdr:sp>
      <xdr:nvSpPr>
        <xdr:cNvPr id="159" name="Line 2256"/>
        <xdr:cNvSpPr>
          <a:spLocks/>
        </xdr:cNvSpPr>
      </xdr:nvSpPr>
      <xdr:spPr>
        <a:xfrm flipV="1">
          <a:off x="14154150" y="83629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581025</xdr:colOff>
      <xdr:row>35</xdr:row>
      <xdr:rowOff>114300</xdr:rowOff>
    </xdr:from>
    <xdr:to>
      <xdr:col>42</xdr:col>
      <xdr:colOff>228600</xdr:colOff>
      <xdr:row>35</xdr:row>
      <xdr:rowOff>114300</xdr:rowOff>
    </xdr:to>
    <xdr:sp>
      <xdr:nvSpPr>
        <xdr:cNvPr id="160" name="Line 2258"/>
        <xdr:cNvSpPr>
          <a:spLocks/>
        </xdr:cNvSpPr>
      </xdr:nvSpPr>
      <xdr:spPr>
        <a:xfrm flipV="1">
          <a:off x="17954625" y="9048750"/>
          <a:ext cx="13020675" cy="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61" name="text 3"/>
        <xdr:cNvSpPr txBox="1">
          <a:spLocks noChangeArrowheads="1"/>
        </xdr:cNvSpPr>
      </xdr:nvSpPr>
      <xdr:spPr>
        <a:xfrm>
          <a:off x="64712850" y="8248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162" name="Line 2286"/>
        <xdr:cNvSpPr>
          <a:spLocks/>
        </xdr:cNvSpPr>
      </xdr:nvSpPr>
      <xdr:spPr>
        <a:xfrm>
          <a:off x="64779525" y="8362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114300</xdr:rowOff>
    </xdr:from>
    <xdr:to>
      <xdr:col>13</xdr:col>
      <xdr:colOff>0</xdr:colOff>
      <xdr:row>29</xdr:row>
      <xdr:rowOff>114300</xdr:rowOff>
    </xdr:to>
    <xdr:sp>
      <xdr:nvSpPr>
        <xdr:cNvPr id="163" name="Line 2302"/>
        <xdr:cNvSpPr>
          <a:spLocks/>
        </xdr:cNvSpPr>
      </xdr:nvSpPr>
      <xdr:spPr>
        <a:xfrm flipH="1">
          <a:off x="5486400" y="7677150"/>
          <a:ext cx="394335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64" name="Line 230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65" name="Line 230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66" name="Line 230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67" name="Line 230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68" name="Line 230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69" name="Line 230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70" name="Line 231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71" name="Line 231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24</xdr:row>
      <xdr:rowOff>0</xdr:rowOff>
    </xdr:from>
    <xdr:to>
      <xdr:col>9</xdr:col>
      <xdr:colOff>238125</xdr:colOff>
      <xdr:row>29</xdr:row>
      <xdr:rowOff>114300</xdr:rowOff>
    </xdr:to>
    <xdr:sp>
      <xdr:nvSpPr>
        <xdr:cNvPr id="172" name="Line 2315"/>
        <xdr:cNvSpPr>
          <a:spLocks/>
        </xdr:cNvSpPr>
      </xdr:nvSpPr>
      <xdr:spPr>
        <a:xfrm flipV="1">
          <a:off x="4495800" y="6419850"/>
          <a:ext cx="2200275" cy="1257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26</xdr:row>
      <xdr:rowOff>85725</xdr:rowOff>
    </xdr:from>
    <xdr:to>
      <xdr:col>8</xdr:col>
      <xdr:colOff>666750</xdr:colOff>
      <xdr:row>26</xdr:row>
      <xdr:rowOff>209550</xdr:rowOff>
    </xdr:to>
    <xdr:sp>
      <xdr:nvSpPr>
        <xdr:cNvPr id="173" name="kreslení 427"/>
        <xdr:cNvSpPr>
          <a:spLocks/>
        </xdr:cNvSpPr>
      </xdr:nvSpPr>
      <xdr:spPr>
        <a:xfrm>
          <a:off x="5800725" y="69627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76200</xdr:rowOff>
    </xdr:from>
    <xdr:to>
      <xdr:col>30</xdr:col>
      <xdr:colOff>581025</xdr:colOff>
      <xdr:row>31</xdr:row>
      <xdr:rowOff>152400</xdr:rowOff>
    </xdr:to>
    <xdr:grpSp>
      <xdr:nvGrpSpPr>
        <xdr:cNvPr id="174" name="Group 2322"/>
        <xdr:cNvGrpSpPr>
          <a:grpSpLocks/>
        </xdr:cNvGrpSpPr>
      </xdr:nvGrpSpPr>
      <xdr:grpSpPr>
        <a:xfrm>
          <a:off x="18345150" y="7867650"/>
          <a:ext cx="4067175" cy="304800"/>
          <a:chOff x="374" y="-12783"/>
          <a:chExt cx="19388" cy="26688"/>
        </a:xfrm>
        <a:solidFill>
          <a:srgbClr val="FFFFFF"/>
        </a:solidFill>
      </xdr:grpSpPr>
      <xdr:sp>
        <xdr:nvSpPr>
          <xdr:cNvPr id="175" name="Rectangle 2323"/>
          <xdr:cNvSpPr>
            <a:spLocks/>
          </xdr:cNvSpPr>
        </xdr:nvSpPr>
        <xdr:spPr>
          <a:xfrm>
            <a:off x="631" y="-9447"/>
            <a:ext cx="1886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324"/>
          <xdr:cNvSpPr>
            <a:spLocks/>
          </xdr:cNvSpPr>
        </xdr:nvSpPr>
        <xdr:spPr>
          <a:xfrm>
            <a:off x="374" y="-12783"/>
            <a:ext cx="15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325"/>
          <xdr:cNvSpPr>
            <a:spLocks/>
          </xdr:cNvSpPr>
        </xdr:nvSpPr>
        <xdr:spPr>
          <a:xfrm>
            <a:off x="4664" y="-12783"/>
            <a:ext cx="15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326"/>
          <xdr:cNvSpPr>
            <a:spLocks/>
          </xdr:cNvSpPr>
        </xdr:nvSpPr>
        <xdr:spPr>
          <a:xfrm>
            <a:off x="9215" y="-12783"/>
            <a:ext cx="14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327"/>
          <xdr:cNvSpPr>
            <a:spLocks/>
          </xdr:cNvSpPr>
        </xdr:nvSpPr>
        <xdr:spPr>
          <a:xfrm>
            <a:off x="13694" y="-12783"/>
            <a:ext cx="15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328"/>
          <xdr:cNvSpPr>
            <a:spLocks/>
          </xdr:cNvSpPr>
        </xdr:nvSpPr>
        <xdr:spPr>
          <a:xfrm>
            <a:off x="18245" y="-12783"/>
            <a:ext cx="15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329"/>
          <xdr:cNvSpPr>
            <a:spLocks/>
          </xdr:cNvSpPr>
        </xdr:nvSpPr>
        <xdr:spPr>
          <a:xfrm>
            <a:off x="374" y="-12783"/>
            <a:ext cx="1938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27</xdr:row>
      <xdr:rowOff>76200</xdr:rowOff>
    </xdr:from>
    <xdr:to>
      <xdr:col>32</xdr:col>
      <xdr:colOff>0</xdr:colOff>
      <xdr:row>28</xdr:row>
      <xdr:rowOff>152400</xdr:rowOff>
    </xdr:to>
    <xdr:grpSp>
      <xdr:nvGrpSpPr>
        <xdr:cNvPr id="182" name="Group 2330"/>
        <xdr:cNvGrpSpPr>
          <a:grpSpLocks/>
        </xdr:cNvGrpSpPr>
      </xdr:nvGrpSpPr>
      <xdr:grpSpPr>
        <a:xfrm>
          <a:off x="18345150" y="7181850"/>
          <a:ext cx="4972050" cy="304800"/>
          <a:chOff x="74" y="-12831"/>
          <a:chExt cx="20020" cy="26688"/>
        </a:xfrm>
        <a:solidFill>
          <a:srgbClr val="FFFFFF"/>
        </a:solidFill>
      </xdr:grpSpPr>
      <xdr:sp>
        <xdr:nvSpPr>
          <xdr:cNvPr id="183" name="Rectangle 2331"/>
          <xdr:cNvSpPr>
            <a:spLocks/>
          </xdr:cNvSpPr>
        </xdr:nvSpPr>
        <xdr:spPr>
          <a:xfrm>
            <a:off x="339" y="-9495"/>
            <a:ext cx="1949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332"/>
          <xdr:cNvSpPr>
            <a:spLocks/>
          </xdr:cNvSpPr>
        </xdr:nvSpPr>
        <xdr:spPr>
          <a:xfrm>
            <a:off x="74" y="-12831"/>
            <a:ext cx="15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333"/>
          <xdr:cNvSpPr>
            <a:spLocks/>
          </xdr:cNvSpPr>
        </xdr:nvSpPr>
        <xdr:spPr>
          <a:xfrm>
            <a:off x="4518" y="-12831"/>
            <a:ext cx="15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334"/>
          <xdr:cNvSpPr>
            <a:spLocks/>
          </xdr:cNvSpPr>
        </xdr:nvSpPr>
        <xdr:spPr>
          <a:xfrm>
            <a:off x="9183" y="-12831"/>
            <a:ext cx="149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335"/>
          <xdr:cNvSpPr>
            <a:spLocks/>
          </xdr:cNvSpPr>
        </xdr:nvSpPr>
        <xdr:spPr>
          <a:xfrm>
            <a:off x="13803" y="-12831"/>
            <a:ext cx="15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336"/>
          <xdr:cNvSpPr>
            <a:spLocks/>
          </xdr:cNvSpPr>
        </xdr:nvSpPr>
        <xdr:spPr>
          <a:xfrm>
            <a:off x="18512" y="-12831"/>
            <a:ext cx="15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337"/>
          <xdr:cNvSpPr>
            <a:spLocks/>
          </xdr:cNvSpPr>
        </xdr:nvSpPr>
        <xdr:spPr>
          <a:xfrm>
            <a:off x="74" y="-12831"/>
            <a:ext cx="2002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190" name="text 7166"/>
        <xdr:cNvSpPr txBox="1">
          <a:spLocks noChangeArrowheads="1"/>
        </xdr:cNvSpPr>
      </xdr:nvSpPr>
      <xdr:spPr>
        <a:xfrm>
          <a:off x="32385000" y="8248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191" name="Line 2351"/>
        <xdr:cNvSpPr>
          <a:spLocks/>
        </xdr:cNvSpPr>
      </xdr:nvSpPr>
      <xdr:spPr>
        <a:xfrm flipH="1">
          <a:off x="48358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192" name="Line 2352"/>
        <xdr:cNvSpPr>
          <a:spLocks/>
        </xdr:cNvSpPr>
      </xdr:nvSpPr>
      <xdr:spPr>
        <a:xfrm flipH="1">
          <a:off x="48358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238125</xdr:colOff>
      <xdr:row>27</xdr:row>
      <xdr:rowOff>76200</xdr:rowOff>
    </xdr:from>
    <xdr:to>
      <xdr:col>64</xdr:col>
      <xdr:colOff>495300</xdr:colOff>
      <xdr:row>29</xdr:row>
      <xdr:rowOff>114300</xdr:rowOff>
    </xdr:to>
    <xdr:sp>
      <xdr:nvSpPr>
        <xdr:cNvPr id="193" name="Line 2362"/>
        <xdr:cNvSpPr>
          <a:spLocks/>
        </xdr:cNvSpPr>
      </xdr:nvSpPr>
      <xdr:spPr>
        <a:xfrm flipH="1" flipV="1">
          <a:off x="45634275" y="7181850"/>
          <a:ext cx="22574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29</xdr:row>
      <xdr:rowOff>114300</xdr:rowOff>
    </xdr:from>
    <xdr:to>
      <xdr:col>74</xdr:col>
      <xdr:colOff>495300</xdr:colOff>
      <xdr:row>32</xdr:row>
      <xdr:rowOff>114300</xdr:rowOff>
    </xdr:to>
    <xdr:sp>
      <xdr:nvSpPr>
        <xdr:cNvPr id="194" name="Line 2363"/>
        <xdr:cNvSpPr>
          <a:spLocks/>
        </xdr:cNvSpPr>
      </xdr:nvSpPr>
      <xdr:spPr>
        <a:xfrm flipH="1" flipV="1">
          <a:off x="48634650" y="76771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23</xdr:row>
      <xdr:rowOff>0</xdr:rowOff>
    </xdr:from>
    <xdr:to>
      <xdr:col>87</xdr:col>
      <xdr:colOff>0</xdr:colOff>
      <xdr:row>26</xdr:row>
      <xdr:rowOff>0</xdr:rowOff>
    </xdr:to>
    <xdr:sp>
      <xdr:nvSpPr>
        <xdr:cNvPr id="195" name="text 37"/>
        <xdr:cNvSpPr txBox="1">
          <a:spLocks noChangeArrowheads="1"/>
        </xdr:cNvSpPr>
      </xdr:nvSpPr>
      <xdr:spPr>
        <a:xfrm>
          <a:off x="62255400" y="6191250"/>
          <a:ext cx="2457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Chotěšov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pod Hazmburkem</a:t>
          </a:r>
        </a:p>
      </xdr:txBody>
    </xdr:sp>
    <xdr:clientData/>
  </xdr:twoCellAnchor>
  <xdr:twoCellAnchor>
    <xdr:from>
      <xdr:col>85</xdr:col>
      <xdr:colOff>0</xdr:colOff>
      <xdr:row>34</xdr:row>
      <xdr:rowOff>0</xdr:rowOff>
    </xdr:from>
    <xdr:to>
      <xdr:col>87</xdr:col>
      <xdr:colOff>0</xdr:colOff>
      <xdr:row>36</xdr:row>
      <xdr:rowOff>0</xdr:rowOff>
    </xdr:to>
    <xdr:sp>
      <xdr:nvSpPr>
        <xdr:cNvPr id="196" name="text 37"/>
        <xdr:cNvSpPr txBox="1">
          <a:spLocks noChangeArrowheads="1"/>
        </xdr:cNvSpPr>
      </xdr:nvSpPr>
      <xdr:spPr>
        <a:xfrm>
          <a:off x="63226950" y="87058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Obrnice</a:t>
          </a:r>
        </a:p>
      </xdr:txBody>
    </xdr:sp>
    <xdr:clientData/>
  </xdr:twoCellAnchor>
  <xdr:twoCellAnchor>
    <xdr:from>
      <xdr:col>58</xdr:col>
      <xdr:colOff>476250</xdr:colOff>
      <xdr:row>27</xdr:row>
      <xdr:rowOff>114300</xdr:rowOff>
    </xdr:from>
    <xdr:to>
      <xdr:col>58</xdr:col>
      <xdr:colOff>514350</xdr:colOff>
      <xdr:row>28</xdr:row>
      <xdr:rowOff>114300</xdr:rowOff>
    </xdr:to>
    <xdr:grpSp>
      <xdr:nvGrpSpPr>
        <xdr:cNvPr id="197" name="Group 2367"/>
        <xdr:cNvGrpSpPr>
          <a:grpSpLocks/>
        </xdr:cNvGrpSpPr>
      </xdr:nvGrpSpPr>
      <xdr:grpSpPr>
        <a:xfrm>
          <a:off x="43414950" y="7219950"/>
          <a:ext cx="28575" cy="228600"/>
          <a:chOff x="-25674" y="545"/>
          <a:chExt cx="1716" cy="20016"/>
        </a:xfrm>
        <a:solidFill>
          <a:srgbClr val="FFFFFF"/>
        </a:solidFill>
      </xdr:grpSpPr>
      <xdr:sp>
        <xdr:nvSpPr>
          <xdr:cNvPr id="198" name="Rectangle 2368"/>
          <xdr:cNvSpPr>
            <a:spLocks/>
          </xdr:cNvSpPr>
        </xdr:nvSpPr>
        <xdr:spPr>
          <a:xfrm>
            <a:off x="-25674" y="545"/>
            <a:ext cx="1716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369"/>
          <xdr:cNvSpPr>
            <a:spLocks/>
          </xdr:cNvSpPr>
        </xdr:nvSpPr>
        <xdr:spPr>
          <a:xfrm>
            <a:off x="-25674" y="7215"/>
            <a:ext cx="171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370"/>
          <xdr:cNvSpPr>
            <a:spLocks/>
          </xdr:cNvSpPr>
        </xdr:nvSpPr>
        <xdr:spPr>
          <a:xfrm>
            <a:off x="-25674" y="13891"/>
            <a:ext cx="1716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609600</xdr:colOff>
      <xdr:row>31</xdr:row>
      <xdr:rowOff>0</xdr:rowOff>
    </xdr:from>
    <xdr:to>
      <xdr:col>58</xdr:col>
      <xdr:colOff>647700</xdr:colOff>
      <xdr:row>32</xdr:row>
      <xdr:rowOff>0</xdr:rowOff>
    </xdr:to>
    <xdr:grpSp>
      <xdr:nvGrpSpPr>
        <xdr:cNvPr id="201" name="Group 2375"/>
        <xdr:cNvGrpSpPr>
          <a:grpSpLocks/>
        </xdr:cNvGrpSpPr>
      </xdr:nvGrpSpPr>
      <xdr:grpSpPr>
        <a:xfrm>
          <a:off x="43548300" y="8020050"/>
          <a:ext cx="28575" cy="228600"/>
          <a:chOff x="-25674" y="593"/>
          <a:chExt cx="1716" cy="20016"/>
        </a:xfrm>
        <a:solidFill>
          <a:srgbClr val="FFFFFF"/>
        </a:solidFill>
      </xdr:grpSpPr>
      <xdr:sp>
        <xdr:nvSpPr>
          <xdr:cNvPr id="202" name="Rectangle 2376"/>
          <xdr:cNvSpPr>
            <a:spLocks/>
          </xdr:cNvSpPr>
        </xdr:nvSpPr>
        <xdr:spPr>
          <a:xfrm>
            <a:off x="-25674" y="593"/>
            <a:ext cx="1716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377"/>
          <xdr:cNvSpPr>
            <a:spLocks/>
          </xdr:cNvSpPr>
        </xdr:nvSpPr>
        <xdr:spPr>
          <a:xfrm>
            <a:off x="-25674" y="7263"/>
            <a:ext cx="171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378"/>
          <xdr:cNvSpPr>
            <a:spLocks/>
          </xdr:cNvSpPr>
        </xdr:nvSpPr>
        <xdr:spPr>
          <a:xfrm>
            <a:off x="-25674" y="13939"/>
            <a:ext cx="1716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05" name="Line 2395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06" name="Line 2396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07" name="Line 2397"/>
        <xdr:cNvSpPr>
          <a:spLocks/>
        </xdr:cNvSpPr>
      </xdr:nvSpPr>
      <xdr:spPr>
        <a:xfrm flipH="1">
          <a:off x="39966900" y="1104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08" name="Line 2398"/>
        <xdr:cNvSpPr>
          <a:spLocks/>
        </xdr:cNvSpPr>
      </xdr:nvSpPr>
      <xdr:spPr>
        <a:xfrm flipH="1">
          <a:off x="39966900" y="11039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133350</xdr:colOff>
      <xdr:row>26</xdr:row>
      <xdr:rowOff>114300</xdr:rowOff>
    </xdr:from>
    <xdr:to>
      <xdr:col>60</xdr:col>
      <xdr:colOff>523875</xdr:colOff>
      <xdr:row>26</xdr:row>
      <xdr:rowOff>190500</xdr:rowOff>
    </xdr:to>
    <xdr:sp>
      <xdr:nvSpPr>
        <xdr:cNvPr id="209" name="Line 2404"/>
        <xdr:cNvSpPr>
          <a:spLocks/>
        </xdr:cNvSpPr>
      </xdr:nvSpPr>
      <xdr:spPr>
        <a:xfrm>
          <a:off x="44043600" y="6991350"/>
          <a:ext cx="9048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523875</xdr:colOff>
      <xdr:row>26</xdr:row>
      <xdr:rowOff>190500</xdr:rowOff>
    </xdr:from>
    <xdr:to>
      <xdr:col>61</xdr:col>
      <xdr:colOff>238125</xdr:colOff>
      <xdr:row>27</xdr:row>
      <xdr:rowOff>76200</xdr:rowOff>
    </xdr:to>
    <xdr:sp>
      <xdr:nvSpPr>
        <xdr:cNvPr id="210" name="Line 2405"/>
        <xdr:cNvSpPr>
          <a:spLocks/>
        </xdr:cNvSpPr>
      </xdr:nvSpPr>
      <xdr:spPr>
        <a:xfrm>
          <a:off x="44948475" y="7067550"/>
          <a:ext cx="6858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27</xdr:row>
      <xdr:rowOff>219075</xdr:rowOff>
    </xdr:from>
    <xdr:to>
      <xdr:col>65</xdr:col>
      <xdr:colOff>419100</xdr:colOff>
      <xdr:row>29</xdr:row>
      <xdr:rowOff>114300</xdr:rowOff>
    </xdr:to>
    <xdr:grpSp>
      <xdr:nvGrpSpPr>
        <xdr:cNvPr id="211" name="Group 2406"/>
        <xdr:cNvGrpSpPr>
          <a:grpSpLocks noChangeAspect="1"/>
        </xdr:cNvGrpSpPr>
      </xdr:nvGrpSpPr>
      <xdr:grpSpPr>
        <a:xfrm>
          <a:off x="48472725" y="7324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2" name="Line 24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4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27</xdr:row>
      <xdr:rowOff>219075</xdr:rowOff>
    </xdr:from>
    <xdr:to>
      <xdr:col>64</xdr:col>
      <xdr:colOff>647700</xdr:colOff>
      <xdr:row>29</xdr:row>
      <xdr:rowOff>114300</xdr:rowOff>
    </xdr:to>
    <xdr:grpSp>
      <xdr:nvGrpSpPr>
        <xdr:cNvPr id="214" name="Group 2409"/>
        <xdr:cNvGrpSpPr>
          <a:grpSpLocks noChangeAspect="1"/>
        </xdr:cNvGrpSpPr>
      </xdr:nvGrpSpPr>
      <xdr:grpSpPr>
        <a:xfrm>
          <a:off x="47739300" y="7324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5" name="Line 24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4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32</xdr:row>
      <xdr:rowOff>114300</xdr:rowOff>
    </xdr:from>
    <xdr:to>
      <xdr:col>74</xdr:col>
      <xdr:colOff>647700</xdr:colOff>
      <xdr:row>34</xdr:row>
      <xdr:rowOff>28575</xdr:rowOff>
    </xdr:to>
    <xdr:grpSp>
      <xdr:nvGrpSpPr>
        <xdr:cNvPr id="217" name="Group 2412"/>
        <xdr:cNvGrpSpPr>
          <a:grpSpLocks noChangeAspect="1"/>
        </xdr:cNvGrpSpPr>
      </xdr:nvGrpSpPr>
      <xdr:grpSpPr>
        <a:xfrm>
          <a:off x="55168800" y="8362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8" name="Line 24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4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29</xdr:row>
      <xdr:rowOff>114300</xdr:rowOff>
    </xdr:from>
    <xdr:to>
      <xdr:col>6</xdr:col>
      <xdr:colOff>647700</xdr:colOff>
      <xdr:row>31</xdr:row>
      <xdr:rowOff>28575</xdr:rowOff>
    </xdr:to>
    <xdr:grpSp>
      <xdr:nvGrpSpPr>
        <xdr:cNvPr id="220" name="Group 2415"/>
        <xdr:cNvGrpSpPr>
          <a:grpSpLocks noChangeAspect="1"/>
        </xdr:cNvGrpSpPr>
      </xdr:nvGrpSpPr>
      <xdr:grpSpPr>
        <a:xfrm>
          <a:off x="43434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1" name="Line 24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4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114300</xdr:rowOff>
    </xdr:from>
    <xdr:to>
      <xdr:col>14</xdr:col>
      <xdr:colOff>647700</xdr:colOff>
      <xdr:row>31</xdr:row>
      <xdr:rowOff>28575</xdr:rowOff>
    </xdr:to>
    <xdr:grpSp>
      <xdr:nvGrpSpPr>
        <xdr:cNvPr id="223" name="Group 2418"/>
        <xdr:cNvGrpSpPr>
          <a:grpSpLocks noChangeAspect="1"/>
        </xdr:cNvGrpSpPr>
      </xdr:nvGrpSpPr>
      <xdr:grpSpPr>
        <a:xfrm>
          <a:off x="102870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4" name="Line 24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4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219075</xdr:rowOff>
    </xdr:from>
    <xdr:to>
      <xdr:col>17</xdr:col>
      <xdr:colOff>419100</xdr:colOff>
      <xdr:row>29</xdr:row>
      <xdr:rowOff>114300</xdr:rowOff>
    </xdr:to>
    <xdr:grpSp>
      <xdr:nvGrpSpPr>
        <xdr:cNvPr id="226" name="Group 2421"/>
        <xdr:cNvGrpSpPr>
          <a:grpSpLocks noChangeAspect="1"/>
        </xdr:cNvGrpSpPr>
      </xdr:nvGrpSpPr>
      <xdr:grpSpPr>
        <a:xfrm>
          <a:off x="12506325" y="7324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7" name="Line 24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4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32</xdr:row>
      <xdr:rowOff>114300</xdr:rowOff>
    </xdr:from>
    <xdr:to>
      <xdr:col>19</xdr:col>
      <xdr:colOff>419100</xdr:colOff>
      <xdr:row>34</xdr:row>
      <xdr:rowOff>28575</xdr:rowOff>
    </xdr:to>
    <xdr:grpSp>
      <xdr:nvGrpSpPr>
        <xdr:cNvPr id="229" name="Group 2424"/>
        <xdr:cNvGrpSpPr>
          <a:grpSpLocks noChangeAspect="1"/>
        </xdr:cNvGrpSpPr>
      </xdr:nvGrpSpPr>
      <xdr:grpSpPr>
        <a:xfrm>
          <a:off x="13992225" y="8362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0" name="Line 24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4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428625</xdr:colOff>
      <xdr:row>33</xdr:row>
      <xdr:rowOff>114300</xdr:rowOff>
    </xdr:from>
    <xdr:to>
      <xdr:col>26</xdr:col>
      <xdr:colOff>457200</xdr:colOff>
      <xdr:row>34</xdr:row>
      <xdr:rowOff>114300</xdr:rowOff>
    </xdr:to>
    <xdr:grpSp>
      <xdr:nvGrpSpPr>
        <xdr:cNvPr id="232" name="Group 2427"/>
        <xdr:cNvGrpSpPr>
          <a:grpSpLocks/>
        </xdr:cNvGrpSpPr>
      </xdr:nvGrpSpPr>
      <xdr:grpSpPr>
        <a:xfrm>
          <a:off x="19288125" y="8591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3" name="Rectangle 24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4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4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152400</xdr:colOff>
      <xdr:row>25</xdr:row>
      <xdr:rowOff>57150</xdr:rowOff>
    </xdr:from>
    <xdr:to>
      <xdr:col>28</xdr:col>
      <xdr:colOff>600075</xdr:colOff>
      <xdr:row>25</xdr:row>
      <xdr:rowOff>171450</xdr:rowOff>
    </xdr:to>
    <xdr:grpSp>
      <xdr:nvGrpSpPr>
        <xdr:cNvPr id="236" name="Group 2437"/>
        <xdr:cNvGrpSpPr>
          <a:grpSpLocks/>
        </xdr:cNvGrpSpPr>
      </xdr:nvGrpSpPr>
      <xdr:grpSpPr>
        <a:xfrm>
          <a:off x="20497800" y="6705600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237" name="Line 2438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439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440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441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457200</xdr:colOff>
      <xdr:row>28</xdr:row>
      <xdr:rowOff>57150</xdr:rowOff>
    </xdr:from>
    <xdr:to>
      <xdr:col>24</xdr:col>
      <xdr:colOff>904875</xdr:colOff>
      <xdr:row>28</xdr:row>
      <xdr:rowOff>171450</xdr:rowOff>
    </xdr:to>
    <xdr:grpSp>
      <xdr:nvGrpSpPr>
        <xdr:cNvPr id="241" name="Group 2447"/>
        <xdr:cNvGrpSpPr>
          <a:grpSpLocks/>
        </xdr:cNvGrpSpPr>
      </xdr:nvGrpSpPr>
      <xdr:grpSpPr>
        <a:xfrm>
          <a:off x="17830800" y="7391400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242" name="Line 2448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449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450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451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895350</xdr:colOff>
      <xdr:row>31</xdr:row>
      <xdr:rowOff>57150</xdr:rowOff>
    </xdr:from>
    <xdr:to>
      <xdr:col>23</xdr:col>
      <xdr:colOff>371475</xdr:colOff>
      <xdr:row>31</xdr:row>
      <xdr:rowOff>171450</xdr:rowOff>
    </xdr:to>
    <xdr:grpSp>
      <xdr:nvGrpSpPr>
        <xdr:cNvPr id="246" name="Group 2452"/>
        <xdr:cNvGrpSpPr>
          <a:grpSpLocks/>
        </xdr:cNvGrpSpPr>
      </xdr:nvGrpSpPr>
      <xdr:grpSpPr>
        <a:xfrm>
          <a:off x="16783050" y="8077200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247" name="Line 2453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454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455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456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847725</xdr:colOff>
      <xdr:row>31</xdr:row>
      <xdr:rowOff>66675</xdr:rowOff>
    </xdr:from>
    <xdr:to>
      <xdr:col>85</xdr:col>
      <xdr:colOff>447675</xdr:colOff>
      <xdr:row>31</xdr:row>
      <xdr:rowOff>180975</xdr:rowOff>
    </xdr:to>
    <xdr:grpSp>
      <xdr:nvGrpSpPr>
        <xdr:cNvPr id="251" name="Group 2457"/>
        <xdr:cNvGrpSpPr>
          <a:grpSpLocks noChangeAspect="1"/>
        </xdr:cNvGrpSpPr>
      </xdr:nvGrpSpPr>
      <xdr:grpSpPr>
        <a:xfrm>
          <a:off x="63103125" y="80867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52" name="Line 245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45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46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46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46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876300</xdr:colOff>
      <xdr:row>28</xdr:row>
      <xdr:rowOff>66675</xdr:rowOff>
    </xdr:from>
    <xdr:to>
      <xdr:col>85</xdr:col>
      <xdr:colOff>466725</xdr:colOff>
      <xdr:row>28</xdr:row>
      <xdr:rowOff>180975</xdr:rowOff>
    </xdr:to>
    <xdr:grpSp>
      <xdr:nvGrpSpPr>
        <xdr:cNvPr id="257" name="Group 2463"/>
        <xdr:cNvGrpSpPr>
          <a:grpSpLocks noChangeAspect="1"/>
        </xdr:cNvGrpSpPr>
      </xdr:nvGrpSpPr>
      <xdr:grpSpPr>
        <a:xfrm>
          <a:off x="63131700" y="74009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58" name="Line 246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46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46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46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46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30</xdr:row>
      <xdr:rowOff>57150</xdr:rowOff>
    </xdr:from>
    <xdr:to>
      <xdr:col>4</xdr:col>
      <xdr:colOff>95250</xdr:colOff>
      <xdr:row>30</xdr:row>
      <xdr:rowOff>171450</xdr:rowOff>
    </xdr:to>
    <xdr:grpSp>
      <xdr:nvGrpSpPr>
        <xdr:cNvPr id="263" name="Group 2469"/>
        <xdr:cNvGrpSpPr>
          <a:grpSpLocks noChangeAspect="1"/>
        </xdr:cNvGrpSpPr>
      </xdr:nvGrpSpPr>
      <xdr:grpSpPr>
        <a:xfrm>
          <a:off x="2047875" y="7848600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264" name="Line 2470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471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472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473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474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161925</xdr:colOff>
      <xdr:row>31</xdr:row>
      <xdr:rowOff>0</xdr:rowOff>
    </xdr:from>
    <xdr:to>
      <xdr:col>68</xdr:col>
      <xdr:colOff>190500</xdr:colOff>
      <xdr:row>32</xdr:row>
      <xdr:rowOff>0</xdr:rowOff>
    </xdr:to>
    <xdr:grpSp>
      <xdr:nvGrpSpPr>
        <xdr:cNvPr id="269" name="Group 2475"/>
        <xdr:cNvGrpSpPr>
          <a:grpSpLocks/>
        </xdr:cNvGrpSpPr>
      </xdr:nvGrpSpPr>
      <xdr:grpSpPr>
        <a:xfrm>
          <a:off x="50530125" y="8020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0" name="Rectangle 24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4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4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73" name="Line 248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74" name="Line 248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75" name="Line 248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76" name="Line 248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77" name="Line 248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78" name="Line 248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79" name="Line 248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0" name="Line 248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1" name="Line 248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2" name="Line 248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3" name="Line 249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4" name="Line 249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5" name="Line 249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6" name="Line 249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7" name="Line 249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8" name="Line 249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9" name="Line 249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90" name="Line 249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91" name="Line 249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92" name="Line 249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93" name="Line 250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94" name="Line 250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95" name="Line 250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96" name="Line 250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97" name="Line 250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98" name="Line 250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99" name="Line 250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00" name="Line 250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01" name="Line 250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02" name="Line 250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03" name="Line 251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04" name="Line 251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05" name="Line 251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06" name="Line 251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07" name="Line 251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08" name="Line 251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09" name="Line 251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10" name="Line 251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11" name="Line 251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12" name="Line 251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13" name="Line 252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14" name="Line 252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15" name="Line 252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16" name="Line 252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17" name="Line 252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18" name="Line 252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19" name="Line 252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20" name="Line 252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21" name="Line 252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22" name="Line 252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23" name="Line 253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24" name="Line 253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25" name="Line 253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26" name="Line 253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27" name="Line 253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28" name="Line 253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29" name="Line 253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30" name="Line 253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31" name="Line 253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32" name="Line 253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33" name="Line 254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34" name="Line 254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35" name="Line 254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36" name="Line 254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37" name="Line 2544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38" name="Line 254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39" name="Line 254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40" name="Line 254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41" name="Line 254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42" name="Line 254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43" name="Line 255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44" name="Line 255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45" name="Line 255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46" name="Line 255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47" name="Line 2554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48" name="Line 255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49" name="Line 255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50" name="Line 255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51" name="Line 255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52" name="Line 255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53" name="Line 256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54" name="Line 256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55" name="Line 256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56" name="Line 256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57" name="Line 256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58" name="Line 256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59" name="Line 256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60" name="Line 256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61" name="Line 256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62" name="Line 256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63" name="Line 257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64" name="Line 257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65" name="Line 257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66" name="Line 257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67" name="Line 257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68" name="Line 257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69" name="Line 257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70" name="Line 257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71" name="Line 257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72" name="Line 257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73" name="Line 258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74" name="Line 258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75" name="Line 258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76" name="Line 258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77" name="Line 258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78" name="Line 258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79" name="Line 258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80" name="Line 258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81" name="Line 258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82" name="Line 258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83" name="Line 259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84" name="Line 259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85" name="Line 259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86" name="Line 259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87" name="Line 259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88" name="Line 259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89" name="Line 259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90" name="Line 259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91" name="Line 259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92" name="Line 259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93" name="Line 260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94" name="Line 260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95" name="Line 260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96" name="Line 260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97" name="Line 260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98" name="Line 260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99" name="Line 260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00" name="Line 260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01" name="Line 260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02" name="Line 260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03" name="Line 261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04" name="Line 261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05" name="Line 261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06" name="Line 261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07" name="Line 261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08" name="Line 261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09" name="Line 261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10" name="Line 261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11" name="Line 261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12" name="Line 261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13" name="Line 262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14" name="Line 262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15" name="Line 262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16" name="Line 262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17" name="Line 262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18" name="Line 262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19" name="Line 262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20" name="Line 262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21" name="Line 262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22" name="Line 262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23" name="Line 263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24" name="Line 263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25" name="Line 263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26" name="Line 263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27" name="Line 263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28" name="Line 263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29" name="Line 263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30" name="Line 263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31" name="Line 263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32" name="Line 263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33" name="Line 264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34" name="Line 264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35" name="Line 264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36" name="Line 264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37" name="Line 2644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38" name="Line 264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39" name="Line 264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40" name="Line 264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41" name="Line 264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42" name="Line 264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43" name="Line 265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44" name="Line 265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45" name="Line 265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46" name="Line 265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47" name="Line 2654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48" name="Line 265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49" name="Line 265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50" name="Line 265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51" name="Line 265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52" name="Line 265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53" name="Line 266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54" name="Line 266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55" name="Line 266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56" name="Line 266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57" name="Line 2664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58" name="Line 266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59" name="Line 266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60" name="Line 266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61" name="Line 266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62" name="Line 266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63" name="Line 267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64" name="Line 267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65" name="Line 267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66" name="Line 267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67" name="Line 267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68" name="Line 267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69" name="Line 267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70" name="Line 267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71" name="Line 267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72" name="Line 267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73" name="Line 268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74" name="Line 268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75" name="Line 268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76" name="Line 268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77" name="Line 268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78" name="Line 268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79" name="Line 268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80" name="Line 268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81" name="Line 268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82" name="Line 268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83" name="Line 269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84" name="Line 269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85" name="Line 269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86" name="Line 269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87" name="Line 269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88" name="Line 269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89" name="Line 269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90" name="Line 269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91" name="Line 269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92" name="Line 269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93" name="Line 270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94" name="Line 270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95" name="Line 270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96" name="Line 270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97" name="Line 2704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98" name="Line 270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99" name="Line 270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00" name="Line 270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01" name="Line 270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02" name="Line 270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03" name="Line 271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04" name="Line 271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05" name="Line 271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06" name="Line 271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07" name="Line 2714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08" name="Line 271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09" name="Line 271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0" name="Line 271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1" name="Line 271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2" name="Line 271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3" name="Line 272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4" name="Line 272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5" name="Line 272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6" name="Line 272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7" name="Line 2724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8" name="Line 272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9" name="Line 272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0" name="Line 272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1" name="Line 272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2" name="Line 272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3" name="Line 273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4" name="Line 273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25" name="Line 273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26" name="Line 273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27" name="Line 273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28" name="Line 273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29" name="Line 273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30" name="Line 273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31" name="Line 273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32" name="Line 273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33" name="Line 274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34" name="Line 274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35" name="Line 274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36" name="Line 274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37" name="Line 274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38" name="Line 274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39" name="Line 274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40" name="Line 274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41" name="Line 274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42" name="Line 274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43" name="Line 275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44" name="Line 275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45" name="Line 275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46" name="Line 275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47" name="Line 275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48" name="Line 275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49" name="Line 275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50" name="Line 275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51" name="Line 275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52" name="Line 275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53" name="Line 276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54" name="Line 276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55" name="Line 276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56" name="Line 276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57" name="Line 2764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58" name="Line 276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59" name="Line 276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60" name="Line 276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61" name="Line 276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62" name="Line 276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63" name="Line 277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64" name="Line 277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65" name="Line 277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66" name="Line 277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67" name="Line 277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68" name="Line 277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69" name="Line 277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70" name="Line 277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71" name="Line 277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72" name="Line 277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73" name="Line 278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74" name="Line 278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75" name="Line 278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76" name="Line 278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77" name="Line 278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78" name="Line 278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79" name="Line 278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80" name="Line 278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81" name="Line 278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82" name="Line 278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83" name="Line 279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84" name="Line 279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85" name="Line 279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86" name="Line 279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87" name="Line 279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88" name="Line 279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89" name="Line 279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90" name="Line 279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91" name="Line 279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92" name="Line 279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93" name="Line 280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94" name="Line 280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95" name="Line 280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96" name="Line 280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97" name="Line 280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98" name="Line 280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99" name="Line 280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00" name="Line 280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01" name="Line 280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02" name="Line 280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03" name="Line 281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04" name="Line 281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05" name="Line 281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06" name="Line 281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07" name="Line 281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08" name="Line 281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09" name="Line 281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10" name="Line 281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11" name="Line 281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12" name="Line 281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13" name="Line 282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14" name="Line 282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15" name="Line 282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16" name="Line 282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17" name="Line 2824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18" name="Line 2825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19" name="Line 2826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20" name="Line 2827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21" name="Line 2828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22" name="Line 2829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23" name="Line 2830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24" name="Line 2831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25" name="Line 2832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26" name="Line 2833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27" name="Line 2834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28" name="Line 2835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29" name="Line 2836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30" name="Line 2837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31" name="Line 2838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32" name="Line 2839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33" name="Line 2840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34" name="Line 2841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35" name="Line 2842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36" name="Line 2843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37" name="Line 2844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38" name="Line 2845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39" name="Line 2846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40" name="Line 2847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41" name="Line 2848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42" name="Line 2849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43" name="Line 2850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44" name="Line 2851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45" name="Line 285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46" name="Line 285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47" name="Line 285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48" name="Line 285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49" name="Line 285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50" name="Line 285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51" name="Line 285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52" name="Line 285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53" name="Line 286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54" name="Line 286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55" name="Line 286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56" name="Line 286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57" name="Line 286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58" name="Line 286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59" name="Line 286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60" name="Line 286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61" name="Line 286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62" name="Line 286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63" name="Line 287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64" name="Line 287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65" name="Line 287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66" name="Line 287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67" name="Line 287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68" name="Line 287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69" name="Line 287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70" name="Line 287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71" name="Line 287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72" name="Line 287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73" name="Line 288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74" name="Line 288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75" name="Line 288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76" name="Line 288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77" name="Line 288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78" name="Line 288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79" name="Line 288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80" name="Line 288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81" name="Line 288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82" name="Line 288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83" name="Line 289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84" name="Line 289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85" name="Line 289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86" name="Line 289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87" name="Line 289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88" name="Line 289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89" name="Line 289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90" name="Line 289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91" name="Line 289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92" name="Line 289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93" name="Line 290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94" name="Line 290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95" name="Line 290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96" name="Line 290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97" name="Line 290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98" name="Line 290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99" name="Line 290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00" name="Line 290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01" name="Line 290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02" name="Line 290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03" name="Line 291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04" name="Line 291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05" name="Line 291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06" name="Line 291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07" name="Line 291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08" name="Line 291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09" name="Line 291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10" name="Line 291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11" name="Line 291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12" name="Line 291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13" name="Line 292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14" name="Line 292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15" name="Line 292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16" name="Line 292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17" name="Line 292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18" name="Line 292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19" name="Line 292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20" name="Line 292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21" name="Line 292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22" name="Line 292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23" name="Line 293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24" name="Line 293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25" name="Line 2932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26" name="Line 2933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27" name="Line 2934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28" name="Line 2935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29" name="Line 2936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30" name="Line 2937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31" name="Line 2938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32" name="Line 2939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33" name="Line 2940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34" name="Line 2941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35" name="Line 2942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36" name="Line 2943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37" name="Line 2944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38" name="Line 2945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39" name="Line 2946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40" name="Line 2947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41" name="Line 2948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42" name="Line 2949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43" name="Line 2950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44" name="Line 2951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45" name="Line 2952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46" name="Line 2953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47" name="Line 2954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48" name="Line 2955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49" name="Line 2956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50" name="Line 2957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51" name="Line 2958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52" name="Line 2959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53" name="Line 296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54" name="Line 296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55" name="Line 296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56" name="Line 296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57" name="Line 296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58" name="Line 296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59" name="Line 296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60" name="Line 296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61" name="Line 296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62" name="Line 296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63" name="Line 297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64" name="Line 297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65" name="Line 297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66" name="Line 297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67" name="Line 297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68" name="Line 297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69" name="Line 297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70" name="Line 297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71" name="Line 297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72" name="Line 297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73" name="Line 298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74" name="Line 298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75" name="Line 298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76" name="Line 298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77" name="Line 2984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78" name="Line 2985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79" name="Line 2986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80" name="Line 2987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81" name="Line 2988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82" name="Line 2989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83" name="Line 2990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84" name="Line 2991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85" name="Line 2992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86" name="Line 2993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87" name="Line 2994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88" name="Line 2995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89" name="Line 2996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90" name="Line 2997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91" name="Line 2998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92" name="Line 2999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93" name="Line 3000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94" name="Line 3001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95" name="Line 3002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96" name="Line 3003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97" name="Line 3004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98" name="Line 3005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99" name="Line 3006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00" name="Line 3007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01" name="Line 3008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02" name="Line 3009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03" name="Line 3010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04" name="Line 3011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05" name="Line 3012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06" name="Line 3013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07" name="Line 3014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08" name="Line 3015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09" name="Line 3016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10" name="Line 3017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11" name="Line 3018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12" name="Line 3019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13" name="Line 302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14" name="Line 302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15" name="Line 302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16" name="Line 302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17" name="Line 302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18" name="Line 302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19" name="Line 302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20" name="Line 302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21" name="Line 302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22" name="Line 302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23" name="Line 303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24" name="Line 303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25" name="Line 303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26" name="Line 303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27" name="Line 303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28" name="Line 303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29" name="Line 303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30" name="Line 303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31" name="Line 303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32" name="Line 303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33" name="Line 304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34" name="Line 304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35" name="Line 304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36" name="Line 304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37" name="Line 3044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38" name="Line 3045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39" name="Line 3046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40" name="Line 3047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41" name="Line 3048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42" name="Line 3049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43" name="Line 3050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44" name="Line 3051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45" name="Line 3052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46" name="Line 3053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47" name="Line 3054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48" name="Line 3055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849" name="Oval 3056"/>
        <xdr:cNvSpPr>
          <a:spLocks/>
        </xdr:cNvSpPr>
      </xdr:nvSpPr>
      <xdr:spPr>
        <a:xfrm>
          <a:off x="32727900" y="14668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50" name="Line 3057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51" name="Line 3058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852" name="Line 3059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853" name="Line 3060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854" name="Line 3061"/>
        <xdr:cNvSpPr>
          <a:spLocks/>
        </xdr:cNvSpPr>
      </xdr:nvSpPr>
      <xdr:spPr>
        <a:xfrm flipH="1">
          <a:off x="33347025" y="10553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855" name="Line 3062"/>
        <xdr:cNvSpPr>
          <a:spLocks/>
        </xdr:cNvSpPr>
      </xdr:nvSpPr>
      <xdr:spPr>
        <a:xfrm flipH="1">
          <a:off x="33347025" y="10553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856" name="Line 3063"/>
        <xdr:cNvSpPr>
          <a:spLocks/>
        </xdr:cNvSpPr>
      </xdr:nvSpPr>
      <xdr:spPr>
        <a:xfrm flipH="1">
          <a:off x="33347025" y="1032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857" name="Line 3064"/>
        <xdr:cNvSpPr>
          <a:spLocks/>
        </xdr:cNvSpPr>
      </xdr:nvSpPr>
      <xdr:spPr>
        <a:xfrm flipH="1">
          <a:off x="33347025" y="1032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858" name="Line 3065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859" name="Line 3066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860" name="Line 3067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861" name="Line 3068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862" name="Line 3069"/>
        <xdr:cNvSpPr>
          <a:spLocks/>
        </xdr:cNvSpPr>
      </xdr:nvSpPr>
      <xdr:spPr>
        <a:xfrm flipH="1">
          <a:off x="33347025" y="10782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863" name="Line 3070"/>
        <xdr:cNvSpPr>
          <a:spLocks/>
        </xdr:cNvSpPr>
      </xdr:nvSpPr>
      <xdr:spPr>
        <a:xfrm flipH="1">
          <a:off x="33347025" y="10782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864" name="Line 3071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865" name="Line 3072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66" name="Line 3073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67" name="Line 3074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868" name="Line 3075"/>
        <xdr:cNvSpPr>
          <a:spLocks/>
        </xdr:cNvSpPr>
      </xdr:nvSpPr>
      <xdr:spPr>
        <a:xfrm flipH="1">
          <a:off x="33347025" y="10782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869" name="Line 3076"/>
        <xdr:cNvSpPr>
          <a:spLocks/>
        </xdr:cNvSpPr>
      </xdr:nvSpPr>
      <xdr:spPr>
        <a:xfrm flipH="1">
          <a:off x="33347025" y="10782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70" name="Line 3077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71" name="Line 3078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872" name="Line 3079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873" name="Line 3080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874" name="Line 3081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875" name="Line 3082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30</xdr:row>
      <xdr:rowOff>114300</xdr:rowOff>
    </xdr:from>
    <xdr:to>
      <xdr:col>28</xdr:col>
      <xdr:colOff>504825</xdr:colOff>
      <xdr:row>31</xdr:row>
      <xdr:rowOff>114300</xdr:rowOff>
    </xdr:to>
    <xdr:sp>
      <xdr:nvSpPr>
        <xdr:cNvPr id="876" name="text 7125"/>
        <xdr:cNvSpPr txBox="1">
          <a:spLocks noChangeArrowheads="1"/>
        </xdr:cNvSpPr>
      </xdr:nvSpPr>
      <xdr:spPr>
        <a:xfrm>
          <a:off x="20345400" y="79057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28</xdr:col>
      <xdr:colOff>0</xdr:colOff>
      <xdr:row>27</xdr:row>
      <xdr:rowOff>114300</xdr:rowOff>
    </xdr:from>
    <xdr:to>
      <xdr:col>28</xdr:col>
      <xdr:colOff>504825</xdr:colOff>
      <xdr:row>28</xdr:row>
      <xdr:rowOff>114300</xdr:rowOff>
    </xdr:to>
    <xdr:sp>
      <xdr:nvSpPr>
        <xdr:cNvPr id="877" name="text 7125"/>
        <xdr:cNvSpPr txBox="1">
          <a:spLocks noChangeArrowheads="1"/>
        </xdr:cNvSpPr>
      </xdr:nvSpPr>
      <xdr:spPr>
        <a:xfrm>
          <a:off x="20345400" y="72199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52</a:t>
          </a:r>
        </a:p>
      </xdr:txBody>
    </xdr:sp>
    <xdr:clientData/>
  </xdr:twoCellAnchor>
  <xdr:twoCellAnchor>
    <xdr:from>
      <xdr:col>30</xdr:col>
      <xdr:colOff>209550</xdr:colOff>
      <xdr:row>33</xdr:row>
      <xdr:rowOff>114300</xdr:rowOff>
    </xdr:from>
    <xdr:to>
      <xdr:col>30</xdr:col>
      <xdr:colOff>714375</xdr:colOff>
      <xdr:row>34</xdr:row>
      <xdr:rowOff>114300</xdr:rowOff>
    </xdr:to>
    <xdr:sp>
      <xdr:nvSpPr>
        <xdr:cNvPr id="878" name="text 7125"/>
        <xdr:cNvSpPr txBox="1">
          <a:spLocks noChangeArrowheads="1"/>
        </xdr:cNvSpPr>
      </xdr:nvSpPr>
      <xdr:spPr>
        <a:xfrm>
          <a:off x="22040850" y="85915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34</a:t>
          </a:r>
        </a:p>
      </xdr:txBody>
    </xdr:sp>
    <xdr:clientData/>
  </xdr:twoCellAnchor>
  <xdr:oneCellAnchor>
    <xdr:from>
      <xdr:col>13</xdr:col>
      <xdr:colOff>0</xdr:colOff>
      <xdr:row>25</xdr:row>
      <xdr:rowOff>0</xdr:rowOff>
    </xdr:from>
    <xdr:ext cx="971550" cy="457200"/>
    <xdr:sp>
      <xdr:nvSpPr>
        <xdr:cNvPr id="879" name="text 774"/>
        <xdr:cNvSpPr txBox="1">
          <a:spLocks noChangeArrowheads="1"/>
        </xdr:cNvSpPr>
      </xdr:nvSpPr>
      <xdr:spPr>
        <a:xfrm>
          <a:off x="9429750" y="6648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2271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3,905</a:t>
          </a:r>
        </a:p>
      </xdr:txBody>
    </xdr:sp>
    <xdr:clientData/>
  </xdr:oneCellAnchor>
  <xdr:oneCellAnchor>
    <xdr:from>
      <xdr:col>36</xdr:col>
      <xdr:colOff>228600</xdr:colOff>
      <xdr:row>35</xdr:row>
      <xdr:rowOff>0</xdr:rowOff>
    </xdr:from>
    <xdr:ext cx="533400" cy="228600"/>
    <xdr:sp>
      <xdr:nvSpPr>
        <xdr:cNvPr id="880" name="text 7125"/>
        <xdr:cNvSpPr txBox="1">
          <a:spLocks noChangeArrowheads="1"/>
        </xdr:cNvSpPr>
      </xdr:nvSpPr>
      <xdr:spPr>
        <a:xfrm>
          <a:off x="26517600" y="8934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65</xdr:col>
      <xdr:colOff>0</xdr:colOff>
      <xdr:row>37</xdr:row>
      <xdr:rowOff>0</xdr:rowOff>
    </xdr:from>
    <xdr:to>
      <xdr:col>66</xdr:col>
      <xdr:colOff>0</xdr:colOff>
      <xdr:row>38</xdr:row>
      <xdr:rowOff>0</xdr:rowOff>
    </xdr:to>
    <xdr:sp>
      <xdr:nvSpPr>
        <xdr:cNvPr id="881" name="text 207"/>
        <xdr:cNvSpPr txBox="1">
          <a:spLocks noChangeArrowheads="1"/>
        </xdr:cNvSpPr>
      </xdr:nvSpPr>
      <xdr:spPr>
        <a:xfrm>
          <a:off x="48367950" y="93916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40" customWidth="1"/>
    <col min="2" max="2" width="11.25390625" style="330" customWidth="1"/>
    <col min="3" max="18" width="11.25390625" style="241" customWidth="1"/>
    <col min="19" max="19" width="4.75390625" style="240" customWidth="1"/>
    <col min="20" max="20" width="1.75390625" style="240" customWidth="1"/>
    <col min="21" max="16384" width="9.125" style="241" customWidth="1"/>
  </cols>
  <sheetData>
    <row r="1" spans="1:20" s="239" customFormat="1" ht="9.75" customHeight="1">
      <c r="A1" s="236"/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S1" s="236"/>
      <c r="T1" s="236"/>
    </row>
    <row r="2" spans="2:18" ht="36" customHeight="1">
      <c r="B2" s="241"/>
      <c r="D2" s="242"/>
      <c r="E2" s="242"/>
      <c r="F2" s="242"/>
      <c r="G2" s="242"/>
      <c r="H2" s="242"/>
      <c r="I2" s="242"/>
      <c r="J2" s="242"/>
      <c r="K2" s="242"/>
      <c r="L2" s="242"/>
      <c r="R2" s="243"/>
    </row>
    <row r="3" spans="2:12" s="240" customFormat="1" ht="18" customHeight="1">
      <c r="B3" s="244"/>
      <c r="C3" s="244"/>
      <c r="D3" s="244"/>
      <c r="J3" s="245"/>
      <c r="K3" s="244"/>
      <c r="L3" s="244"/>
    </row>
    <row r="4" spans="1:22" s="252" customFormat="1" ht="22.5" customHeight="1">
      <c r="A4" s="246"/>
      <c r="B4" s="102" t="s">
        <v>84</v>
      </c>
      <c r="C4" s="359" t="s">
        <v>109</v>
      </c>
      <c r="D4" s="247"/>
      <c r="E4" s="246"/>
      <c r="F4" s="246"/>
      <c r="G4" s="246"/>
      <c r="H4" s="246"/>
      <c r="I4" s="247"/>
      <c r="J4" s="360" t="s">
        <v>5</v>
      </c>
      <c r="K4" s="247"/>
      <c r="L4" s="248"/>
      <c r="M4" s="247"/>
      <c r="N4" s="247"/>
      <c r="O4" s="247"/>
      <c r="P4" s="247"/>
      <c r="Q4" s="249" t="s">
        <v>85</v>
      </c>
      <c r="R4" s="250">
        <v>554295</v>
      </c>
      <c r="S4" s="247"/>
      <c r="T4" s="247"/>
      <c r="U4" s="251"/>
      <c r="V4" s="251"/>
    </row>
    <row r="5" spans="2:22" s="253" customFormat="1" ht="18" customHeight="1" thickBot="1">
      <c r="B5" s="254"/>
      <c r="C5" s="255"/>
      <c r="D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</row>
    <row r="6" spans="1:22" s="261" customFormat="1" ht="21" customHeight="1">
      <c r="A6" s="256"/>
      <c r="B6" s="257"/>
      <c r="C6" s="258"/>
      <c r="D6" s="257"/>
      <c r="E6" s="259"/>
      <c r="F6" s="259"/>
      <c r="G6" s="259"/>
      <c r="H6" s="259"/>
      <c r="I6" s="259"/>
      <c r="J6" s="257"/>
      <c r="K6" s="257"/>
      <c r="L6" s="257"/>
      <c r="M6" s="257"/>
      <c r="N6" s="257"/>
      <c r="O6" s="257"/>
      <c r="P6" s="257"/>
      <c r="Q6" s="257"/>
      <c r="R6" s="257"/>
      <c r="S6" s="260"/>
      <c r="T6" s="245"/>
      <c r="U6" s="245"/>
      <c r="V6" s="245"/>
    </row>
    <row r="7" spans="1:21" ht="21" customHeight="1">
      <c r="A7" s="262"/>
      <c r="B7" s="263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5"/>
      <c r="S7" s="266"/>
      <c r="T7" s="244"/>
      <c r="U7" s="242"/>
    </row>
    <row r="8" spans="1:21" ht="24.75" customHeight="1">
      <c r="A8" s="262"/>
      <c r="B8" s="267"/>
      <c r="C8" s="268" t="s">
        <v>16</v>
      </c>
      <c r="D8" s="269"/>
      <c r="E8" s="269"/>
      <c r="F8" s="269"/>
      <c r="G8" s="270"/>
      <c r="H8" s="83"/>
      <c r="I8" s="83"/>
      <c r="J8" s="83" t="s">
        <v>17</v>
      </c>
      <c r="K8" s="83"/>
      <c r="L8" s="83"/>
      <c r="M8" s="269"/>
      <c r="N8" s="269"/>
      <c r="O8" s="269"/>
      <c r="P8" s="269"/>
      <c r="Q8" s="269"/>
      <c r="R8" s="271"/>
      <c r="S8" s="266"/>
      <c r="T8" s="244"/>
      <c r="U8" s="242"/>
    </row>
    <row r="9" spans="1:21" ht="24.75" customHeight="1">
      <c r="A9" s="262"/>
      <c r="B9" s="267"/>
      <c r="C9" s="49" t="s">
        <v>10</v>
      </c>
      <c r="D9" s="269"/>
      <c r="E9" s="269"/>
      <c r="F9" s="269"/>
      <c r="G9" s="269"/>
      <c r="H9" s="272"/>
      <c r="I9" s="272"/>
      <c r="J9" s="273" t="s">
        <v>26</v>
      </c>
      <c r="K9" s="272"/>
      <c r="L9" s="272"/>
      <c r="M9" s="269"/>
      <c r="N9" s="269"/>
      <c r="O9" s="269"/>
      <c r="P9" s="274" t="s">
        <v>92</v>
      </c>
      <c r="Q9" s="274"/>
      <c r="R9" s="275"/>
      <c r="S9" s="266"/>
      <c r="T9" s="244"/>
      <c r="U9" s="242"/>
    </row>
    <row r="10" spans="1:21" ht="24.75" customHeight="1">
      <c r="A10" s="262"/>
      <c r="B10" s="267"/>
      <c r="C10" s="49" t="s">
        <v>22</v>
      </c>
      <c r="D10" s="269"/>
      <c r="E10" s="269"/>
      <c r="F10" s="269"/>
      <c r="G10" s="269"/>
      <c r="H10" s="272"/>
      <c r="I10" s="272"/>
      <c r="J10" s="273" t="s">
        <v>121</v>
      </c>
      <c r="K10" s="272"/>
      <c r="L10" s="272"/>
      <c r="M10" s="269"/>
      <c r="N10" s="269"/>
      <c r="O10" s="269"/>
      <c r="P10" s="274" t="s">
        <v>32</v>
      </c>
      <c r="Q10" s="274"/>
      <c r="R10" s="331"/>
      <c r="S10" s="266"/>
      <c r="T10" s="244"/>
      <c r="U10" s="242"/>
    </row>
    <row r="11" spans="1:21" ht="21" customHeight="1">
      <c r="A11" s="262"/>
      <c r="B11" s="276"/>
      <c r="C11" s="277"/>
      <c r="D11" s="277"/>
      <c r="E11" s="277"/>
      <c r="F11" s="277"/>
      <c r="G11" s="277"/>
      <c r="H11" s="277"/>
      <c r="I11" s="277"/>
      <c r="J11" s="278"/>
      <c r="K11" s="277"/>
      <c r="L11" s="277"/>
      <c r="M11" s="277"/>
      <c r="N11" s="277"/>
      <c r="O11" s="277"/>
      <c r="P11" s="277"/>
      <c r="Q11" s="277"/>
      <c r="R11" s="279"/>
      <c r="S11" s="266"/>
      <c r="T11" s="244"/>
      <c r="U11" s="242"/>
    </row>
    <row r="12" spans="1:21" ht="21" customHeight="1">
      <c r="A12" s="262"/>
      <c r="B12" s="267"/>
      <c r="C12" s="269"/>
      <c r="D12" s="269"/>
      <c r="E12" s="269"/>
      <c r="F12" s="269"/>
      <c r="G12" s="269"/>
      <c r="H12" s="269"/>
      <c r="I12" s="269"/>
      <c r="J12" s="181"/>
      <c r="K12" s="269"/>
      <c r="L12" s="269"/>
      <c r="M12" s="269"/>
      <c r="N12" s="269"/>
      <c r="O12" s="269"/>
      <c r="P12" s="269"/>
      <c r="Q12" s="269"/>
      <c r="R12" s="271"/>
      <c r="S12" s="266"/>
      <c r="T12" s="244"/>
      <c r="U12" s="242"/>
    </row>
    <row r="13" spans="1:21" ht="21" customHeight="1">
      <c r="A13" s="262"/>
      <c r="B13" s="267"/>
      <c r="C13" s="93" t="s">
        <v>40</v>
      </c>
      <c r="D13" s="269"/>
      <c r="E13" s="269"/>
      <c r="F13" s="269"/>
      <c r="G13" s="269"/>
      <c r="H13" s="181"/>
      <c r="J13" s="181" t="s">
        <v>41</v>
      </c>
      <c r="K13" s="280"/>
      <c r="L13" s="281"/>
      <c r="M13" s="280"/>
      <c r="P13" s="220" t="s">
        <v>120</v>
      </c>
      <c r="Q13" s="269"/>
      <c r="R13" s="271"/>
      <c r="S13" s="266"/>
      <c r="T13" s="244"/>
      <c r="U13" s="242"/>
    </row>
    <row r="14" spans="1:21" ht="21" customHeight="1">
      <c r="A14" s="262"/>
      <c r="B14" s="267"/>
      <c r="C14" s="50" t="s">
        <v>42</v>
      </c>
      <c r="D14" s="269"/>
      <c r="E14" s="269"/>
      <c r="F14" s="269"/>
      <c r="G14" s="269"/>
      <c r="H14" s="282"/>
      <c r="J14" s="363">
        <v>4.023</v>
      </c>
      <c r="K14" s="280"/>
      <c r="L14" s="283"/>
      <c r="M14" s="280"/>
      <c r="P14" s="373">
        <v>4.324</v>
      </c>
      <c r="Q14" s="269"/>
      <c r="R14" s="271"/>
      <c r="S14" s="266"/>
      <c r="T14" s="244"/>
      <c r="U14" s="242"/>
    </row>
    <row r="15" spans="1:21" ht="21" customHeight="1">
      <c r="A15" s="262"/>
      <c r="B15" s="267"/>
      <c r="C15" s="50" t="s">
        <v>43</v>
      </c>
      <c r="D15" s="269"/>
      <c r="E15" s="269"/>
      <c r="F15" s="269"/>
      <c r="G15" s="269"/>
      <c r="H15" s="66"/>
      <c r="J15" s="66" t="s">
        <v>93</v>
      </c>
      <c r="K15" s="284"/>
      <c r="L15" s="285"/>
      <c r="P15" s="365">
        <v>0.28</v>
      </c>
      <c r="Q15" s="269"/>
      <c r="R15" s="271"/>
      <c r="S15" s="266"/>
      <c r="T15" s="244"/>
      <c r="U15" s="242"/>
    </row>
    <row r="16" spans="1:21" ht="21" customHeight="1">
      <c r="A16" s="262"/>
      <c r="B16" s="267"/>
      <c r="C16" s="50"/>
      <c r="D16" s="269"/>
      <c r="E16" s="269"/>
      <c r="F16" s="269"/>
      <c r="G16" s="269"/>
      <c r="H16" s="66"/>
      <c r="J16" s="50" t="s">
        <v>116</v>
      </c>
      <c r="K16" s="284"/>
      <c r="L16" s="285"/>
      <c r="P16" s="183" t="s">
        <v>44</v>
      </c>
      <c r="Q16" s="269"/>
      <c r="R16" s="271"/>
      <c r="S16" s="266"/>
      <c r="T16" s="244"/>
      <c r="U16" s="242"/>
    </row>
    <row r="17" spans="1:21" ht="21" customHeight="1">
      <c r="A17" s="262"/>
      <c r="B17" s="267"/>
      <c r="C17" s="269"/>
      <c r="D17" s="269"/>
      <c r="E17" s="269"/>
      <c r="F17" s="269"/>
      <c r="G17" s="269"/>
      <c r="H17" s="269"/>
      <c r="I17" s="269"/>
      <c r="J17" s="285" t="s">
        <v>45</v>
      </c>
      <c r="K17" s="269"/>
      <c r="L17" s="269"/>
      <c r="M17" s="269"/>
      <c r="N17" s="269"/>
      <c r="O17" s="269"/>
      <c r="P17" s="269"/>
      <c r="Q17" s="269"/>
      <c r="R17" s="271"/>
      <c r="S17" s="266"/>
      <c r="T17" s="244"/>
      <c r="U17" s="242"/>
    </row>
    <row r="18" spans="1:21" ht="21" customHeight="1">
      <c r="A18" s="262"/>
      <c r="B18" s="276"/>
      <c r="C18" s="277"/>
      <c r="D18" s="277"/>
      <c r="E18" s="277"/>
      <c r="F18" s="277"/>
      <c r="G18" s="277"/>
      <c r="H18" s="277"/>
      <c r="I18" s="277"/>
      <c r="J18" s="286" t="s">
        <v>46</v>
      </c>
      <c r="K18" s="277"/>
      <c r="L18" s="277"/>
      <c r="M18" s="277"/>
      <c r="N18" s="277"/>
      <c r="O18" s="277"/>
      <c r="P18" s="277"/>
      <c r="Q18" s="277"/>
      <c r="R18" s="279"/>
      <c r="S18" s="266"/>
      <c r="T18" s="244"/>
      <c r="U18" s="242"/>
    </row>
    <row r="19" spans="1:21" ht="21" customHeight="1">
      <c r="A19" s="262"/>
      <c r="B19" s="267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71"/>
      <c r="S19" s="266"/>
      <c r="T19" s="244"/>
      <c r="U19" s="242"/>
    </row>
    <row r="20" spans="1:21" ht="21" customHeight="1">
      <c r="A20" s="262"/>
      <c r="B20" s="267"/>
      <c r="C20" s="50" t="s">
        <v>86</v>
      </c>
      <c r="D20" s="269"/>
      <c r="E20" s="269"/>
      <c r="F20" s="269"/>
      <c r="G20" s="269"/>
      <c r="H20" s="269"/>
      <c r="J20" s="287" t="s">
        <v>82</v>
      </c>
      <c r="L20" s="269"/>
      <c r="M20" s="280"/>
      <c r="N20" s="287"/>
      <c r="O20" s="269"/>
      <c r="P20" s="274" t="s">
        <v>87</v>
      </c>
      <c r="Q20" s="274"/>
      <c r="R20" s="271"/>
      <c r="S20" s="266"/>
      <c r="T20" s="244"/>
      <c r="U20" s="242"/>
    </row>
    <row r="21" spans="1:21" ht="21" customHeight="1">
      <c r="A21" s="262"/>
      <c r="B21" s="267"/>
      <c r="C21" s="50" t="s">
        <v>88</v>
      </c>
      <c r="D21" s="269"/>
      <c r="E21" s="269"/>
      <c r="F21" s="269"/>
      <c r="G21" s="269"/>
      <c r="H21" s="269"/>
      <c r="J21" s="288" t="s">
        <v>74</v>
      </c>
      <c r="K21" s="269"/>
      <c r="L21" s="269"/>
      <c r="M21" s="269"/>
      <c r="N21" s="288"/>
      <c r="O21" s="269"/>
      <c r="P21" s="274" t="s">
        <v>89</v>
      </c>
      <c r="Q21" s="274"/>
      <c r="R21" s="271"/>
      <c r="S21" s="266"/>
      <c r="T21" s="244"/>
      <c r="U21" s="242"/>
    </row>
    <row r="22" spans="1:21" ht="21" customHeight="1">
      <c r="A22" s="262"/>
      <c r="B22" s="289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1"/>
      <c r="S22" s="266"/>
      <c r="T22" s="244"/>
      <c r="U22" s="242"/>
    </row>
    <row r="23" spans="1:21" ht="21" customHeight="1">
      <c r="A23" s="262"/>
      <c r="B23" s="292"/>
      <c r="C23" s="293"/>
      <c r="D23" s="293"/>
      <c r="E23" s="294"/>
      <c r="F23" s="294"/>
      <c r="G23" s="294"/>
      <c r="H23" s="294"/>
      <c r="I23" s="293"/>
      <c r="J23" s="295"/>
      <c r="K23" s="293"/>
      <c r="L23" s="293"/>
      <c r="M23" s="293"/>
      <c r="N23" s="293"/>
      <c r="O23" s="293"/>
      <c r="P23" s="293"/>
      <c r="Q23" s="293"/>
      <c r="R23" s="293"/>
      <c r="S23" s="266"/>
      <c r="T23" s="244"/>
      <c r="U23" s="242"/>
    </row>
    <row r="24" spans="1:19" ht="30" customHeight="1">
      <c r="A24" s="296"/>
      <c r="B24" s="297"/>
      <c r="C24" s="298"/>
      <c r="D24" s="389" t="s">
        <v>90</v>
      </c>
      <c r="E24" s="390"/>
      <c r="F24" s="390"/>
      <c r="G24" s="390"/>
      <c r="H24" s="298"/>
      <c r="I24" s="299"/>
      <c r="J24" s="300"/>
      <c r="K24" s="297"/>
      <c r="L24" s="298"/>
      <c r="M24" s="389" t="s">
        <v>91</v>
      </c>
      <c r="N24" s="389"/>
      <c r="O24" s="389"/>
      <c r="P24" s="389"/>
      <c r="Q24" s="298"/>
      <c r="R24" s="299"/>
      <c r="S24" s="266"/>
    </row>
    <row r="25" spans="1:20" s="305" customFormat="1" ht="21" customHeight="1" thickBot="1">
      <c r="A25" s="301"/>
      <c r="B25" s="302" t="s">
        <v>54</v>
      </c>
      <c r="C25" s="234" t="s">
        <v>62</v>
      </c>
      <c r="D25" s="234" t="s">
        <v>63</v>
      </c>
      <c r="E25" s="303" t="s">
        <v>64</v>
      </c>
      <c r="F25" s="386" t="s">
        <v>65</v>
      </c>
      <c r="G25" s="387"/>
      <c r="H25" s="387"/>
      <c r="I25" s="388"/>
      <c r="J25" s="300"/>
      <c r="K25" s="302" t="s">
        <v>54</v>
      </c>
      <c r="L25" s="234" t="s">
        <v>62</v>
      </c>
      <c r="M25" s="234" t="s">
        <v>63</v>
      </c>
      <c r="N25" s="303" t="s">
        <v>64</v>
      </c>
      <c r="O25" s="386" t="s">
        <v>65</v>
      </c>
      <c r="P25" s="387"/>
      <c r="Q25" s="387"/>
      <c r="R25" s="388"/>
      <c r="S25" s="304"/>
      <c r="T25" s="240"/>
    </row>
    <row r="26" spans="1:20" s="252" customFormat="1" ht="21" customHeight="1" thickTop="1">
      <c r="A26" s="296"/>
      <c r="B26" s="306"/>
      <c r="C26" s="307"/>
      <c r="D26" s="308"/>
      <c r="E26" s="309"/>
      <c r="F26" s="310"/>
      <c r="G26" s="311"/>
      <c r="H26" s="311"/>
      <c r="I26" s="312"/>
      <c r="J26" s="300"/>
      <c r="K26" s="306"/>
      <c r="L26" s="307"/>
      <c r="M26" s="308"/>
      <c r="N26" s="309"/>
      <c r="O26" s="310"/>
      <c r="P26" s="311"/>
      <c r="Q26" s="311"/>
      <c r="R26" s="312"/>
      <c r="S26" s="266"/>
      <c r="T26" s="240"/>
    </row>
    <row r="27" spans="1:20" s="252" customFormat="1" ht="21" customHeight="1">
      <c r="A27" s="296"/>
      <c r="B27" s="313">
        <v>1</v>
      </c>
      <c r="C27" s="314">
        <v>3.999</v>
      </c>
      <c r="D27" s="332">
        <v>4.265</v>
      </c>
      <c r="E27" s="315">
        <f>(D27-C27)*1000</f>
        <v>265.99999999999955</v>
      </c>
      <c r="F27" s="377" t="s">
        <v>95</v>
      </c>
      <c r="G27" s="378"/>
      <c r="H27" s="378"/>
      <c r="I27" s="379"/>
      <c r="J27" s="300"/>
      <c r="K27" s="313">
        <v>1</v>
      </c>
      <c r="L27" s="316">
        <v>4</v>
      </c>
      <c r="M27" s="316">
        <v>4.04</v>
      </c>
      <c r="N27" s="315">
        <f>(M27-L27)*1000</f>
        <v>40.000000000000036</v>
      </c>
      <c r="O27" s="380" t="s">
        <v>106</v>
      </c>
      <c r="P27" s="381"/>
      <c r="Q27" s="381"/>
      <c r="R27" s="382"/>
      <c r="S27" s="266"/>
      <c r="T27" s="240"/>
    </row>
    <row r="28" spans="1:20" s="252" customFormat="1" ht="21" customHeight="1">
      <c r="A28" s="296"/>
      <c r="B28" s="313"/>
      <c r="C28" s="314"/>
      <c r="D28" s="314"/>
      <c r="E28" s="315"/>
      <c r="F28" s="317" t="s">
        <v>94</v>
      </c>
      <c r="G28" s="318"/>
      <c r="H28" s="318"/>
      <c r="I28" s="319"/>
      <c r="J28" s="300"/>
      <c r="K28" s="313"/>
      <c r="L28" s="314"/>
      <c r="M28" s="314"/>
      <c r="N28" s="315"/>
      <c r="O28" s="383" t="s">
        <v>101</v>
      </c>
      <c r="P28" s="384"/>
      <c r="Q28" s="384"/>
      <c r="R28" s="385"/>
      <c r="S28" s="266"/>
      <c r="T28" s="240"/>
    </row>
    <row r="29" spans="1:20" s="252" customFormat="1" ht="21" customHeight="1">
      <c r="A29" s="296"/>
      <c r="B29" s="313">
        <v>2</v>
      </c>
      <c r="C29" s="314">
        <v>3.986</v>
      </c>
      <c r="D29" s="332">
        <v>4.268</v>
      </c>
      <c r="E29" s="315">
        <f>(D29-C29)*1000</f>
        <v>281.9999999999996</v>
      </c>
      <c r="F29" s="377" t="s">
        <v>96</v>
      </c>
      <c r="G29" s="378"/>
      <c r="H29" s="378"/>
      <c r="I29" s="379"/>
      <c r="J29" s="300"/>
      <c r="K29" s="313">
        <v>2</v>
      </c>
      <c r="L29" s="314">
        <v>4.03</v>
      </c>
      <c r="M29" s="314">
        <v>4.064</v>
      </c>
      <c r="N29" s="315">
        <f>(M29-L29)*1000</f>
        <v>33.99999999999981</v>
      </c>
      <c r="O29" s="380" t="s">
        <v>118</v>
      </c>
      <c r="P29" s="381"/>
      <c r="Q29" s="381"/>
      <c r="R29" s="382"/>
      <c r="S29" s="266"/>
      <c r="T29" s="240"/>
    </row>
    <row r="30" spans="1:20" s="252" customFormat="1" ht="21" customHeight="1">
      <c r="A30" s="296"/>
      <c r="B30" s="313"/>
      <c r="C30" s="314"/>
      <c r="D30" s="332"/>
      <c r="E30" s="315"/>
      <c r="F30" s="317" t="s">
        <v>97</v>
      </c>
      <c r="G30" s="318"/>
      <c r="H30" s="318"/>
      <c r="I30" s="319"/>
      <c r="J30" s="300"/>
      <c r="K30" s="313"/>
      <c r="L30" s="314"/>
      <c r="M30" s="314"/>
      <c r="N30" s="315"/>
      <c r="O30" s="383" t="s">
        <v>110</v>
      </c>
      <c r="P30" s="384"/>
      <c r="Q30" s="384"/>
      <c r="R30" s="385"/>
      <c r="S30" s="266"/>
      <c r="T30" s="240"/>
    </row>
    <row r="31" spans="1:20" s="252" customFormat="1" ht="21" customHeight="1">
      <c r="A31" s="296"/>
      <c r="B31" s="313">
        <v>3</v>
      </c>
      <c r="C31" s="314">
        <v>4.027</v>
      </c>
      <c r="D31" s="332">
        <v>4.265</v>
      </c>
      <c r="E31" s="315">
        <f>(D31-C31)*1000</f>
        <v>237.99999999999955</v>
      </c>
      <c r="F31" s="380" t="s">
        <v>69</v>
      </c>
      <c r="G31" s="381"/>
      <c r="H31" s="381"/>
      <c r="I31" s="382"/>
      <c r="J31" s="300"/>
      <c r="K31" s="313">
        <v>3</v>
      </c>
      <c r="L31" s="314">
        <v>4</v>
      </c>
      <c r="M31" s="314">
        <v>4.052</v>
      </c>
      <c r="N31" s="315">
        <f>(M31-L31)*1000</f>
        <v>51.9999999999996</v>
      </c>
      <c r="O31" s="380" t="s">
        <v>107</v>
      </c>
      <c r="P31" s="381"/>
      <c r="Q31" s="381"/>
      <c r="R31" s="382"/>
      <c r="S31" s="266"/>
      <c r="T31" s="240"/>
    </row>
    <row r="32" spans="1:20" s="246" customFormat="1" ht="21" customHeight="1">
      <c r="A32" s="296"/>
      <c r="B32" s="320"/>
      <c r="C32" s="321"/>
      <c r="D32" s="322"/>
      <c r="E32" s="323"/>
      <c r="F32" s="324"/>
      <c r="G32" s="325"/>
      <c r="H32" s="325"/>
      <c r="I32" s="326"/>
      <c r="J32" s="300"/>
      <c r="K32" s="320"/>
      <c r="L32" s="321"/>
      <c r="M32" s="322"/>
      <c r="N32" s="323"/>
      <c r="O32" s="374" t="s">
        <v>111</v>
      </c>
      <c r="P32" s="375"/>
      <c r="Q32" s="375"/>
      <c r="R32" s="376"/>
      <c r="S32" s="266"/>
      <c r="T32" s="240"/>
    </row>
    <row r="33" spans="1:19" ht="21" customHeight="1" thickBot="1">
      <c r="A33" s="327"/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9"/>
    </row>
  </sheetData>
  <sheetProtection password="E5AD" sheet="1" objects="1" scenarios="1"/>
  <mergeCells count="13">
    <mergeCell ref="F25:I25"/>
    <mergeCell ref="O25:R25"/>
    <mergeCell ref="D24:G24"/>
    <mergeCell ref="M24:P24"/>
    <mergeCell ref="O32:R32"/>
    <mergeCell ref="F27:I27"/>
    <mergeCell ref="O27:R27"/>
    <mergeCell ref="O28:R28"/>
    <mergeCell ref="O31:R31"/>
    <mergeCell ref="O30:R30"/>
    <mergeCell ref="O29:R29"/>
    <mergeCell ref="F31:I31"/>
    <mergeCell ref="F29:I29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179"/>
      <c r="AE1" s="180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179"/>
      <c r="BH1" s="180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152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  <c r="R2" s="90"/>
      <c r="S2" s="91"/>
      <c r="T2" s="91"/>
      <c r="U2" s="91"/>
      <c r="V2" s="156" t="s">
        <v>1</v>
      </c>
      <c r="W2" s="156"/>
      <c r="X2" s="156"/>
      <c r="Y2" s="156"/>
      <c r="Z2" s="91"/>
      <c r="AA2" s="91"/>
      <c r="AB2" s="91"/>
      <c r="AC2" s="92"/>
      <c r="AF2" s="24"/>
      <c r="AG2" s="24"/>
      <c r="AH2" s="24"/>
      <c r="AI2" s="24"/>
      <c r="AJ2" s="24"/>
      <c r="AK2" s="24"/>
      <c r="AL2" s="24"/>
      <c r="AZ2" s="24"/>
      <c r="BA2" s="24"/>
      <c r="BB2" s="24"/>
      <c r="BC2" s="24"/>
      <c r="BD2" s="24"/>
      <c r="BE2" s="24"/>
      <c r="BF2" s="24"/>
      <c r="BG2" s="24"/>
      <c r="BJ2" s="90"/>
      <c r="BK2" s="91"/>
      <c r="BL2" s="91"/>
      <c r="BM2" s="91"/>
      <c r="BN2" s="156" t="s">
        <v>1</v>
      </c>
      <c r="BO2" s="156"/>
      <c r="BP2" s="156"/>
      <c r="BQ2" s="156"/>
      <c r="BR2" s="91"/>
      <c r="BS2" s="91"/>
      <c r="BT2" s="91"/>
      <c r="BU2" s="92"/>
      <c r="BY2" s="24"/>
      <c r="BZ2" s="152" t="s">
        <v>76</v>
      </c>
      <c r="CA2" s="153"/>
      <c r="CB2" s="153"/>
      <c r="CC2" s="153"/>
      <c r="CD2" s="153"/>
      <c r="CE2" s="153"/>
      <c r="CF2" s="153"/>
      <c r="CG2" s="153"/>
      <c r="CH2" s="153"/>
      <c r="CI2" s="153"/>
      <c r="CJ2" s="154"/>
    </row>
    <row r="3" spans="18:77" ht="21" customHeight="1" thickBot="1" thickTop="1">
      <c r="R3" s="160" t="s">
        <v>2</v>
      </c>
      <c r="S3" s="147"/>
      <c r="T3" s="82"/>
      <c r="U3" s="81"/>
      <c r="V3" s="161" t="s">
        <v>3</v>
      </c>
      <c r="W3" s="162"/>
      <c r="X3" s="162"/>
      <c r="Y3" s="163"/>
      <c r="Z3" s="115"/>
      <c r="AA3" s="121"/>
      <c r="AB3" s="164" t="s">
        <v>4</v>
      </c>
      <c r="AC3" s="165"/>
      <c r="AD3" s="24"/>
      <c r="AE3" s="24"/>
      <c r="AF3" s="24"/>
      <c r="AG3" s="24"/>
      <c r="AH3" s="24"/>
      <c r="AI3" s="24"/>
      <c r="AJ3" s="24"/>
      <c r="AK3" s="24"/>
      <c r="AL3" s="24"/>
      <c r="AM3" s="335"/>
      <c r="AN3" s="336"/>
      <c r="AO3" s="336"/>
      <c r="AP3" s="51"/>
      <c r="AQ3" s="51"/>
      <c r="AR3" s="337"/>
      <c r="AS3" s="337"/>
      <c r="AT3" s="337"/>
      <c r="AU3" s="51"/>
      <c r="AV3" s="51"/>
      <c r="AW3" s="214"/>
      <c r="AX3" s="338"/>
      <c r="AY3" s="339"/>
      <c r="AZ3" s="24"/>
      <c r="BA3" s="24"/>
      <c r="BB3" s="24"/>
      <c r="BC3" s="24"/>
      <c r="BD3" s="24"/>
      <c r="BE3" s="24"/>
      <c r="BF3" s="24"/>
      <c r="BG3" s="24"/>
      <c r="BJ3" s="145" t="s">
        <v>4</v>
      </c>
      <c r="BK3" s="155"/>
      <c r="BL3" s="157" t="s">
        <v>100</v>
      </c>
      <c r="BM3" s="147"/>
      <c r="BN3" s="157" t="s">
        <v>3</v>
      </c>
      <c r="BO3" s="147"/>
      <c r="BP3" s="203"/>
      <c r="BQ3" s="204"/>
      <c r="BR3" s="157" t="s">
        <v>2</v>
      </c>
      <c r="BS3" s="205"/>
      <c r="BT3" s="157"/>
      <c r="BU3" s="158"/>
      <c r="BY3" s="24"/>
    </row>
    <row r="4" spans="2:89" ht="21" customHeight="1" thickTop="1">
      <c r="B4" s="61"/>
      <c r="C4" s="62"/>
      <c r="D4" s="62"/>
      <c r="E4" s="62"/>
      <c r="F4" s="62"/>
      <c r="G4" s="62"/>
      <c r="H4" s="62"/>
      <c r="I4" s="62"/>
      <c r="J4" s="63"/>
      <c r="K4" s="62"/>
      <c r="L4" s="64"/>
      <c r="R4" s="2"/>
      <c r="S4" s="3"/>
      <c r="T4" s="4"/>
      <c r="U4" s="5"/>
      <c r="V4" s="159" t="s">
        <v>6</v>
      </c>
      <c r="W4" s="159"/>
      <c r="X4" s="159"/>
      <c r="Y4" s="159"/>
      <c r="Z4" s="4"/>
      <c r="AA4" s="5"/>
      <c r="AB4" s="7"/>
      <c r="AC4" s="8"/>
      <c r="AD4" s="24"/>
      <c r="AE4" s="24"/>
      <c r="AF4" s="24"/>
      <c r="AG4" s="24"/>
      <c r="AH4" s="24"/>
      <c r="AI4" s="24"/>
      <c r="AJ4" s="24"/>
      <c r="AK4" s="24"/>
      <c r="AL4" s="24"/>
      <c r="AM4" s="336"/>
      <c r="AN4" s="336"/>
      <c r="AO4" s="336"/>
      <c r="AP4" s="14"/>
      <c r="AQ4" s="14"/>
      <c r="AS4" s="360" t="s">
        <v>99</v>
      </c>
      <c r="AU4" s="14"/>
      <c r="AV4" s="14"/>
      <c r="AW4" s="338"/>
      <c r="AX4" s="338"/>
      <c r="AY4" s="338"/>
      <c r="AZ4" s="24"/>
      <c r="BA4" s="24"/>
      <c r="BB4" s="24"/>
      <c r="BC4" s="24"/>
      <c r="BD4" s="24"/>
      <c r="BE4" s="24"/>
      <c r="BF4" s="24"/>
      <c r="BG4" s="24"/>
      <c r="BJ4" s="184"/>
      <c r="BK4" s="185"/>
      <c r="BL4" s="4"/>
      <c r="BM4" s="5"/>
      <c r="BN4" s="159" t="s">
        <v>6</v>
      </c>
      <c r="BO4" s="159"/>
      <c r="BP4" s="159"/>
      <c r="BQ4" s="159"/>
      <c r="BR4" s="6"/>
      <c r="BS4" s="6"/>
      <c r="BT4" s="10"/>
      <c r="BU4" s="8"/>
      <c r="BY4" s="24"/>
      <c r="BZ4" s="61"/>
      <c r="CA4" s="62"/>
      <c r="CB4" s="62"/>
      <c r="CC4" s="62"/>
      <c r="CD4" s="62"/>
      <c r="CE4" s="62"/>
      <c r="CF4" s="62"/>
      <c r="CG4" s="62"/>
      <c r="CH4" s="63"/>
      <c r="CI4" s="62"/>
      <c r="CJ4" s="64"/>
      <c r="CK4" s="12"/>
    </row>
    <row r="5" spans="2:88" ht="24" customHeight="1">
      <c r="B5" s="52"/>
      <c r="C5" s="53" t="s">
        <v>8</v>
      </c>
      <c r="D5" s="69"/>
      <c r="E5" s="55"/>
      <c r="F5" s="55"/>
      <c r="G5" s="55"/>
      <c r="H5" s="55"/>
      <c r="I5" s="55"/>
      <c r="J5" s="51"/>
      <c r="L5" s="59"/>
      <c r="R5" s="19"/>
      <c r="S5" s="76"/>
      <c r="T5" s="11"/>
      <c r="U5" s="15"/>
      <c r="V5" s="14"/>
      <c r="W5" s="128"/>
      <c r="X5" s="11"/>
      <c r="Y5" s="15"/>
      <c r="Z5" s="11"/>
      <c r="AA5" s="15"/>
      <c r="AB5" s="17"/>
      <c r="AC5" s="200"/>
      <c r="AD5" s="24"/>
      <c r="AE5" s="24"/>
      <c r="AF5" s="24"/>
      <c r="AG5" s="24"/>
      <c r="AH5" s="24"/>
      <c r="AI5" s="24"/>
      <c r="AJ5" s="24"/>
      <c r="AK5" s="24"/>
      <c r="AL5" s="24"/>
      <c r="AM5" s="97"/>
      <c r="AN5" s="96"/>
      <c r="AO5" s="96"/>
      <c r="AP5" s="96"/>
      <c r="AQ5" s="96"/>
      <c r="AU5" s="96"/>
      <c r="AV5" s="96"/>
      <c r="AW5" s="96"/>
      <c r="AX5" s="96"/>
      <c r="AY5" s="97"/>
      <c r="AZ5" s="24"/>
      <c r="BA5" s="24"/>
      <c r="BB5" s="24"/>
      <c r="BC5" s="24"/>
      <c r="BD5" s="24"/>
      <c r="BE5" s="24"/>
      <c r="BF5" s="24"/>
      <c r="BG5" s="24"/>
      <c r="BJ5" s="186"/>
      <c r="BK5" s="187"/>
      <c r="BL5" s="11"/>
      <c r="BM5" s="76"/>
      <c r="BN5" s="11"/>
      <c r="BO5" s="76"/>
      <c r="BP5" s="11"/>
      <c r="BQ5" s="76"/>
      <c r="BR5" s="209" t="s">
        <v>9</v>
      </c>
      <c r="BS5" s="206"/>
      <c r="BT5" s="207" t="s">
        <v>81</v>
      </c>
      <c r="BU5" s="210"/>
      <c r="BY5" s="24"/>
      <c r="BZ5" s="52"/>
      <c r="CA5" s="53" t="s">
        <v>8</v>
      </c>
      <c r="CC5" s="69" t="s">
        <v>78</v>
      </c>
      <c r="CD5" s="55"/>
      <c r="CE5" s="55"/>
      <c r="CF5" s="56" t="s">
        <v>20</v>
      </c>
      <c r="CG5" s="55"/>
      <c r="CH5" s="55"/>
      <c r="CI5" s="58" t="s">
        <v>21</v>
      </c>
      <c r="CJ5" s="59"/>
    </row>
    <row r="6" spans="2:88" ht="24" customHeight="1">
      <c r="B6" s="52"/>
      <c r="C6" s="53" t="s">
        <v>10</v>
      </c>
      <c r="D6" s="69"/>
      <c r="E6" s="55"/>
      <c r="F6" s="55"/>
      <c r="G6" s="56" t="s">
        <v>11</v>
      </c>
      <c r="H6" s="55"/>
      <c r="I6" s="55"/>
      <c r="J6" s="51"/>
      <c r="K6" s="58" t="s">
        <v>12</v>
      </c>
      <c r="L6" s="59"/>
      <c r="R6" s="113" t="s">
        <v>13</v>
      </c>
      <c r="S6" s="114">
        <v>2.675</v>
      </c>
      <c r="T6" s="11"/>
      <c r="U6" s="15"/>
      <c r="V6" s="129"/>
      <c r="W6" s="130"/>
      <c r="X6" s="131" t="s">
        <v>14</v>
      </c>
      <c r="Y6" s="132">
        <v>3.986</v>
      </c>
      <c r="Z6" s="11"/>
      <c r="AA6" s="15"/>
      <c r="AB6" s="198" t="s">
        <v>75</v>
      </c>
      <c r="AC6" s="151"/>
      <c r="AD6" s="24"/>
      <c r="AE6" s="24"/>
      <c r="AF6" s="24"/>
      <c r="AG6" s="24"/>
      <c r="AH6" s="24"/>
      <c r="AI6" s="24"/>
      <c r="AJ6" s="24"/>
      <c r="AK6" s="24"/>
      <c r="AL6" s="24"/>
      <c r="AM6" s="97"/>
      <c r="AN6" s="49"/>
      <c r="AO6" s="95"/>
      <c r="AP6" s="96"/>
      <c r="AQ6" s="97"/>
      <c r="AR6" s="341" t="s">
        <v>104</v>
      </c>
      <c r="AS6" s="18" t="s">
        <v>60</v>
      </c>
      <c r="AT6" s="342" t="s">
        <v>67</v>
      </c>
      <c r="AU6" s="97"/>
      <c r="AV6" s="96"/>
      <c r="AW6" s="97"/>
      <c r="AX6" s="97"/>
      <c r="AY6" s="97"/>
      <c r="AZ6" s="24"/>
      <c r="BA6" s="24"/>
      <c r="BB6" s="24"/>
      <c r="BC6" s="24"/>
      <c r="BD6" s="24"/>
      <c r="BE6" s="24"/>
      <c r="BF6" s="24"/>
      <c r="BG6" s="24"/>
      <c r="BJ6" s="148" t="s">
        <v>75</v>
      </c>
      <c r="BK6" s="149"/>
      <c r="BL6" s="131">
        <v>1</v>
      </c>
      <c r="BM6" s="357">
        <v>4.265</v>
      </c>
      <c r="BN6" s="150" t="s">
        <v>15</v>
      </c>
      <c r="BO6" s="149"/>
      <c r="BP6" s="131"/>
      <c r="BQ6" s="132"/>
      <c r="BR6" s="75" t="s">
        <v>18</v>
      </c>
      <c r="BS6" s="22">
        <v>5.015</v>
      </c>
      <c r="BT6" s="75" t="s">
        <v>19</v>
      </c>
      <c r="BU6" s="105">
        <v>0.9</v>
      </c>
      <c r="BY6" s="24"/>
      <c r="BZ6" s="52"/>
      <c r="CA6" s="53" t="s">
        <v>10</v>
      </c>
      <c r="CC6" s="233" t="s">
        <v>80</v>
      </c>
      <c r="CD6" s="55"/>
      <c r="CE6" s="55"/>
      <c r="CF6" s="57" t="s">
        <v>103</v>
      </c>
      <c r="CG6" s="55"/>
      <c r="CH6" s="55"/>
      <c r="CI6" s="69"/>
      <c r="CJ6" s="84"/>
    </row>
    <row r="7" spans="2:88" ht="24" customHeight="1">
      <c r="B7" s="52"/>
      <c r="C7" s="53" t="s">
        <v>22</v>
      </c>
      <c r="D7" s="69"/>
      <c r="E7" s="55"/>
      <c r="F7" s="55"/>
      <c r="G7" s="57" t="s">
        <v>23</v>
      </c>
      <c r="H7" s="55"/>
      <c r="I7" s="57"/>
      <c r="J7" s="69"/>
      <c r="K7" s="69"/>
      <c r="L7" s="84"/>
      <c r="R7" s="20"/>
      <c r="S7" s="65"/>
      <c r="T7" s="11"/>
      <c r="U7" s="15"/>
      <c r="V7" s="129" t="s">
        <v>24</v>
      </c>
      <c r="W7" s="130">
        <v>3.999</v>
      </c>
      <c r="X7" s="11"/>
      <c r="Y7" s="15"/>
      <c r="Z7" s="11"/>
      <c r="AA7" s="15"/>
      <c r="AB7" s="199" t="s">
        <v>25</v>
      </c>
      <c r="AC7" s="201"/>
      <c r="AD7" s="24"/>
      <c r="AE7" s="24"/>
      <c r="AF7" s="24"/>
      <c r="AG7" s="24"/>
      <c r="AH7" s="24"/>
      <c r="AI7" s="24"/>
      <c r="AJ7" s="24"/>
      <c r="AK7" s="24"/>
      <c r="AL7" s="24"/>
      <c r="AM7" s="97"/>
      <c r="AN7" s="49"/>
      <c r="AO7" s="95"/>
      <c r="AP7" s="96"/>
      <c r="AQ7" s="97"/>
      <c r="AS7" s="21"/>
      <c r="AU7" s="97"/>
      <c r="AV7" s="96"/>
      <c r="AW7" s="96"/>
      <c r="AX7" s="58"/>
      <c r="AY7" s="97"/>
      <c r="AZ7" s="24"/>
      <c r="BA7" s="24"/>
      <c r="BB7" s="24"/>
      <c r="BC7" s="24"/>
      <c r="BD7" s="24"/>
      <c r="BE7" s="24"/>
      <c r="BF7" s="24"/>
      <c r="BG7" s="24"/>
      <c r="BJ7" s="196" t="s">
        <v>25</v>
      </c>
      <c r="BK7" s="197"/>
      <c r="BL7" s="131">
        <v>2</v>
      </c>
      <c r="BM7" s="357">
        <v>4.268</v>
      </c>
      <c r="BN7" s="202" t="s">
        <v>27</v>
      </c>
      <c r="BO7" s="197"/>
      <c r="BP7" s="131"/>
      <c r="BQ7" s="132"/>
      <c r="BR7" s="11"/>
      <c r="BS7" s="134"/>
      <c r="BT7" s="75" t="s">
        <v>28</v>
      </c>
      <c r="BU7" s="371">
        <v>4.944</v>
      </c>
      <c r="BY7" s="24"/>
      <c r="BZ7" s="52"/>
      <c r="CA7" s="53" t="s">
        <v>22</v>
      </c>
      <c r="CC7" s="69" t="s">
        <v>78</v>
      </c>
      <c r="CD7" s="55"/>
      <c r="CE7" s="55"/>
      <c r="CF7" s="56" t="s">
        <v>20</v>
      </c>
      <c r="CG7" s="55"/>
      <c r="CH7" s="55"/>
      <c r="CI7" s="58" t="s">
        <v>77</v>
      </c>
      <c r="CJ7" s="84"/>
    </row>
    <row r="8" spans="2:88" ht="24" customHeight="1">
      <c r="B8" s="54"/>
      <c r="C8" s="13"/>
      <c r="D8" s="13"/>
      <c r="E8" s="13"/>
      <c r="F8" s="13"/>
      <c r="G8" s="13"/>
      <c r="H8" s="13"/>
      <c r="I8" s="13"/>
      <c r="J8" s="13"/>
      <c r="K8" s="13"/>
      <c r="L8" s="60"/>
      <c r="R8" s="20" t="s">
        <v>29</v>
      </c>
      <c r="S8" s="65">
        <v>3.075</v>
      </c>
      <c r="T8" s="11"/>
      <c r="U8" s="15"/>
      <c r="V8" s="131"/>
      <c r="W8" s="130"/>
      <c r="X8" s="131" t="s">
        <v>30</v>
      </c>
      <c r="Y8" s="132">
        <v>4.027</v>
      </c>
      <c r="Z8" s="11"/>
      <c r="AA8" s="15"/>
      <c r="AB8" s="198" t="s">
        <v>31</v>
      </c>
      <c r="AC8" s="151"/>
      <c r="AD8" s="24"/>
      <c r="AE8" s="24"/>
      <c r="AF8" s="24"/>
      <c r="AG8" s="24"/>
      <c r="AH8" s="24"/>
      <c r="AI8" s="24"/>
      <c r="AJ8" s="24"/>
      <c r="AK8" s="24"/>
      <c r="AL8" s="24"/>
      <c r="AM8" s="97"/>
      <c r="AN8" s="49"/>
      <c r="AO8" s="98"/>
      <c r="AP8" s="98"/>
      <c r="AQ8" s="97"/>
      <c r="AS8" s="21" t="s">
        <v>105</v>
      </c>
      <c r="AU8" s="97"/>
      <c r="AV8" s="98"/>
      <c r="AW8" s="99"/>
      <c r="AX8" s="58"/>
      <c r="AY8" s="97"/>
      <c r="AZ8" s="24"/>
      <c r="BA8" s="24"/>
      <c r="BB8" s="24"/>
      <c r="BC8" s="24"/>
      <c r="BD8" s="24"/>
      <c r="BE8" s="24"/>
      <c r="BF8" s="24"/>
      <c r="BG8" s="24"/>
      <c r="BJ8" s="148" t="s">
        <v>31</v>
      </c>
      <c r="BK8" s="149"/>
      <c r="BL8" s="131">
        <v>3</v>
      </c>
      <c r="BM8" s="357">
        <v>4.265</v>
      </c>
      <c r="BN8" s="150" t="s">
        <v>31</v>
      </c>
      <c r="BO8" s="149"/>
      <c r="BP8" s="131"/>
      <c r="BQ8" s="132"/>
      <c r="BR8" s="23" t="s">
        <v>33</v>
      </c>
      <c r="BS8" s="368">
        <v>4.546</v>
      </c>
      <c r="BT8" s="23" t="s">
        <v>72</v>
      </c>
      <c r="BU8" s="222">
        <v>0.5</v>
      </c>
      <c r="BY8" s="24"/>
      <c r="BZ8" s="54"/>
      <c r="CA8" s="13"/>
      <c r="CB8" s="13"/>
      <c r="CC8" s="232" t="s">
        <v>79</v>
      </c>
      <c r="CD8" s="230"/>
      <c r="CE8" s="230"/>
      <c r="CF8" s="231" t="s">
        <v>102</v>
      </c>
      <c r="CG8" s="230"/>
      <c r="CH8" s="230"/>
      <c r="CI8" s="13"/>
      <c r="CJ8" s="60"/>
    </row>
    <row r="9" spans="2:88" ht="24" customHeight="1" thickBot="1">
      <c r="B9" s="85"/>
      <c r="C9" s="69"/>
      <c r="D9" s="69"/>
      <c r="E9" s="69"/>
      <c r="F9" s="69"/>
      <c r="G9" s="69"/>
      <c r="H9" s="69"/>
      <c r="I9" s="69"/>
      <c r="J9" s="69"/>
      <c r="K9" s="69"/>
      <c r="L9" s="84"/>
      <c r="R9" s="77"/>
      <c r="S9" s="78"/>
      <c r="T9" s="79"/>
      <c r="U9" s="78"/>
      <c r="V9" s="79"/>
      <c r="W9" s="133"/>
      <c r="X9" s="79"/>
      <c r="Y9" s="78"/>
      <c r="Z9" s="79"/>
      <c r="AA9" s="78"/>
      <c r="AB9" s="70"/>
      <c r="AC9" s="48"/>
      <c r="AD9" s="24"/>
      <c r="AE9" s="24"/>
      <c r="AF9" s="24"/>
      <c r="AG9" s="24"/>
      <c r="AH9" s="24"/>
      <c r="AI9" s="24"/>
      <c r="AJ9" s="24"/>
      <c r="AK9" s="24"/>
      <c r="AL9" s="24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24"/>
      <c r="BA9" s="24"/>
      <c r="BB9" s="24"/>
      <c r="BC9" s="24"/>
      <c r="BD9" s="24"/>
      <c r="BE9" s="24"/>
      <c r="BF9" s="24"/>
      <c r="BG9" s="24"/>
      <c r="BJ9" s="80"/>
      <c r="BK9" s="45"/>
      <c r="BL9" s="70"/>
      <c r="BM9" s="46"/>
      <c r="BN9" s="70"/>
      <c r="BO9" s="46"/>
      <c r="BP9" s="70"/>
      <c r="BQ9" s="46"/>
      <c r="BR9" s="106"/>
      <c r="BS9" s="208"/>
      <c r="BT9" s="211" t="s">
        <v>28</v>
      </c>
      <c r="BU9" s="372">
        <v>4.544</v>
      </c>
      <c r="BY9" s="24"/>
      <c r="BZ9" s="85"/>
      <c r="CA9" s="69"/>
      <c r="CB9" s="69"/>
      <c r="CC9" s="69"/>
      <c r="CD9" s="69"/>
      <c r="CE9" s="212" t="s">
        <v>7</v>
      </c>
      <c r="CF9" s="69"/>
      <c r="CG9" s="69"/>
      <c r="CH9" s="69"/>
      <c r="CI9" s="69"/>
      <c r="CJ9" s="84"/>
    </row>
    <row r="10" spans="2:88" ht="24" customHeight="1">
      <c r="B10" s="52"/>
      <c r="C10" s="86" t="s">
        <v>34</v>
      </c>
      <c r="D10" s="69"/>
      <c r="E10" s="69"/>
      <c r="F10" s="51"/>
      <c r="G10" s="116" t="s">
        <v>82</v>
      </c>
      <c r="H10" s="69"/>
      <c r="I10" s="69"/>
      <c r="J10" s="50" t="s">
        <v>35</v>
      </c>
      <c r="K10" s="117" t="s">
        <v>36</v>
      </c>
      <c r="L10" s="59"/>
      <c r="AD10" s="24"/>
      <c r="AE10" s="24"/>
      <c r="AF10" s="24"/>
      <c r="AG10" s="24"/>
      <c r="AH10" s="24"/>
      <c r="AI10" s="24"/>
      <c r="AJ10" s="24"/>
      <c r="AK10" s="24"/>
      <c r="AL10" s="24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24"/>
      <c r="BA10" s="24"/>
      <c r="BB10" s="24"/>
      <c r="BC10" s="24"/>
      <c r="BD10" s="24"/>
      <c r="BE10" s="24"/>
      <c r="BF10" s="24"/>
      <c r="BG10" s="24"/>
      <c r="BY10" s="24"/>
      <c r="BZ10" s="52"/>
      <c r="CA10" s="86" t="s">
        <v>34</v>
      </c>
      <c r="CB10" s="69"/>
      <c r="CC10" s="69"/>
      <c r="CD10" s="51"/>
      <c r="CE10" s="116" t="s">
        <v>82</v>
      </c>
      <c r="CF10" s="69"/>
      <c r="CG10" s="69"/>
      <c r="CH10" s="50" t="s">
        <v>35</v>
      </c>
      <c r="CI10" s="117" t="s">
        <v>36</v>
      </c>
      <c r="CJ10" s="124"/>
    </row>
    <row r="11" spans="2:88" ht="24" customHeight="1">
      <c r="B11" s="52"/>
      <c r="C11" s="86" t="s">
        <v>37</v>
      </c>
      <c r="D11" s="69"/>
      <c r="E11" s="69"/>
      <c r="F11" s="51"/>
      <c r="G11" s="116"/>
      <c r="H11" s="69"/>
      <c r="I11" s="16"/>
      <c r="J11" s="50" t="s">
        <v>38</v>
      </c>
      <c r="K11" s="117" t="s">
        <v>39</v>
      </c>
      <c r="L11" s="59"/>
      <c r="AE11" s="24"/>
      <c r="AF11" s="24"/>
      <c r="AG11" s="24"/>
      <c r="AH11" s="24"/>
      <c r="AI11" s="24"/>
      <c r="AJ11" s="24"/>
      <c r="AK11" s="24"/>
      <c r="AL11" s="24"/>
      <c r="AM11" s="97"/>
      <c r="AN11" s="93"/>
      <c r="AO11" s="100"/>
      <c r="AP11" s="100"/>
      <c r="AQ11" s="93"/>
      <c r="AR11" s="101"/>
      <c r="AS11" s="93"/>
      <c r="AT11" s="93"/>
      <c r="AU11" s="93"/>
      <c r="AV11" s="101"/>
      <c r="AW11" s="220"/>
      <c r="AX11" s="101"/>
      <c r="AY11" s="97"/>
      <c r="AZ11" s="24"/>
      <c r="BA11" s="24"/>
      <c r="BB11" s="24"/>
      <c r="BC11" s="24"/>
      <c r="BD11" s="24"/>
      <c r="BE11" s="24"/>
      <c r="BF11" s="24"/>
      <c r="BG11" s="24"/>
      <c r="BY11" s="24"/>
      <c r="BZ11" s="52"/>
      <c r="CA11" s="86" t="s">
        <v>37</v>
      </c>
      <c r="CB11" s="69"/>
      <c r="CC11" s="69"/>
      <c r="CD11" s="51"/>
      <c r="CE11" s="116" t="s">
        <v>74</v>
      </c>
      <c r="CF11" s="69"/>
      <c r="CG11" s="16"/>
      <c r="CH11" s="50" t="s">
        <v>38</v>
      </c>
      <c r="CI11" s="117" t="s">
        <v>73</v>
      </c>
      <c r="CJ11" s="124"/>
    </row>
    <row r="12" spans="2:88" ht="24" customHeight="1" thickBot="1">
      <c r="B12" s="87"/>
      <c r="C12" s="88"/>
      <c r="D12" s="88"/>
      <c r="E12" s="88"/>
      <c r="F12" s="88"/>
      <c r="G12" s="144" t="s">
        <v>46</v>
      </c>
      <c r="H12" s="88"/>
      <c r="I12" s="88"/>
      <c r="J12" s="88"/>
      <c r="K12" s="88"/>
      <c r="L12" s="89"/>
      <c r="P12" s="1"/>
      <c r="Q12" s="1"/>
      <c r="AD12" s="24"/>
      <c r="AE12" s="24"/>
      <c r="AF12" s="24"/>
      <c r="AG12" s="24"/>
      <c r="AH12" s="24"/>
      <c r="AI12" s="24"/>
      <c r="AJ12" s="24"/>
      <c r="AK12" s="24"/>
      <c r="AL12" s="24"/>
      <c r="AM12" s="97"/>
      <c r="AN12" s="50"/>
      <c r="AO12" s="100"/>
      <c r="AP12" s="100"/>
      <c r="AQ12" s="182"/>
      <c r="AR12" s="101"/>
      <c r="AS12" s="146"/>
      <c r="AT12" s="146"/>
      <c r="AU12" s="146"/>
      <c r="AV12" s="101"/>
      <c r="AW12" s="221"/>
      <c r="AX12" s="101"/>
      <c r="AY12" s="97"/>
      <c r="AZ12" s="24"/>
      <c r="BA12" s="24"/>
      <c r="BB12" s="24"/>
      <c r="BC12" s="24"/>
      <c r="BD12" s="24"/>
      <c r="BE12" s="24"/>
      <c r="BF12" s="24"/>
      <c r="BG12" s="24"/>
      <c r="BY12" s="24"/>
      <c r="BZ12" s="87"/>
      <c r="CA12" s="88"/>
      <c r="CB12" s="88"/>
      <c r="CC12" s="88"/>
      <c r="CD12" s="88"/>
      <c r="CE12" s="144" t="s">
        <v>46</v>
      </c>
      <c r="CF12" s="88"/>
      <c r="CG12" s="88"/>
      <c r="CH12" s="88"/>
      <c r="CI12" s="88"/>
      <c r="CJ12" s="89"/>
    </row>
    <row r="13" spans="30:59" ht="24" customHeight="1" thickTop="1">
      <c r="AD13" s="24"/>
      <c r="AE13" s="24"/>
      <c r="AF13" s="24"/>
      <c r="AG13" s="24"/>
      <c r="AH13" s="24"/>
      <c r="AI13" s="24"/>
      <c r="AJ13" s="24"/>
      <c r="AK13" s="24"/>
      <c r="AL13" s="24"/>
      <c r="AM13" s="97"/>
      <c r="AN13" s="50"/>
      <c r="AO13" s="100"/>
      <c r="AP13" s="100"/>
      <c r="AQ13" s="183"/>
      <c r="AR13" s="101"/>
      <c r="AS13" s="94"/>
      <c r="AT13" s="94"/>
      <c r="AU13" s="94"/>
      <c r="AV13" s="101"/>
      <c r="AW13" s="183"/>
      <c r="AX13" s="101"/>
      <c r="AY13" s="97"/>
      <c r="AZ13" s="24"/>
      <c r="BA13" s="24"/>
      <c r="BB13" s="24"/>
      <c r="BC13" s="24"/>
      <c r="BD13" s="24"/>
      <c r="BE13" s="24"/>
      <c r="BF13" s="24"/>
      <c r="BG13" s="24"/>
    </row>
    <row r="14" spans="16:75" ht="18" customHeight="1">
      <c r="P14" s="1"/>
      <c r="Q14" s="1"/>
      <c r="AD14" s="24"/>
      <c r="AE14" s="24"/>
      <c r="AF14" s="24"/>
      <c r="AH14" s="24"/>
      <c r="AI14" s="24"/>
      <c r="AJ14" s="24"/>
      <c r="AK14" s="24"/>
      <c r="AL14" s="24"/>
      <c r="AM14" s="100"/>
      <c r="AN14" s="100"/>
      <c r="AO14" s="100"/>
      <c r="AP14" s="100"/>
      <c r="AQ14" s="100"/>
      <c r="AR14" s="100"/>
      <c r="AS14" s="50"/>
      <c r="AT14" s="50"/>
      <c r="AU14" s="50"/>
      <c r="AV14" s="100"/>
      <c r="AW14" s="50"/>
      <c r="AX14" s="100"/>
      <c r="AY14" s="100"/>
      <c r="AZ14" s="24"/>
      <c r="BB14" s="24"/>
      <c r="BD14" s="24"/>
      <c r="BV14" s="1"/>
      <c r="BW14" s="1"/>
    </row>
    <row r="15" spans="15:75" ht="18" customHeight="1">
      <c r="O15" s="1"/>
      <c r="AD15" s="24"/>
      <c r="AE15" s="24"/>
      <c r="AF15" s="24"/>
      <c r="AH15" s="24"/>
      <c r="AI15" s="24"/>
      <c r="AJ15" s="24"/>
      <c r="AK15" s="24"/>
      <c r="AL15" s="24"/>
      <c r="AM15" s="214"/>
      <c r="AN15" s="214"/>
      <c r="AO15" s="214"/>
      <c r="AP15" s="214"/>
      <c r="AQ15" s="214"/>
      <c r="AR15" s="214"/>
      <c r="AS15" s="340"/>
      <c r="AT15" s="214"/>
      <c r="AU15" s="214"/>
      <c r="AV15" s="214"/>
      <c r="AW15" s="214"/>
      <c r="AX15" s="214"/>
      <c r="AY15" s="214"/>
      <c r="AZ15" s="24"/>
      <c r="BB15" s="24"/>
      <c r="BC15" s="24"/>
      <c r="BE15" s="24"/>
      <c r="BF15" s="24"/>
      <c r="BH15" s="24"/>
      <c r="BJ15" s="24"/>
      <c r="BN15" s="24"/>
      <c r="BP15" s="24"/>
      <c r="BV15" s="1"/>
      <c r="BW15" s="1"/>
    </row>
    <row r="16" spans="34:51" ht="18" customHeight="1">
      <c r="AH16" s="25"/>
      <c r="AM16" s="214"/>
      <c r="AN16" s="214"/>
      <c r="AO16" s="214"/>
      <c r="AP16" s="214"/>
      <c r="AQ16" s="214"/>
      <c r="AR16" s="214"/>
      <c r="AS16" s="58"/>
      <c r="AT16" s="214"/>
      <c r="AU16" s="214"/>
      <c r="AV16" s="214"/>
      <c r="AW16" s="214"/>
      <c r="AX16" s="214"/>
      <c r="AY16" s="214"/>
    </row>
    <row r="17" spans="34:70" ht="18" customHeight="1">
      <c r="AH17" s="24"/>
      <c r="AS17" s="58"/>
      <c r="BR17" s="24"/>
    </row>
    <row r="18" spans="33:70" ht="18" customHeight="1">
      <c r="AG18" s="176"/>
      <c r="AH18" s="24"/>
      <c r="AS18" s="119"/>
      <c r="BN18" s="24"/>
      <c r="BR18" s="24"/>
    </row>
    <row r="19" spans="12:45" ht="18" customHeight="1">
      <c r="L19" s="24"/>
      <c r="W19" s="176"/>
      <c r="AH19" s="24"/>
      <c r="AS19" s="103"/>
    </row>
    <row r="20" spans="11:70" ht="18" customHeight="1">
      <c r="K20" s="103"/>
      <c r="O20" s="177"/>
      <c r="X20" s="24"/>
      <c r="Y20" s="24"/>
      <c r="AA20" s="141"/>
      <c r="AD20" s="141"/>
      <c r="AH20" s="24"/>
      <c r="AS20" s="103"/>
      <c r="BO20" s="24"/>
      <c r="BR20" s="24"/>
    </row>
    <row r="21" spans="10:75" ht="18" customHeight="1">
      <c r="J21" s="103"/>
      <c r="Y21" s="24"/>
      <c r="AA21" s="24"/>
      <c r="AD21" s="24"/>
      <c r="AH21" s="24"/>
      <c r="AN21" s="24"/>
      <c r="AO21" s="24"/>
      <c r="AP21" s="24"/>
      <c r="AQ21" s="24"/>
      <c r="AR21" s="24"/>
      <c r="AU21" s="24"/>
      <c r="AV21" s="24"/>
      <c r="AX21" s="24"/>
      <c r="AZ21" s="24"/>
      <c r="BQ21" s="24"/>
      <c r="BT21" s="24"/>
      <c r="BV21" s="24"/>
      <c r="BW21" s="24"/>
    </row>
    <row r="22" spans="34:74" ht="18" customHeight="1">
      <c r="AH22" s="24"/>
      <c r="AM22" s="24"/>
      <c r="BA22" s="218"/>
      <c r="BP22" s="24"/>
      <c r="BQ22" s="24"/>
      <c r="BV22" s="24"/>
    </row>
    <row r="23" spans="10:85" ht="18" customHeight="1">
      <c r="J23" s="216"/>
      <c r="Q23" s="141"/>
      <c r="Y23" s="195"/>
      <c r="AA23" s="141"/>
      <c r="AD23" s="141"/>
      <c r="AR23" s="176"/>
      <c r="AS23" s="24"/>
      <c r="AT23" s="26"/>
      <c r="AW23" s="141"/>
      <c r="BA23" s="218"/>
      <c r="BI23" s="192"/>
      <c r="BQ23" s="24"/>
      <c r="BV23" s="24"/>
      <c r="CF23" s="24"/>
      <c r="CG23" s="24"/>
    </row>
    <row r="24" spans="9:71" ht="18" customHeight="1">
      <c r="I24" s="24"/>
      <c r="J24" s="216" t="s">
        <v>98</v>
      </c>
      <c r="Q24" s="24"/>
      <c r="S24" s="24"/>
      <c r="U24" s="141"/>
      <c r="W24" s="122"/>
      <c r="Z24" s="176"/>
      <c r="AA24" s="24"/>
      <c r="AD24" s="24"/>
      <c r="AE24" s="24"/>
      <c r="AG24" s="24"/>
      <c r="AH24" s="122"/>
      <c r="AI24" s="24"/>
      <c r="AJ24" s="24"/>
      <c r="AK24" s="24"/>
      <c r="AL24" s="24"/>
      <c r="AR24" s="24"/>
      <c r="AS24" s="24"/>
      <c r="AT24" s="24"/>
      <c r="AW24" s="24"/>
      <c r="BB24" s="25"/>
      <c r="BE24" s="24"/>
      <c r="BF24" s="24"/>
      <c r="BO24" s="24"/>
      <c r="BS24" s="24"/>
    </row>
    <row r="25" spans="1:89" ht="18" customHeight="1">
      <c r="A25" s="27"/>
      <c r="C25" s="24"/>
      <c r="H25" s="24"/>
      <c r="M25" s="24"/>
      <c r="N25" s="24"/>
      <c r="P25" s="24"/>
      <c r="S25" s="24"/>
      <c r="T25" s="24"/>
      <c r="U25" s="24"/>
      <c r="W25" s="24"/>
      <c r="X25" s="24"/>
      <c r="Y25" s="24"/>
      <c r="Z25" s="24"/>
      <c r="AB25" s="24"/>
      <c r="AC25" s="142" t="s">
        <v>30</v>
      </c>
      <c r="AF25" s="24"/>
      <c r="AH25" s="26"/>
      <c r="AI25" s="24"/>
      <c r="AJ25" s="24"/>
      <c r="AL25" s="24"/>
      <c r="AM25" s="24"/>
      <c r="AN25" s="195"/>
      <c r="AP25" s="24"/>
      <c r="AQ25" s="141"/>
      <c r="AT25" s="26"/>
      <c r="AU25" s="24"/>
      <c r="AV25" s="24"/>
      <c r="AX25" s="24"/>
      <c r="AY25" s="192"/>
      <c r="BA25" s="24"/>
      <c r="BL25" s="24"/>
      <c r="BP25" s="24"/>
      <c r="BQ25" s="24"/>
      <c r="BR25" s="24"/>
      <c r="BS25" s="24"/>
      <c r="BT25" s="24"/>
      <c r="BU25" s="24"/>
      <c r="BV25" s="24"/>
      <c r="BX25" s="24"/>
      <c r="BY25" s="24"/>
      <c r="CK25" s="27"/>
    </row>
    <row r="26" spans="1:81" ht="18" customHeight="1">
      <c r="A26" s="27"/>
      <c r="G26" s="24"/>
      <c r="I26" s="24"/>
      <c r="L26" s="24"/>
      <c r="M26" s="24"/>
      <c r="N26" s="141"/>
      <c r="T26" s="24"/>
      <c r="V26" s="26"/>
      <c r="W26" s="26"/>
      <c r="AE26" s="24"/>
      <c r="AF26" s="24"/>
      <c r="AG26" s="26"/>
      <c r="AH26" s="24"/>
      <c r="AI26" s="24"/>
      <c r="AJ26" s="24"/>
      <c r="AK26" s="24"/>
      <c r="AL26" s="24"/>
      <c r="AM26" s="26"/>
      <c r="AQ26" s="24"/>
      <c r="AT26" s="120"/>
      <c r="AW26" s="24"/>
      <c r="AZ26" s="24"/>
      <c r="BA26" s="24"/>
      <c r="BB26" s="26"/>
      <c r="BC26" s="24"/>
      <c r="BD26" s="24"/>
      <c r="BE26" s="24"/>
      <c r="BF26" s="24"/>
      <c r="BG26" s="24"/>
      <c r="BH26" s="26"/>
      <c r="BK26" s="25"/>
      <c r="BO26" s="24"/>
      <c r="BQ26" s="24"/>
      <c r="BS26" s="24"/>
      <c r="BV26" s="24"/>
      <c r="BW26" s="24"/>
      <c r="BZ26" s="24"/>
      <c r="CA26" s="24"/>
      <c r="CC26" s="24"/>
    </row>
    <row r="27" spans="1:89" ht="18" customHeight="1">
      <c r="A27" s="27"/>
      <c r="G27" s="24"/>
      <c r="N27" s="24"/>
      <c r="S27" s="24"/>
      <c r="T27" s="122"/>
      <c r="V27" s="24"/>
      <c r="W27" s="26"/>
      <c r="AD27" s="24"/>
      <c r="AE27" s="24"/>
      <c r="AF27" s="24"/>
      <c r="AG27" s="24"/>
      <c r="AH27" s="26"/>
      <c r="AI27" s="24"/>
      <c r="AJ27" s="24"/>
      <c r="AK27" s="24"/>
      <c r="AL27" s="24"/>
      <c r="AM27" s="24"/>
      <c r="AR27" s="24"/>
      <c r="AS27" s="25"/>
      <c r="AT27" s="24"/>
      <c r="AU27" s="194"/>
      <c r="AW27" s="193"/>
      <c r="AZ27" s="24"/>
      <c r="BB27" s="24"/>
      <c r="BC27" s="24"/>
      <c r="BE27" s="24"/>
      <c r="BF27" s="24"/>
      <c r="BH27" s="24"/>
      <c r="BK27" s="24"/>
      <c r="BX27" s="24"/>
      <c r="BZ27" s="26"/>
      <c r="CK27" s="27"/>
    </row>
    <row r="28" spans="7:86" ht="18" customHeight="1">
      <c r="G28" s="24"/>
      <c r="I28" s="188" t="s">
        <v>50</v>
      </c>
      <c r="J28" s="24"/>
      <c r="K28" s="216"/>
      <c r="M28" s="24"/>
      <c r="N28" s="24"/>
      <c r="Q28" s="24"/>
      <c r="R28" s="24"/>
      <c r="S28" s="24"/>
      <c r="T28" s="26"/>
      <c r="U28" s="24"/>
      <c r="W28" s="24"/>
      <c r="Y28" s="217" t="s">
        <v>24</v>
      </c>
      <c r="AA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U28" s="24"/>
      <c r="AV28" s="24"/>
      <c r="AW28" s="24"/>
      <c r="AX28" s="24"/>
      <c r="AY28" s="24"/>
      <c r="BC28" s="214"/>
      <c r="BE28" s="24"/>
      <c r="BK28" s="24"/>
      <c r="BN28" s="24"/>
      <c r="BP28" s="24"/>
      <c r="BR28" s="24"/>
      <c r="BS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H28" s="107" t="s">
        <v>33</v>
      </c>
    </row>
    <row r="29" spans="11:76" ht="18" customHeight="1">
      <c r="K29" s="216" t="s">
        <v>70</v>
      </c>
      <c r="N29" s="26"/>
      <c r="R29" s="174">
        <v>2</v>
      </c>
      <c r="Y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Z29" s="24"/>
      <c r="BA29" s="122"/>
      <c r="BB29" s="24"/>
      <c r="BC29" s="120"/>
      <c r="BD29" s="24"/>
      <c r="BE29" s="24"/>
      <c r="BF29" s="24"/>
      <c r="BI29" s="26"/>
      <c r="BK29" s="24"/>
      <c r="BM29" s="174">
        <v>4</v>
      </c>
      <c r="BN29" s="174">
        <v>5</v>
      </c>
      <c r="BR29" s="24"/>
      <c r="BT29" s="26"/>
      <c r="BW29" s="26"/>
      <c r="BX29" s="26"/>
    </row>
    <row r="30" spans="2:88" ht="18" customHeight="1">
      <c r="B30" s="27"/>
      <c r="G30" s="24"/>
      <c r="I30" s="24"/>
      <c r="N30" s="24"/>
      <c r="O30" s="24"/>
      <c r="P30" s="122"/>
      <c r="R30" s="24"/>
      <c r="W30" s="24"/>
      <c r="X30" s="24"/>
      <c r="AC30" s="24"/>
      <c r="AD30" s="24"/>
      <c r="AE30" s="24"/>
      <c r="AF30" s="24"/>
      <c r="AG30" s="24"/>
      <c r="AH30" s="24"/>
      <c r="AI30" s="24"/>
      <c r="AJ30" s="24"/>
      <c r="AK30" s="24"/>
      <c r="AR30" s="24"/>
      <c r="AS30" s="25"/>
      <c r="AT30" s="24"/>
      <c r="AW30" s="24"/>
      <c r="AX30" s="24"/>
      <c r="AZ30" s="24"/>
      <c r="BA30" s="24"/>
      <c r="BB30" s="24"/>
      <c r="BC30" s="24"/>
      <c r="BD30" s="24"/>
      <c r="BE30" s="24"/>
      <c r="BF30" s="24"/>
      <c r="BI30" s="24"/>
      <c r="BM30" s="24"/>
      <c r="BN30" s="24"/>
      <c r="BO30" s="25"/>
      <c r="BP30" s="24"/>
      <c r="BS30" s="24"/>
      <c r="BT30" s="24"/>
      <c r="BU30" s="24"/>
      <c r="BV30" s="24"/>
      <c r="BW30" s="24"/>
      <c r="CE30" s="24"/>
      <c r="CJ30" s="27"/>
    </row>
    <row r="31" spans="3:86" ht="18" customHeight="1">
      <c r="C31" s="28"/>
      <c r="G31" s="174" t="s">
        <v>51</v>
      </c>
      <c r="J31" s="1"/>
      <c r="K31" s="216" t="s">
        <v>71</v>
      </c>
      <c r="L31" s="24"/>
      <c r="M31" s="1"/>
      <c r="N31" s="26"/>
      <c r="O31" s="174">
        <v>1</v>
      </c>
      <c r="P31" s="26"/>
      <c r="Q31" s="24"/>
      <c r="R31" s="24"/>
      <c r="U31" s="24"/>
      <c r="X31" s="142" t="s">
        <v>14</v>
      </c>
      <c r="Y31" s="24"/>
      <c r="Z31" s="24"/>
      <c r="AA31" s="24"/>
      <c r="AB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U31" s="24"/>
      <c r="AV31" s="24"/>
      <c r="AW31" s="24"/>
      <c r="AX31" s="24"/>
      <c r="AY31" s="24"/>
      <c r="AZ31" s="24"/>
      <c r="BA31" s="24"/>
      <c r="BB31" s="24"/>
      <c r="BC31" s="214"/>
      <c r="BD31" s="122"/>
      <c r="BE31" s="24"/>
      <c r="BF31" s="24"/>
      <c r="BG31" s="24"/>
      <c r="BH31" s="24"/>
      <c r="BI31" s="25"/>
      <c r="BJ31" s="24"/>
      <c r="BK31" s="24"/>
      <c r="BL31" s="24"/>
      <c r="BM31" s="24"/>
      <c r="BN31" s="24"/>
      <c r="BO31" s="24"/>
      <c r="BQ31" s="24"/>
      <c r="BR31" s="24"/>
      <c r="BS31" s="24"/>
      <c r="BT31" s="24"/>
      <c r="BU31" s="24"/>
      <c r="CH31" s="107" t="s">
        <v>72</v>
      </c>
    </row>
    <row r="32" spans="3:78" ht="18" customHeight="1">
      <c r="C32" s="28"/>
      <c r="D32" s="28" t="s">
        <v>29</v>
      </c>
      <c r="I32" s="213"/>
      <c r="K32" s="24"/>
      <c r="N32" s="24"/>
      <c r="O32" s="24"/>
      <c r="P32" s="24"/>
      <c r="Q32" s="24"/>
      <c r="R32" s="24"/>
      <c r="BA32" s="26"/>
      <c r="BB32" s="26"/>
      <c r="BC32" s="120"/>
      <c r="BD32" s="26"/>
      <c r="BE32" s="24"/>
      <c r="BF32" s="24"/>
      <c r="BK32" s="24"/>
      <c r="BL32" s="24"/>
      <c r="BN32" s="24"/>
      <c r="BU32" s="26"/>
      <c r="BW32" s="27"/>
      <c r="BZ32" s="118"/>
    </row>
    <row r="33" spans="11:88" ht="18" customHeight="1">
      <c r="K33" s="24"/>
      <c r="S33" s="24"/>
      <c r="T33" s="24"/>
      <c r="U33" s="24"/>
      <c r="V33" s="24"/>
      <c r="X33" s="24"/>
      <c r="AB33" s="24"/>
      <c r="AD33" s="24"/>
      <c r="AE33" s="24"/>
      <c r="AF33" s="24"/>
      <c r="AG33" s="24"/>
      <c r="AH33" s="24"/>
      <c r="AI33" s="24"/>
      <c r="AJ33" s="24"/>
      <c r="AK33" s="24"/>
      <c r="AL33" s="24"/>
      <c r="AR33" s="24"/>
      <c r="AS33" s="25"/>
      <c r="AT33" s="24"/>
      <c r="AU33" s="120"/>
      <c r="AW33" s="24"/>
      <c r="AZ33" s="24"/>
      <c r="BB33" s="24"/>
      <c r="BC33" s="24"/>
      <c r="BD33" s="24"/>
      <c r="BF33" s="24"/>
      <c r="BG33" s="24"/>
      <c r="BL33" s="24"/>
      <c r="BM33" s="24"/>
      <c r="BN33" s="24"/>
      <c r="BR33" s="24"/>
      <c r="BU33" s="24"/>
      <c r="BW33" s="24"/>
      <c r="BY33" s="24"/>
      <c r="CB33" s="24"/>
      <c r="CJ33" s="27"/>
    </row>
    <row r="34" spans="11:75" ht="18" customHeight="1">
      <c r="K34" s="24"/>
      <c r="M34" s="175"/>
      <c r="S34" s="174"/>
      <c r="T34" s="174">
        <v>3</v>
      </c>
      <c r="V34" s="24"/>
      <c r="W34" s="142"/>
      <c r="X34" s="24"/>
      <c r="Z34" s="24"/>
      <c r="AA34" s="24"/>
      <c r="AB34" s="24"/>
      <c r="AC34" s="24"/>
      <c r="AF34" s="24"/>
      <c r="AH34" s="24"/>
      <c r="AI34" s="24"/>
      <c r="AJ34" s="26"/>
      <c r="AL34" s="24"/>
      <c r="AM34" s="24"/>
      <c r="BH34" s="24"/>
      <c r="BI34" s="25"/>
      <c r="BK34" s="24"/>
      <c r="BM34" s="26"/>
      <c r="BN34" s="26"/>
      <c r="BP34" s="24"/>
      <c r="BU34" s="26"/>
      <c r="BW34" s="174">
        <v>6</v>
      </c>
    </row>
    <row r="35" spans="17:67" ht="18" customHeight="1">
      <c r="Q35" s="122"/>
      <c r="V35" s="141"/>
      <c r="AK35" s="362" t="s">
        <v>112</v>
      </c>
      <c r="BG35" s="367"/>
      <c r="BI35" s="143"/>
      <c r="BN35" s="218"/>
      <c r="BO35" s="120"/>
    </row>
    <row r="36" spans="20:59" ht="18" customHeight="1">
      <c r="T36" s="24"/>
      <c r="AK36" s="24"/>
      <c r="BG36" s="361"/>
    </row>
    <row r="37" spans="16:43" ht="18" customHeight="1">
      <c r="P37" s="24"/>
      <c r="U37" s="24"/>
      <c r="V37" s="24"/>
      <c r="W37" s="24"/>
      <c r="X37" s="24"/>
      <c r="AQ37" s="366" t="s">
        <v>119</v>
      </c>
    </row>
    <row r="38" spans="16:73" ht="18" customHeight="1">
      <c r="P38" s="122"/>
      <c r="Q38" s="135"/>
      <c r="AA38" s="188"/>
      <c r="BH38" s="189"/>
      <c r="BU38" s="178"/>
    </row>
    <row r="39" ht="18" customHeight="1">
      <c r="P39" s="123"/>
    </row>
    <row r="40" spans="77:88" ht="18" customHeight="1">
      <c r="BY40" s="24"/>
      <c r="BZ40" s="24"/>
      <c r="CJ40" s="27"/>
    </row>
    <row r="41" ht="18" customHeight="1">
      <c r="AS41" s="119"/>
    </row>
    <row r="42" ht="18" customHeight="1">
      <c r="AS42" s="103"/>
    </row>
    <row r="43" spans="45:77" ht="18" customHeight="1">
      <c r="AS43" s="119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</row>
    <row r="44" spans="27:77" ht="21" customHeight="1">
      <c r="AA44" s="1"/>
      <c r="AB44" s="1"/>
      <c r="AC44" s="1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119" t="s">
        <v>47</v>
      </c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</row>
    <row r="45" spans="2:88" ht="22.5" customHeight="1" thickBot="1">
      <c r="B45" s="29" t="s">
        <v>54</v>
      </c>
      <c r="C45" s="30" t="s">
        <v>55</v>
      </c>
      <c r="D45" s="30" t="s">
        <v>56</v>
      </c>
      <c r="E45" s="30" t="s">
        <v>57</v>
      </c>
      <c r="F45" s="127" t="s">
        <v>58</v>
      </c>
      <c r="G45" s="108"/>
      <c r="H45" s="30" t="s">
        <v>54</v>
      </c>
      <c r="I45" s="30" t="s">
        <v>55</v>
      </c>
      <c r="J45" s="30" t="s">
        <v>56</v>
      </c>
      <c r="K45" s="30" t="s">
        <v>57</v>
      </c>
      <c r="L45" s="127" t="s">
        <v>58</v>
      </c>
      <c r="M45" s="108"/>
      <c r="N45" s="30" t="s">
        <v>54</v>
      </c>
      <c r="O45" s="30" t="s">
        <v>55</v>
      </c>
      <c r="P45" s="30" t="s">
        <v>56</v>
      </c>
      <c r="Q45" s="30" t="s">
        <v>57</v>
      </c>
      <c r="R45" s="71" t="s">
        <v>58</v>
      </c>
      <c r="S45" s="68"/>
      <c r="T45" s="68"/>
      <c r="U45" s="166" t="s">
        <v>59</v>
      </c>
      <c r="V45" s="166"/>
      <c r="W45" s="68"/>
      <c r="X45" s="137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103" t="s">
        <v>48</v>
      </c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100"/>
      <c r="BE45" s="214"/>
      <c r="BF45" s="214"/>
      <c r="BN45" s="58"/>
      <c r="BO45" s="58"/>
      <c r="BP45" s="58"/>
      <c r="BQ45" s="58"/>
      <c r="BR45" s="58"/>
      <c r="BS45" s="14"/>
      <c r="BT45" s="14"/>
      <c r="BU45" s="223"/>
      <c r="BV45" s="223"/>
      <c r="BW45" s="14"/>
      <c r="BX45" s="14"/>
      <c r="BY45" s="14"/>
      <c r="BZ45" s="29" t="s">
        <v>54</v>
      </c>
      <c r="CA45" s="30" t="s">
        <v>55</v>
      </c>
      <c r="CB45" s="30" t="s">
        <v>56</v>
      </c>
      <c r="CC45" s="30" t="s">
        <v>57</v>
      </c>
      <c r="CD45" s="71" t="s">
        <v>58</v>
      </c>
      <c r="CE45" s="108"/>
      <c r="CF45" s="30" t="s">
        <v>54</v>
      </c>
      <c r="CG45" s="30" t="s">
        <v>55</v>
      </c>
      <c r="CH45" s="30" t="s">
        <v>56</v>
      </c>
      <c r="CI45" s="30" t="s">
        <v>57</v>
      </c>
      <c r="CJ45" s="358" t="s">
        <v>58</v>
      </c>
    </row>
    <row r="46" spans="2:88" ht="22.5" customHeight="1" thickTop="1">
      <c r="B46" s="31"/>
      <c r="C46" s="7"/>
      <c r="D46" s="6" t="s">
        <v>6</v>
      </c>
      <c r="E46" s="7"/>
      <c r="F46" s="190"/>
      <c r="G46" s="191"/>
      <c r="H46" s="7"/>
      <c r="I46" s="7"/>
      <c r="J46" s="6" t="s">
        <v>83</v>
      </c>
      <c r="K46" s="7"/>
      <c r="L46" s="32"/>
      <c r="M46" s="109"/>
      <c r="N46" s="7"/>
      <c r="O46" s="7"/>
      <c r="P46" s="7"/>
      <c r="Q46" s="7"/>
      <c r="R46" s="7"/>
      <c r="S46" s="6" t="s">
        <v>61</v>
      </c>
      <c r="T46" s="7"/>
      <c r="U46" s="7"/>
      <c r="V46" s="7"/>
      <c r="W46" s="7"/>
      <c r="X46" s="8"/>
      <c r="AF46" s="50"/>
      <c r="AG46" s="50"/>
      <c r="AH46" s="50"/>
      <c r="AI46" s="50"/>
      <c r="AJ46" s="50"/>
      <c r="AK46" s="50"/>
      <c r="AL46" s="343"/>
      <c r="AM46" s="343"/>
      <c r="AN46" s="343"/>
      <c r="AO46" s="50"/>
      <c r="AP46" s="343"/>
      <c r="AQ46" s="343"/>
      <c r="AR46" s="343"/>
      <c r="AS46" s="103" t="s">
        <v>49</v>
      </c>
      <c r="AT46" s="50"/>
      <c r="AU46" s="50"/>
      <c r="AV46" s="50"/>
      <c r="AW46" s="50"/>
      <c r="AX46" s="50"/>
      <c r="AY46" s="50"/>
      <c r="AZ46" s="343"/>
      <c r="BA46" s="343"/>
      <c r="BB46" s="343"/>
      <c r="BC46" s="50"/>
      <c r="BD46" s="343"/>
      <c r="BE46" s="343"/>
      <c r="BF46" s="343"/>
      <c r="BN46" s="51"/>
      <c r="BO46" s="51"/>
      <c r="BP46" s="51"/>
      <c r="BQ46" s="51"/>
      <c r="BR46" s="51"/>
      <c r="BS46" s="58"/>
      <c r="BT46" s="51"/>
      <c r="BU46" s="51"/>
      <c r="BV46" s="51"/>
      <c r="BW46" s="51"/>
      <c r="BX46" s="51"/>
      <c r="BY46" s="58"/>
      <c r="BZ46" s="9"/>
      <c r="CA46" s="7"/>
      <c r="CB46" s="7"/>
      <c r="CC46" s="7"/>
      <c r="CD46" s="7"/>
      <c r="CE46" s="6" t="s">
        <v>83</v>
      </c>
      <c r="CF46" s="7"/>
      <c r="CG46" s="7"/>
      <c r="CH46" s="7"/>
      <c r="CI46" s="7"/>
      <c r="CJ46" s="33"/>
    </row>
    <row r="47" spans="2:88" ht="22.5" customHeight="1">
      <c r="B47" s="34"/>
      <c r="C47" s="35"/>
      <c r="D47" s="35"/>
      <c r="E47" s="35"/>
      <c r="F47" s="14"/>
      <c r="G47" s="110"/>
      <c r="H47" s="126"/>
      <c r="I47" s="22"/>
      <c r="J47" s="39"/>
      <c r="K47" s="40"/>
      <c r="L47" s="16"/>
      <c r="M47" s="110"/>
      <c r="N47" s="126"/>
      <c r="O47" s="22"/>
      <c r="P47" s="39"/>
      <c r="Q47" s="40"/>
      <c r="R47" s="172"/>
      <c r="S47" s="167" t="s">
        <v>114</v>
      </c>
      <c r="X47" s="138"/>
      <c r="AF47" s="344"/>
      <c r="AG47" s="345"/>
      <c r="AH47" s="346"/>
      <c r="AI47" s="347"/>
      <c r="AJ47" s="346"/>
      <c r="AK47" s="343"/>
      <c r="AL47" s="348"/>
      <c r="AM47" s="348"/>
      <c r="AN47" s="348"/>
      <c r="AO47" s="348"/>
      <c r="AP47" s="348"/>
      <c r="AQ47" s="348"/>
      <c r="AR47" s="348"/>
      <c r="AS47" s="356"/>
      <c r="AT47" s="344"/>
      <c r="AU47" s="345"/>
      <c r="AV47" s="346"/>
      <c r="AW47" s="347"/>
      <c r="AX47" s="346"/>
      <c r="AY47" s="349"/>
      <c r="AZ47" s="343"/>
      <c r="BA47" s="348"/>
      <c r="BB47" s="348"/>
      <c r="BC47" s="348"/>
      <c r="BD47" s="348"/>
      <c r="BE47" s="348"/>
      <c r="BF47" s="348"/>
      <c r="BN47" s="224"/>
      <c r="BO47" s="225"/>
      <c r="BP47" s="226"/>
      <c r="BQ47" s="227"/>
      <c r="BR47" s="14"/>
      <c r="BS47" s="219"/>
      <c r="BT47" s="214"/>
      <c r="BU47" s="214"/>
      <c r="BV47" s="214"/>
      <c r="BW47" s="214"/>
      <c r="BX47" s="214"/>
      <c r="BY47" s="14"/>
      <c r="BZ47" s="34"/>
      <c r="CA47" s="35"/>
      <c r="CB47" s="35"/>
      <c r="CC47" s="35"/>
      <c r="CD47" s="72"/>
      <c r="CE47" s="110"/>
      <c r="CF47" s="35"/>
      <c r="CG47" s="35"/>
      <c r="CH47" s="35"/>
      <c r="CI47" s="35"/>
      <c r="CJ47" s="36"/>
    </row>
    <row r="48" spans="2:88" ht="22.5" customHeight="1">
      <c r="B48" s="140"/>
      <c r="C48" s="40"/>
      <c r="D48" s="39"/>
      <c r="E48" s="40">
        <f>C48+D48*0.001</f>
        <v>0</v>
      </c>
      <c r="F48" s="16"/>
      <c r="G48" s="111"/>
      <c r="H48" s="235">
        <v>1</v>
      </c>
      <c r="I48" s="22">
        <v>3.915</v>
      </c>
      <c r="J48" s="39">
        <v>51</v>
      </c>
      <c r="K48" s="40">
        <f>I48+J48*0.001</f>
        <v>3.966</v>
      </c>
      <c r="L48" s="16" t="s">
        <v>66</v>
      </c>
      <c r="M48" s="111"/>
      <c r="N48" s="126"/>
      <c r="O48" s="22"/>
      <c r="P48" s="39"/>
      <c r="Q48" s="40"/>
      <c r="R48" s="73"/>
      <c r="S48" s="167" t="s">
        <v>115</v>
      </c>
      <c r="X48" s="138"/>
      <c r="AF48" s="350"/>
      <c r="AG48" s="351"/>
      <c r="AH48" s="352"/>
      <c r="AI48" s="352"/>
      <c r="AJ48" s="352"/>
      <c r="AK48" s="353"/>
      <c r="AL48" s="348"/>
      <c r="AM48" s="348"/>
      <c r="AN48" s="348"/>
      <c r="AO48" s="94"/>
      <c r="AP48" s="348"/>
      <c r="AQ48" s="348"/>
      <c r="AR48" s="348"/>
      <c r="AS48" s="104" t="s">
        <v>52</v>
      </c>
      <c r="AT48" s="350"/>
      <c r="AU48" s="354"/>
      <c r="AV48" s="354"/>
      <c r="AW48" s="354"/>
      <c r="AX48" s="354"/>
      <c r="AY48" s="353"/>
      <c r="AZ48" s="343"/>
      <c r="BA48" s="348"/>
      <c r="BB48" s="348"/>
      <c r="BC48" s="355"/>
      <c r="BD48" s="348"/>
      <c r="BE48" s="348"/>
      <c r="BF48" s="348"/>
      <c r="BN48" s="228"/>
      <c r="BO48" s="227"/>
      <c r="BP48" s="226"/>
      <c r="BQ48" s="227"/>
      <c r="BR48" s="14"/>
      <c r="BS48" s="219"/>
      <c r="BT48" s="214"/>
      <c r="BU48" s="214"/>
      <c r="BV48" s="214"/>
      <c r="BW48" s="214"/>
      <c r="BX48" s="214"/>
      <c r="BY48" s="51"/>
      <c r="BZ48" s="333">
        <v>4</v>
      </c>
      <c r="CA48" s="22">
        <v>4.315</v>
      </c>
      <c r="CB48" s="39">
        <v>-50</v>
      </c>
      <c r="CC48" s="40">
        <f>CA48+CB48*0.001</f>
        <v>4.265000000000001</v>
      </c>
      <c r="CD48" s="73" t="s">
        <v>66</v>
      </c>
      <c r="CE48" s="111"/>
      <c r="CF48" s="334">
        <v>6</v>
      </c>
      <c r="CG48" s="38">
        <v>4.392</v>
      </c>
      <c r="CH48" s="39">
        <v>-51</v>
      </c>
      <c r="CI48" s="40">
        <f>CG48+CH48*0.001</f>
        <v>4.341</v>
      </c>
      <c r="CJ48" s="215" t="s">
        <v>66</v>
      </c>
    </row>
    <row r="49" spans="2:88" ht="22.5" customHeight="1">
      <c r="B49" s="37" t="s">
        <v>51</v>
      </c>
      <c r="C49" s="38">
        <v>3.22</v>
      </c>
      <c r="D49" s="39">
        <v>37</v>
      </c>
      <c r="E49" s="40">
        <f>C49+D49*0.001</f>
        <v>3.257</v>
      </c>
      <c r="F49" s="16" t="s">
        <v>68</v>
      </c>
      <c r="G49" s="111"/>
      <c r="H49" s="126"/>
      <c r="I49" s="22"/>
      <c r="J49" s="39"/>
      <c r="K49" s="40"/>
      <c r="L49" s="16"/>
      <c r="M49" s="111"/>
      <c r="N49" s="235">
        <v>3</v>
      </c>
      <c r="O49" s="22">
        <v>3.958</v>
      </c>
      <c r="P49" s="39">
        <v>51</v>
      </c>
      <c r="Q49" s="40">
        <f>O49+P49*0.001</f>
        <v>4.009</v>
      </c>
      <c r="R49" s="73" t="s">
        <v>66</v>
      </c>
      <c r="S49" s="167" t="s">
        <v>113</v>
      </c>
      <c r="X49" s="138"/>
      <c r="AF49" s="350"/>
      <c r="AG49" s="351"/>
      <c r="AH49" s="352"/>
      <c r="AI49" s="352"/>
      <c r="AJ49" s="352"/>
      <c r="AK49" s="353"/>
      <c r="AL49" s="348"/>
      <c r="AM49" s="348"/>
      <c r="AN49" s="348"/>
      <c r="AO49" s="94"/>
      <c r="AP49" s="348"/>
      <c r="AQ49" s="348"/>
      <c r="AR49" s="348"/>
      <c r="AS49" s="103" t="s">
        <v>53</v>
      </c>
      <c r="AT49" s="350"/>
      <c r="AU49" s="354"/>
      <c r="AV49" s="354"/>
      <c r="AW49" s="354"/>
      <c r="AX49" s="354"/>
      <c r="AY49" s="353"/>
      <c r="AZ49" s="343"/>
      <c r="BA49" s="348"/>
      <c r="BB49" s="348"/>
      <c r="BC49" s="355"/>
      <c r="BD49" s="348"/>
      <c r="BE49" s="348"/>
      <c r="BF49" s="348"/>
      <c r="BN49" s="224"/>
      <c r="BO49" s="225"/>
      <c r="BP49" s="226"/>
      <c r="BQ49" s="227"/>
      <c r="BR49" s="14"/>
      <c r="BS49" s="219"/>
      <c r="BT49" s="214"/>
      <c r="BU49" s="214"/>
      <c r="BV49" s="214"/>
      <c r="BW49" s="214"/>
      <c r="BX49" s="214"/>
      <c r="BY49" s="51"/>
      <c r="BZ49" s="125"/>
      <c r="CA49" s="22"/>
      <c r="CB49" s="39"/>
      <c r="CC49" s="40">
        <f>CA49+CB49*0.001</f>
        <v>0</v>
      </c>
      <c r="CD49" s="73"/>
      <c r="CE49" s="111"/>
      <c r="CF49" s="41"/>
      <c r="CG49" s="38"/>
      <c r="CH49" s="39"/>
      <c r="CI49" s="40"/>
      <c r="CJ49" s="215"/>
    </row>
    <row r="50" spans="2:88" ht="22.5" customHeight="1">
      <c r="B50" s="125"/>
      <c r="C50" s="22"/>
      <c r="D50" s="39"/>
      <c r="E50" s="40"/>
      <c r="F50" s="16"/>
      <c r="G50" s="111"/>
      <c r="H50" s="235">
        <v>2</v>
      </c>
      <c r="I50" s="22">
        <v>3.942</v>
      </c>
      <c r="J50" s="39">
        <v>42</v>
      </c>
      <c r="K50" s="40">
        <f>I50+J50*0.001</f>
        <v>3.984</v>
      </c>
      <c r="L50" s="16" t="s">
        <v>66</v>
      </c>
      <c r="M50" s="111"/>
      <c r="N50" s="126"/>
      <c r="O50" s="22"/>
      <c r="P50" s="39"/>
      <c r="Q50" s="40"/>
      <c r="R50" s="73"/>
      <c r="S50" s="167" t="s">
        <v>108</v>
      </c>
      <c r="X50" s="138"/>
      <c r="AF50" s="350"/>
      <c r="AG50" s="352"/>
      <c r="AH50" s="352"/>
      <c r="AI50" s="352"/>
      <c r="AJ50" s="352"/>
      <c r="AK50" s="353"/>
      <c r="AL50" s="348"/>
      <c r="AM50" s="348"/>
      <c r="AN50" s="348"/>
      <c r="AO50" s="355"/>
      <c r="AP50" s="348"/>
      <c r="AQ50" s="348"/>
      <c r="AR50" s="348"/>
      <c r="AS50" s="103"/>
      <c r="AT50" s="350"/>
      <c r="AU50" s="354"/>
      <c r="AV50" s="354"/>
      <c r="AW50" s="354"/>
      <c r="AX50" s="354"/>
      <c r="AY50" s="353"/>
      <c r="AZ50" s="348"/>
      <c r="BA50" s="348"/>
      <c r="BB50" s="348"/>
      <c r="BC50" s="355"/>
      <c r="BD50" s="348"/>
      <c r="BE50" s="348"/>
      <c r="BF50" s="348"/>
      <c r="BN50" s="224"/>
      <c r="BO50" s="225"/>
      <c r="BP50" s="226"/>
      <c r="BQ50" s="227"/>
      <c r="BR50" s="14"/>
      <c r="BS50" s="219"/>
      <c r="BT50" s="214"/>
      <c r="BU50" s="214"/>
      <c r="BV50" s="214"/>
      <c r="BW50" s="214"/>
      <c r="BX50" s="214"/>
      <c r="BY50" s="51"/>
      <c r="BZ50" s="333">
        <v>5</v>
      </c>
      <c r="CA50" s="22">
        <v>4.324</v>
      </c>
      <c r="CB50" s="39">
        <v>51</v>
      </c>
      <c r="CC50" s="40">
        <f>CA50+CB50*0.001</f>
        <v>4.375</v>
      </c>
      <c r="CD50" s="73" t="s">
        <v>66</v>
      </c>
      <c r="CE50" s="111"/>
      <c r="CF50" s="41" t="s">
        <v>28</v>
      </c>
      <c r="CG50" s="369">
        <v>0.34800000000000075</v>
      </c>
      <c r="CH50" s="39">
        <v>-51</v>
      </c>
      <c r="CI50" s="370">
        <f>CG50+CH50*0.001</f>
        <v>0.29700000000000076</v>
      </c>
      <c r="CJ50" s="364" t="s">
        <v>117</v>
      </c>
    </row>
    <row r="51" spans="2:88" ht="22.5" customHeight="1" thickBot="1">
      <c r="B51" s="42"/>
      <c r="C51" s="43"/>
      <c r="D51" s="44"/>
      <c r="E51" s="44"/>
      <c r="F51" s="136"/>
      <c r="G51" s="112"/>
      <c r="H51" s="168"/>
      <c r="I51" s="169"/>
      <c r="J51" s="170"/>
      <c r="K51" s="169"/>
      <c r="L51" s="171"/>
      <c r="M51" s="112"/>
      <c r="N51" s="168"/>
      <c r="O51" s="169"/>
      <c r="P51" s="170"/>
      <c r="Q51" s="169"/>
      <c r="R51" s="74"/>
      <c r="S51" s="173"/>
      <c r="T51" s="67"/>
      <c r="U51" s="67"/>
      <c r="V51" s="67"/>
      <c r="W51" s="67"/>
      <c r="X51" s="139"/>
      <c r="AD51" s="179"/>
      <c r="AE51" s="180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348"/>
      <c r="AS51" s="103"/>
      <c r="AT51" s="348"/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E51" s="348"/>
      <c r="BF51" s="348"/>
      <c r="BG51" s="179"/>
      <c r="BH51" s="180"/>
      <c r="BN51" s="228"/>
      <c r="BO51" s="227"/>
      <c r="BP51" s="226"/>
      <c r="BQ51" s="227"/>
      <c r="BR51" s="14"/>
      <c r="BS51" s="229"/>
      <c r="BT51" s="214"/>
      <c r="BU51" s="214"/>
      <c r="BV51" s="214"/>
      <c r="BW51" s="214"/>
      <c r="BX51" s="214"/>
      <c r="BY51" s="51"/>
      <c r="BZ51" s="42"/>
      <c r="CA51" s="43"/>
      <c r="CB51" s="44"/>
      <c r="CC51" s="44"/>
      <c r="CD51" s="74"/>
      <c r="CE51" s="112"/>
      <c r="CF51" s="47"/>
      <c r="CG51" s="43"/>
      <c r="CH51" s="44"/>
      <c r="CI51" s="44"/>
      <c r="CJ51" s="48"/>
    </row>
    <row r="52" ht="12.75" customHeight="1">
      <c r="AA52" s="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5AD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2399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2015-05-05T10:25:02Z</cp:lastPrinted>
  <dcterms:created xsi:type="dcterms:W3CDTF">2003-01-10T15:39:03Z</dcterms:created>
  <dcterms:modified xsi:type="dcterms:W3CDTF">2015-06-08T09:51:11Z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-1016437885</vt:i4>
  </property>
  <property fmtid="{D5CDD505-2E9C-101B-9397-08002B2CF9AE}" pid="3" name="_EmailSubject">
    <vt:lpwstr>539 Čížkovice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