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285" activeTab="1"/>
  </bookViews>
  <sheets>
    <sheet name="titul" sheetId="1" r:id="rId1"/>
    <sheet name="Měšice u Prahy" sheetId="2" r:id="rId2"/>
  </sheets>
  <definedNames/>
  <calcPr fullCalcOnLoad="1"/>
</workbook>
</file>

<file path=xl/sharedStrings.xml><?xml version="1.0" encoding="utf-8"?>
<sst xmlns="http://schemas.openxmlformats.org/spreadsheetml/2006/main" count="239" uniqueCount="135">
  <si>
    <t>Trať :</t>
  </si>
  <si>
    <t>Km  26,520</t>
  </si>
  <si>
    <t>Ev. č. :</t>
  </si>
  <si>
    <t>Staniční</t>
  </si>
  <si>
    <t>Elektronické stavědlo</t>
  </si>
  <si>
    <t>zabezpečovací</t>
  </si>
  <si>
    <t>3. kategorie s JOP</t>
  </si>
  <si>
    <t>Kód :  22</t>
  </si>
  <si>
    <t>zařízení :</t>
  </si>
  <si>
    <t>ES typ K-2002</t>
  </si>
  <si>
    <t>Dopravní stanoviště :</t>
  </si>
  <si>
    <t>PSt. 1</t>
  </si>
  <si>
    <t>Dopravní kancelář</t>
  </si>
  <si>
    <t>PSt. 2</t>
  </si>
  <si>
    <t>( km )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</si>
  <si>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</si>
  <si>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</si>
  <si>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</si>
  <si>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</si>
  <si>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</si>
  <si>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</si>
  <si>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</si>
  <si>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</si>
  <si>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</si>
  <si>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</si>
  <si>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</si>
  <si>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</si>
  <si>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</si>
  <si>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</si>
  <si>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</si>
  <si>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</si>
  <si>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</si>
  <si>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</si>
  <si>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vnější</t>
  </si>
  <si>
    <t>směr Praha-Čakovice a Neratovice</t>
  </si>
  <si>
    <t>nást.č.I a III jsou konstrukce jiné</t>
  </si>
  <si>
    <t>Vjezd - odjezd - průjezd</t>
  </si>
  <si>
    <t>č. II,  úrovňové, jednostranné vnitřní</t>
  </si>
  <si>
    <t>konstrukce sypané</t>
  </si>
  <si>
    <t>č. III,  úrovňové, jednostranné vnitřní</t>
  </si>
  <si>
    <t>přístup na nást. je po přechodech od VB</t>
  </si>
  <si>
    <t>Směr  :  Praha - Čakovice</t>
  </si>
  <si>
    <t>Návěstidla  -  ŽST</t>
  </si>
  <si>
    <t>Směr  :  Neratovice</t>
  </si>
  <si>
    <t>Vjezdová</t>
  </si>
  <si>
    <t>Odjezdová</t>
  </si>
  <si>
    <t>Seřaďovací</t>
  </si>
  <si>
    <t>Obvod  výpravčího</t>
  </si>
  <si>
    <t>Traťové</t>
  </si>
  <si>
    <t>Automatické  hradlo</t>
  </si>
  <si>
    <t>Kód : 14</t>
  </si>
  <si>
    <t>Př L</t>
  </si>
  <si>
    <t>S 3</t>
  </si>
  <si>
    <t>Se 1</t>
  </si>
  <si>
    <t>Se 3</t>
  </si>
  <si>
    <t>C</t>
  </si>
  <si>
    <t>JTom</t>
  </si>
  <si>
    <t>L 3</t>
  </si>
  <si>
    <t>Př S</t>
  </si>
  <si>
    <t>typ AH - 83 ( AHr Hovorčovice z )</t>
  </si>
  <si>
    <t>S 1</t>
  </si>
  <si>
    <t>S 5</t>
  </si>
  <si>
    <t>Se 5</t>
  </si>
  <si>
    <t>L 1</t>
  </si>
  <si>
    <t>L 5</t>
  </si>
  <si>
    <t>typ AH - 88 ( AHr Kojetice u Prahy z )</t>
  </si>
  <si>
    <t>L</t>
  </si>
  <si>
    <t>S 7</t>
  </si>
  <si>
    <t>Se 2</t>
  </si>
  <si>
    <t>Se 4</t>
  </si>
  <si>
    <t>L 7</t>
  </si>
  <si>
    <t>S</t>
  </si>
  <si>
    <t>Zjišťování  konce</t>
  </si>
  <si>
    <t>zast.</t>
  </si>
  <si>
    <t>vlaku :</t>
  </si>
  <si>
    <t>proj.</t>
  </si>
  <si>
    <t>EZ</t>
  </si>
  <si>
    <t>Oddílová  -  AHr Hovorčovice z</t>
  </si>
  <si>
    <t>( SVk1/S5 )</t>
  </si>
  <si>
    <t>Oddílová  -  AHr Kojetice u Prahy z</t>
  </si>
  <si>
    <t>od  Prahy-Čakovic</t>
  </si>
  <si>
    <t>km  23,380</t>
  </si>
  <si>
    <t>do  Prahy-Čakovic</t>
  </si>
  <si>
    <t>S1</t>
  </si>
  <si>
    <t>S3</t>
  </si>
  <si>
    <t>Vlečka č: V1370</t>
  </si>
  <si>
    <t>S4</t>
  </si>
  <si>
    <t>SVk1</t>
  </si>
  <si>
    <t>do  Neratovic</t>
  </si>
  <si>
    <t>km 30,430</t>
  </si>
  <si>
    <t>od  Neratovic</t>
  </si>
  <si>
    <t>Př Lo</t>
  </si>
  <si>
    <t>Př So</t>
  </si>
  <si>
    <t>Lo</t>
  </si>
  <si>
    <t>So</t>
  </si>
  <si>
    <t>( Vk2/10b )</t>
  </si>
  <si>
    <t>Vk 1</t>
  </si>
  <si>
    <t>( Vk1/9 )</t>
  </si>
  <si>
    <t>Vk 2</t>
  </si>
  <si>
    <t>S2</t>
  </si>
  <si>
    <r>
      <t xml:space="preserve">EZ </t>
    </r>
    <r>
      <rPr>
        <sz val="10"/>
        <color indexed="12"/>
        <rFont val="Arial CE"/>
        <family val="2"/>
      </rPr>
      <t>( 7/5 )</t>
    </r>
  </si>
  <si>
    <t>S5</t>
  </si>
  <si>
    <t>PSt.1</t>
  </si>
  <si>
    <t>1,2,3,4,6/EVk1,8</t>
  </si>
  <si>
    <t>nadjezd</t>
  </si>
  <si>
    <t>Vlečka č: V1331 - t.č.mimo provoz</t>
  </si>
  <si>
    <t>PSt.2</t>
  </si>
  <si>
    <t>km 26,155</t>
  </si>
  <si>
    <t>10a,11,12,13</t>
  </si>
  <si>
    <t>EVk1</t>
  </si>
  <si>
    <t>staničení</t>
  </si>
  <si>
    <t>N</t>
  </si>
  <si>
    <t>námezník</t>
  </si>
  <si>
    <t>přest.</t>
  </si>
  <si>
    <t>poznámka</t>
  </si>
  <si>
    <t>Vjezdové / odjezdové rychlosti :</t>
  </si>
  <si>
    <t>Obvod  posunu</t>
  </si>
  <si>
    <t>v pokračování traťové koleje - rychlost traťová s místním omezením</t>
  </si>
  <si>
    <t>při jízdě do odbočky - rychlost 40 km/h</t>
  </si>
  <si>
    <t>elm.</t>
  </si>
  <si>
    <t>ručně</t>
  </si>
  <si>
    <t xml:space="preserve">  výměnový zámek, klíč je držen v kontrolním zámku v.č.7</t>
  </si>
  <si>
    <t>10a</t>
  </si>
  <si>
    <t xml:space="preserve">  kontrolní vým. zámek, klíč 7/5 je držen v EZ v kolejišti</t>
  </si>
  <si>
    <t>Současné  vlakové  cesty</t>
  </si>
  <si>
    <t xml:space="preserve">  bez zabezpečení</t>
  </si>
  <si>
    <t xml:space="preserve">  výměnový zámek, klíč je držen v kontrolním zámku Vk 1</t>
  </si>
  <si>
    <t xml:space="preserve">Vzájemně vyloučeny jsou pouze protisměrné </t>
  </si>
  <si>
    <t>jízdní cesty na tutéž kolej</t>
  </si>
  <si>
    <t xml:space="preserve">  výměnový zámek, klíč je držen v kontrolním zámku SVk1</t>
  </si>
  <si>
    <t>10b</t>
  </si>
  <si>
    <t xml:space="preserve">  výměnový zámek, klíč je držen v kontrolním zámku Vk 2</t>
  </si>
  <si>
    <t>KANGO</t>
  </si>
  <si>
    <t>Vlečka č: V1273</t>
  </si>
  <si>
    <t>V  /  2014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</si>
</sst>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6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5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22" fillId="3" borderId="64" xfId="0" applyFont="1" applyFill="1" applyBorder="1" applyAlignment="1">
      <alignment horizontal="centerContinuous" vertical="center"/>
    </xf>
    <xf numFmtId="0" fontId="39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38" fillId="0" borderId="1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4" fontId="32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6" borderId="65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6" borderId="62" xfId="0" applyFont="1" applyFill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5" fillId="6" borderId="66" xfId="0" applyFont="1" applyFill="1" applyBorder="1" applyAlignment="1">
      <alignment vertical="center"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right"/>
      <protection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47" fillId="0" borderId="0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 vertical="center"/>
    </xf>
    <xf numFmtId="0" fontId="47" fillId="0" borderId="0" xfId="2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" fillId="6" borderId="68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69" xfId="0" applyFont="1" applyFill="1" applyBorder="1" applyAlignment="1">
      <alignment horizontal="centerContinuous" vertical="center"/>
    </xf>
    <xf numFmtId="0" fontId="7" fillId="0" borderId="7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30" fillId="0" borderId="70" xfId="0" applyFont="1" applyFill="1" applyBorder="1" applyAlignment="1">
      <alignment horizontal="centerContinuous" vertical="center"/>
    </xf>
    <xf numFmtId="0" fontId="30" fillId="0" borderId="69" xfId="0" applyFont="1" applyFill="1" applyBorder="1" applyAlignment="1">
      <alignment horizontal="centerContinuous" vertical="center"/>
    </xf>
    <xf numFmtId="164" fontId="36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49" fontId="47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31" fillId="4" borderId="29" xfId="21" applyFont="1" applyFill="1" applyBorder="1" applyAlignment="1">
      <alignment horizontal="centerContinuous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7" fillId="4" borderId="71" xfId="21" applyFont="1" applyFill="1" applyBorder="1" applyAlignment="1">
      <alignment horizontal="centerContinuous" vertical="center"/>
      <protection/>
    </xf>
    <xf numFmtId="0" fontId="7" fillId="4" borderId="72" xfId="21" applyFont="1" applyFill="1" applyBorder="1" applyAlignment="1">
      <alignment horizontal="centerContinuous" vertical="center"/>
      <protection/>
    </xf>
    <xf numFmtId="0" fontId="7" fillId="4" borderId="73" xfId="21" applyFont="1" applyFill="1" applyBorder="1" applyAlignment="1">
      <alignment horizontal="centerContinuous" vertical="center"/>
      <protection/>
    </xf>
    <xf numFmtId="0" fontId="35" fillId="0" borderId="33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47" fillId="0" borderId="49" xfId="0" applyFont="1" applyFill="1" applyBorder="1" applyAlignment="1">
      <alignment horizontal="center" vertical="top"/>
    </xf>
    <xf numFmtId="0" fontId="36" fillId="0" borderId="0" xfId="21" applyNumberFormat="1" applyFont="1" applyBorder="1" applyAlignment="1">
      <alignment horizontal="center" vertical="center"/>
      <protection/>
    </xf>
    <xf numFmtId="164" fontId="46" fillId="0" borderId="0" xfId="21" applyNumberFormat="1" applyFont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0" fillId="0" borderId="49" xfId="21" applyBorder="1">
      <alignment/>
      <protection/>
    </xf>
    <xf numFmtId="0" fontId="16" fillId="0" borderId="49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0" fillId="0" borderId="49" xfId="21" applyFont="1" applyFill="1" applyBorder="1" applyAlignment="1">
      <alignment horizontal="center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Border="1" applyAlignment="1">
      <alignment horizontal="center" vertical="top"/>
    </xf>
    <xf numFmtId="164" fontId="51" fillId="0" borderId="0" xfId="0" applyNumberFormat="1" applyFont="1" applyFill="1" applyBorder="1" applyAlignment="1">
      <alignment horizontal="center"/>
    </xf>
    <xf numFmtId="164" fontId="52" fillId="0" borderId="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164" fontId="25" fillId="0" borderId="0" xfId="20" applyNumberFormat="1" applyFont="1" applyAlignment="1">
      <alignment horizontal="right"/>
      <protection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5" fillId="6" borderId="65" xfId="0" applyFont="1" applyFill="1" applyBorder="1" applyAlignment="1">
      <alignment horizontal="centerContinuous" vertical="center"/>
    </xf>
    <xf numFmtId="164" fontId="25" fillId="0" borderId="0" xfId="20" applyNumberFormat="1" applyFont="1" applyAlignment="1">
      <alignment horizontal="left"/>
      <protection/>
    </xf>
    <xf numFmtId="164" fontId="25" fillId="0" borderId="0" xfId="20" applyNumberFormat="1" applyFont="1" applyAlignment="1">
      <alignment horizontal="center"/>
      <protection/>
    </xf>
    <xf numFmtId="0" fontId="52" fillId="0" borderId="0" xfId="0" applyFont="1" applyAlignment="1">
      <alignment horizontal="center" vertical="center"/>
    </xf>
    <xf numFmtId="164" fontId="25" fillId="0" borderId="0" xfId="20" applyNumberFormat="1" applyFont="1" applyAlignment="1">
      <alignment horizontal="center"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7" fillId="2" borderId="15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Měšice u Prahy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29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419975"/>
          <a:ext cx="1606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114300</xdr:rowOff>
    </xdr:from>
    <xdr:to>
      <xdr:col>44</xdr:col>
      <xdr:colOff>85725</xdr:colOff>
      <xdr:row>38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9477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38</xdr:row>
      <xdr:rowOff>114300</xdr:rowOff>
    </xdr:from>
    <xdr:to>
      <xdr:col>87</xdr:col>
      <xdr:colOff>47625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94773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Měšice  u  Prahy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70</xdr:col>
      <xdr:colOff>838200</xdr:colOff>
      <xdr:row>31</xdr:row>
      <xdr:rowOff>219075</xdr:rowOff>
    </xdr:to>
    <xdr:sp>
      <xdr:nvSpPr>
        <xdr:cNvPr id="7" name="Line 30"/>
        <xdr:cNvSpPr>
          <a:spLocks/>
        </xdr:cNvSpPr>
      </xdr:nvSpPr>
      <xdr:spPr>
        <a:xfrm flipH="1" flipV="1">
          <a:off x="49377600" y="7419975"/>
          <a:ext cx="33147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23</xdr:col>
      <xdr:colOff>247650</xdr:colOff>
      <xdr:row>33</xdr:row>
      <xdr:rowOff>114300</xdr:rowOff>
    </xdr:to>
    <xdr:sp>
      <xdr:nvSpPr>
        <xdr:cNvPr id="9" name="Line 60"/>
        <xdr:cNvSpPr>
          <a:spLocks/>
        </xdr:cNvSpPr>
      </xdr:nvSpPr>
      <xdr:spPr>
        <a:xfrm flipV="1">
          <a:off x="13411200" y="6734175"/>
          <a:ext cx="3695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9477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0</xdr:rowOff>
    </xdr:from>
    <xdr:to>
      <xdr:col>88</xdr:col>
      <xdr:colOff>0</xdr:colOff>
      <xdr:row>39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38</xdr:row>
      <xdr:rowOff>114300</xdr:rowOff>
    </xdr:from>
    <xdr:to>
      <xdr:col>87</xdr:col>
      <xdr:colOff>447675</xdr:colOff>
      <xdr:row>38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9477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45</xdr:col>
      <xdr:colOff>0</xdr:colOff>
      <xdr:row>39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285750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15" name="Line 133"/>
        <xdr:cNvSpPr>
          <a:spLocks/>
        </xdr:cNvSpPr>
      </xdr:nvSpPr>
      <xdr:spPr>
        <a:xfrm flipV="1">
          <a:off x="20116800" y="7419975"/>
          <a:ext cx="1235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23</xdr:row>
      <xdr:rowOff>114300</xdr:rowOff>
    </xdr:from>
    <xdr:to>
      <xdr:col>60</xdr:col>
      <xdr:colOff>285750</xdr:colOff>
      <xdr:row>23</xdr:row>
      <xdr:rowOff>114300</xdr:rowOff>
    </xdr:to>
    <xdr:sp>
      <xdr:nvSpPr>
        <xdr:cNvPr id="16" name="Line 177"/>
        <xdr:cNvSpPr>
          <a:spLocks/>
        </xdr:cNvSpPr>
      </xdr:nvSpPr>
      <xdr:spPr>
        <a:xfrm>
          <a:off x="25269825" y="6048375"/>
          <a:ext cx="1944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209550</xdr:rowOff>
    </xdr:from>
    <xdr:to>
      <xdr:col>74</xdr:col>
      <xdr:colOff>647700</xdr:colOff>
      <xdr:row>35</xdr:row>
      <xdr:rowOff>114300</xdr:rowOff>
    </xdr:to>
    <xdr:grpSp>
      <xdr:nvGrpSpPr>
        <xdr:cNvPr id="17" name="Group 197"/>
        <xdr:cNvGrpSpPr>
          <a:grpSpLocks/>
        </xdr:cNvGrpSpPr>
      </xdr:nvGrpSpPr>
      <xdr:grpSpPr>
        <a:xfrm>
          <a:off x="551688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18" name="Line 198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9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209550</xdr:rowOff>
    </xdr:from>
    <xdr:to>
      <xdr:col>16</xdr:col>
      <xdr:colOff>647700</xdr:colOff>
      <xdr:row>35</xdr:row>
      <xdr:rowOff>114300</xdr:rowOff>
    </xdr:to>
    <xdr:grpSp>
      <xdr:nvGrpSpPr>
        <xdr:cNvPr id="20" name="Group 445"/>
        <xdr:cNvGrpSpPr>
          <a:grpSpLocks/>
        </xdr:cNvGrpSpPr>
      </xdr:nvGrpSpPr>
      <xdr:grpSpPr>
        <a:xfrm>
          <a:off x="117729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21" name="Line 446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47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3" name="Line 541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4" name="Line 542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5" name="Line 543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6" name="Line 544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35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7" name="Line 546"/>
        <xdr:cNvSpPr>
          <a:spLocks/>
        </xdr:cNvSpPr>
      </xdr:nvSpPr>
      <xdr:spPr>
        <a:xfrm flipV="1">
          <a:off x="33223200" y="8791575"/>
          <a:ext cx="2209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44</xdr:col>
      <xdr:colOff>57150</xdr:colOff>
      <xdr:row>35</xdr:row>
      <xdr:rowOff>114300</xdr:rowOff>
    </xdr:to>
    <xdr:sp>
      <xdr:nvSpPr>
        <xdr:cNvPr id="38" name="Line 547"/>
        <xdr:cNvSpPr>
          <a:spLocks/>
        </xdr:cNvSpPr>
      </xdr:nvSpPr>
      <xdr:spPr>
        <a:xfrm flipV="1">
          <a:off x="11925300" y="8791575"/>
          <a:ext cx="2051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228600</xdr:colOff>
      <xdr:row>37</xdr:row>
      <xdr:rowOff>57150</xdr:rowOff>
    </xdr:from>
    <xdr:to>
      <xdr:col>20</xdr:col>
      <xdr:colOff>276225</xdr:colOff>
      <xdr:row>37</xdr:row>
      <xdr:rowOff>171450</xdr:rowOff>
    </xdr:to>
    <xdr:grpSp>
      <xdr:nvGrpSpPr>
        <xdr:cNvPr id="40" name="Group 589"/>
        <xdr:cNvGrpSpPr>
          <a:grpSpLocks/>
        </xdr:cNvGrpSpPr>
      </xdr:nvGrpSpPr>
      <xdr:grpSpPr>
        <a:xfrm>
          <a:off x="14116050" y="9191625"/>
          <a:ext cx="561975" cy="114300"/>
          <a:chOff x="-5480" y="-18"/>
          <a:chExt cx="11475" cy="12"/>
        </a:xfrm>
        <a:solidFill>
          <a:srgbClr val="FFFFFF"/>
        </a:solidFill>
      </xdr:grpSpPr>
      <xdr:sp>
        <xdr:nvSpPr>
          <xdr:cNvPr id="41" name="Line 590"/>
          <xdr:cNvSpPr>
            <a:spLocks/>
          </xdr:cNvSpPr>
        </xdr:nvSpPr>
        <xdr:spPr>
          <a:xfrm>
            <a:off x="262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91"/>
          <xdr:cNvSpPr>
            <a:spLocks/>
          </xdr:cNvSpPr>
        </xdr:nvSpPr>
        <xdr:spPr>
          <a:xfrm>
            <a:off x="532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2"/>
          <xdr:cNvSpPr>
            <a:spLocks/>
          </xdr:cNvSpPr>
        </xdr:nvSpPr>
        <xdr:spPr>
          <a:xfrm>
            <a:off x="-8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3"/>
          <xdr:cNvSpPr>
            <a:spLocks/>
          </xdr:cNvSpPr>
        </xdr:nvSpPr>
        <xdr:spPr>
          <a:xfrm>
            <a:off x="-548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94"/>
          <xdr:cNvSpPr>
            <a:spLocks/>
          </xdr:cNvSpPr>
        </xdr:nvSpPr>
        <xdr:spPr>
          <a:xfrm>
            <a:off x="-2781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6" name="Line 62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" name="Line 62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" name="Line 62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" name="Line 62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" name="Line 62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1" name="Line 62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2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3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4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39</xdr:row>
      <xdr:rowOff>57150</xdr:rowOff>
    </xdr:from>
    <xdr:to>
      <xdr:col>70</xdr:col>
      <xdr:colOff>276225</xdr:colOff>
      <xdr:row>39</xdr:row>
      <xdr:rowOff>171450</xdr:rowOff>
    </xdr:to>
    <xdr:grpSp>
      <xdr:nvGrpSpPr>
        <xdr:cNvPr id="58" name="Group 785"/>
        <xdr:cNvGrpSpPr>
          <a:grpSpLocks/>
        </xdr:cNvGrpSpPr>
      </xdr:nvGrpSpPr>
      <xdr:grpSpPr>
        <a:xfrm>
          <a:off x="51568350" y="9648825"/>
          <a:ext cx="561975" cy="114300"/>
          <a:chOff x="-4517" y="-18"/>
          <a:chExt cx="11475" cy="12"/>
        </a:xfrm>
        <a:solidFill>
          <a:srgbClr val="FFFFFF"/>
        </a:solidFill>
      </xdr:grpSpPr>
      <xdr:sp>
        <xdr:nvSpPr>
          <xdr:cNvPr id="59" name="Line 786"/>
          <xdr:cNvSpPr>
            <a:spLocks/>
          </xdr:cNvSpPr>
        </xdr:nvSpPr>
        <xdr:spPr>
          <a:xfrm>
            <a:off x="-3843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7"/>
          <xdr:cNvSpPr>
            <a:spLocks/>
          </xdr:cNvSpPr>
        </xdr:nvSpPr>
        <xdr:spPr>
          <a:xfrm>
            <a:off x="-451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8"/>
          <xdr:cNvSpPr>
            <a:spLocks/>
          </xdr:cNvSpPr>
        </xdr:nvSpPr>
        <xdr:spPr>
          <a:xfrm>
            <a:off x="-1143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9"/>
          <xdr:cNvSpPr>
            <a:spLocks/>
          </xdr:cNvSpPr>
        </xdr:nvSpPr>
        <xdr:spPr>
          <a:xfrm>
            <a:off x="4259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0"/>
          <xdr:cNvSpPr>
            <a:spLocks/>
          </xdr:cNvSpPr>
        </xdr:nvSpPr>
        <xdr:spPr>
          <a:xfrm>
            <a:off x="1559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</xdr:colOff>
      <xdr:row>37</xdr:row>
      <xdr:rowOff>57150</xdr:rowOff>
    </xdr:from>
    <xdr:to>
      <xdr:col>78</xdr:col>
      <xdr:colOff>304800</xdr:colOff>
      <xdr:row>37</xdr:row>
      <xdr:rowOff>171450</xdr:rowOff>
    </xdr:to>
    <xdr:grpSp>
      <xdr:nvGrpSpPr>
        <xdr:cNvPr id="64" name="Group 801"/>
        <xdr:cNvGrpSpPr>
          <a:grpSpLocks/>
        </xdr:cNvGrpSpPr>
      </xdr:nvGrpSpPr>
      <xdr:grpSpPr>
        <a:xfrm>
          <a:off x="57807225" y="9191625"/>
          <a:ext cx="295275" cy="114300"/>
          <a:chOff x="-1483" y="-18"/>
          <a:chExt cx="7020" cy="12"/>
        </a:xfrm>
        <a:solidFill>
          <a:srgbClr val="FFFFFF"/>
        </a:solidFill>
      </xdr:grpSpPr>
      <xdr:sp>
        <xdr:nvSpPr>
          <xdr:cNvPr id="65" name="Rectangle 802"/>
          <xdr:cNvSpPr>
            <a:spLocks/>
          </xdr:cNvSpPr>
        </xdr:nvSpPr>
        <xdr:spPr>
          <a:xfrm>
            <a:off x="4758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3"/>
          <xdr:cNvSpPr>
            <a:spLocks/>
          </xdr:cNvSpPr>
        </xdr:nvSpPr>
        <xdr:spPr>
          <a:xfrm>
            <a:off x="1637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04"/>
          <xdr:cNvSpPr>
            <a:spLocks/>
          </xdr:cNvSpPr>
        </xdr:nvSpPr>
        <xdr:spPr>
          <a:xfrm>
            <a:off x="-1483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</xdr:row>
      <xdr:rowOff>57150</xdr:rowOff>
    </xdr:from>
    <xdr:to>
      <xdr:col>2</xdr:col>
      <xdr:colOff>876300</xdr:colOff>
      <xdr:row>39</xdr:row>
      <xdr:rowOff>171450</xdr:rowOff>
    </xdr:to>
    <xdr:grpSp>
      <xdr:nvGrpSpPr>
        <xdr:cNvPr id="68" name="Group 833"/>
        <xdr:cNvGrpSpPr>
          <a:grpSpLocks/>
        </xdr:cNvGrpSpPr>
      </xdr:nvGrpSpPr>
      <xdr:grpSpPr>
        <a:xfrm>
          <a:off x="1085850" y="9648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69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18</xdr:col>
      <xdr:colOff>495300</xdr:colOff>
      <xdr:row>38</xdr:row>
      <xdr:rowOff>114300</xdr:rowOff>
    </xdr:to>
    <xdr:sp>
      <xdr:nvSpPr>
        <xdr:cNvPr id="76" name="Line 849"/>
        <xdr:cNvSpPr>
          <a:spLocks/>
        </xdr:cNvSpPr>
      </xdr:nvSpPr>
      <xdr:spPr>
        <a:xfrm flipV="1">
          <a:off x="9696450" y="83343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7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8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9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0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1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2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37</xdr:row>
      <xdr:rowOff>47625</xdr:rowOff>
    </xdr:from>
    <xdr:to>
      <xdr:col>86</xdr:col>
      <xdr:colOff>914400</xdr:colOff>
      <xdr:row>37</xdr:row>
      <xdr:rowOff>161925</xdr:rowOff>
    </xdr:to>
    <xdr:grpSp>
      <xdr:nvGrpSpPr>
        <xdr:cNvPr id="83" name="Group 937"/>
        <xdr:cNvGrpSpPr>
          <a:grpSpLocks/>
        </xdr:cNvGrpSpPr>
      </xdr:nvGrpSpPr>
      <xdr:grpSpPr>
        <a:xfrm>
          <a:off x="63836550" y="9182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84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36</xdr:row>
      <xdr:rowOff>57150</xdr:rowOff>
    </xdr:from>
    <xdr:to>
      <xdr:col>70</xdr:col>
      <xdr:colOff>419100</xdr:colOff>
      <xdr:row>36</xdr:row>
      <xdr:rowOff>171450</xdr:rowOff>
    </xdr:to>
    <xdr:grpSp>
      <xdr:nvGrpSpPr>
        <xdr:cNvPr id="91" name="Group 947"/>
        <xdr:cNvGrpSpPr>
          <a:grpSpLocks/>
        </xdr:cNvGrpSpPr>
      </xdr:nvGrpSpPr>
      <xdr:grpSpPr>
        <a:xfrm>
          <a:off x="51568350" y="8963025"/>
          <a:ext cx="704850" cy="114300"/>
          <a:chOff x="-4517" y="-18"/>
          <a:chExt cx="14400" cy="12"/>
        </a:xfrm>
        <a:solidFill>
          <a:srgbClr val="FFFFFF"/>
        </a:solidFill>
      </xdr:grpSpPr>
      <xdr:sp>
        <xdr:nvSpPr>
          <xdr:cNvPr id="92" name="Oval 948"/>
          <xdr:cNvSpPr>
            <a:spLocks/>
          </xdr:cNvSpPr>
        </xdr:nvSpPr>
        <xdr:spPr>
          <a:xfrm>
            <a:off x="44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9"/>
          <xdr:cNvSpPr>
            <a:spLocks/>
          </xdr:cNvSpPr>
        </xdr:nvSpPr>
        <xdr:spPr>
          <a:xfrm>
            <a:off x="718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50"/>
          <xdr:cNvSpPr>
            <a:spLocks/>
          </xdr:cNvSpPr>
        </xdr:nvSpPr>
        <xdr:spPr>
          <a:xfrm>
            <a:off x="-3840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1"/>
          <xdr:cNvSpPr>
            <a:spLocks/>
          </xdr:cNvSpPr>
        </xdr:nvSpPr>
        <xdr:spPr>
          <a:xfrm>
            <a:off x="-4517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52"/>
          <xdr:cNvSpPr>
            <a:spLocks/>
          </xdr:cNvSpPr>
        </xdr:nvSpPr>
        <xdr:spPr>
          <a:xfrm>
            <a:off x="-9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53"/>
          <xdr:cNvSpPr>
            <a:spLocks/>
          </xdr:cNvSpPr>
        </xdr:nvSpPr>
        <xdr:spPr>
          <a:xfrm>
            <a:off x="17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94297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69</xdr:col>
      <xdr:colOff>285750</xdr:colOff>
      <xdr:row>32</xdr:row>
      <xdr:rowOff>114300</xdr:rowOff>
    </xdr:to>
    <xdr:sp>
      <xdr:nvSpPr>
        <xdr:cNvPr id="99" name="Line 956"/>
        <xdr:cNvSpPr>
          <a:spLocks/>
        </xdr:cNvSpPr>
      </xdr:nvSpPr>
      <xdr:spPr>
        <a:xfrm flipV="1">
          <a:off x="33327975" y="8105775"/>
          <a:ext cx="1829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114300</xdr:rowOff>
    </xdr:from>
    <xdr:to>
      <xdr:col>44</xdr:col>
      <xdr:colOff>85725</xdr:colOff>
      <xdr:row>32</xdr:row>
      <xdr:rowOff>114300</xdr:rowOff>
    </xdr:to>
    <xdr:sp>
      <xdr:nvSpPr>
        <xdr:cNvPr id="100" name="Line 957"/>
        <xdr:cNvSpPr>
          <a:spLocks/>
        </xdr:cNvSpPr>
      </xdr:nvSpPr>
      <xdr:spPr>
        <a:xfrm flipV="1">
          <a:off x="15449550" y="810577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2" name="Line 96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3" name="Line 96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4" name="Line 96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5" name="Line 96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34</xdr:row>
      <xdr:rowOff>57150</xdr:rowOff>
    </xdr:from>
    <xdr:to>
      <xdr:col>21</xdr:col>
      <xdr:colOff>457200</xdr:colOff>
      <xdr:row>34</xdr:row>
      <xdr:rowOff>171450</xdr:rowOff>
    </xdr:to>
    <xdr:grpSp>
      <xdr:nvGrpSpPr>
        <xdr:cNvPr id="106" name="Group 988"/>
        <xdr:cNvGrpSpPr>
          <a:grpSpLocks/>
        </xdr:cNvGrpSpPr>
      </xdr:nvGrpSpPr>
      <xdr:grpSpPr>
        <a:xfrm>
          <a:off x="15144750" y="8505825"/>
          <a:ext cx="685800" cy="114300"/>
          <a:chOff x="-9673" y="-18"/>
          <a:chExt cx="26775" cy="12"/>
        </a:xfrm>
        <a:solidFill>
          <a:srgbClr val="FFFFFF"/>
        </a:solidFill>
      </xdr:grpSpPr>
      <xdr:sp>
        <xdr:nvSpPr>
          <xdr:cNvPr id="107" name="Line 989"/>
          <xdr:cNvSpPr>
            <a:spLocks/>
          </xdr:cNvSpPr>
        </xdr:nvSpPr>
        <xdr:spPr>
          <a:xfrm>
            <a:off x="1073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90"/>
          <xdr:cNvSpPr>
            <a:spLocks/>
          </xdr:cNvSpPr>
        </xdr:nvSpPr>
        <xdr:spPr>
          <a:xfrm>
            <a:off x="158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91"/>
          <xdr:cNvSpPr>
            <a:spLocks/>
          </xdr:cNvSpPr>
        </xdr:nvSpPr>
        <xdr:spPr>
          <a:xfrm>
            <a:off x="562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92"/>
          <xdr:cNvSpPr>
            <a:spLocks/>
          </xdr:cNvSpPr>
        </xdr:nvSpPr>
        <xdr:spPr>
          <a:xfrm>
            <a:off x="-457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93"/>
          <xdr:cNvSpPr>
            <a:spLocks/>
          </xdr:cNvSpPr>
        </xdr:nvSpPr>
        <xdr:spPr>
          <a:xfrm>
            <a:off x="-967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94"/>
          <xdr:cNvSpPr>
            <a:spLocks/>
          </xdr:cNvSpPr>
        </xdr:nvSpPr>
        <xdr:spPr>
          <a:xfrm>
            <a:off x="52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3" name="Line 1011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4" name="Line 1012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5" name="Line 1013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6" name="Line 1014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7" name="Line 1015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8" name="Line 1016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19" name="Line 101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0" name="Line 101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1" name="Line 101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2" name="Line 102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3" name="Line 102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4" name="Line 102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43</xdr:row>
      <xdr:rowOff>171450</xdr:rowOff>
    </xdr:from>
    <xdr:to>
      <xdr:col>21</xdr:col>
      <xdr:colOff>495300</xdr:colOff>
      <xdr:row>44</xdr:row>
      <xdr:rowOff>47625</xdr:rowOff>
    </xdr:to>
    <xdr:sp>
      <xdr:nvSpPr>
        <xdr:cNvPr id="125" name="Line 1023"/>
        <xdr:cNvSpPr>
          <a:spLocks/>
        </xdr:cNvSpPr>
      </xdr:nvSpPr>
      <xdr:spPr>
        <a:xfrm flipH="1" flipV="1">
          <a:off x="15125700" y="10677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41</xdr:row>
      <xdr:rowOff>114300</xdr:rowOff>
    </xdr:from>
    <xdr:to>
      <xdr:col>20</xdr:col>
      <xdr:colOff>733425</xdr:colOff>
      <xdr:row>43</xdr:row>
      <xdr:rowOff>171450</xdr:rowOff>
    </xdr:to>
    <xdr:sp>
      <xdr:nvSpPr>
        <xdr:cNvPr id="126" name="Line 0"/>
        <xdr:cNvSpPr>
          <a:spLocks/>
        </xdr:cNvSpPr>
      </xdr:nvSpPr>
      <xdr:spPr>
        <a:xfrm>
          <a:off x="13392150" y="10163175"/>
          <a:ext cx="1743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44</xdr:row>
      <xdr:rowOff>47625</xdr:rowOff>
    </xdr:from>
    <xdr:to>
      <xdr:col>22</xdr:col>
      <xdr:colOff>800100</xdr:colOff>
      <xdr:row>44</xdr:row>
      <xdr:rowOff>114300</xdr:rowOff>
    </xdr:to>
    <xdr:sp>
      <xdr:nvSpPr>
        <xdr:cNvPr id="127" name="Line 1"/>
        <xdr:cNvSpPr>
          <a:spLocks/>
        </xdr:cNvSpPr>
      </xdr:nvSpPr>
      <xdr:spPr>
        <a:xfrm flipH="1" flipV="1">
          <a:off x="15878175" y="107823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36</xdr:row>
      <xdr:rowOff>209550</xdr:rowOff>
    </xdr:from>
    <xdr:to>
      <xdr:col>77</xdr:col>
      <xdr:colOff>419100</xdr:colOff>
      <xdr:row>38</xdr:row>
      <xdr:rowOff>114300</xdr:rowOff>
    </xdr:to>
    <xdr:grpSp>
      <xdr:nvGrpSpPr>
        <xdr:cNvPr id="128" name="Group 11"/>
        <xdr:cNvGrpSpPr>
          <a:grpSpLocks/>
        </xdr:cNvGrpSpPr>
      </xdr:nvGrpSpPr>
      <xdr:grpSpPr>
        <a:xfrm>
          <a:off x="573881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29" name="Line 12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31</xdr:row>
      <xdr:rowOff>219075</xdr:rowOff>
    </xdr:from>
    <xdr:to>
      <xdr:col>77</xdr:col>
      <xdr:colOff>266700</xdr:colOff>
      <xdr:row>38</xdr:row>
      <xdr:rowOff>114300</xdr:rowOff>
    </xdr:to>
    <xdr:sp>
      <xdr:nvSpPr>
        <xdr:cNvPr id="131" name="Line 20"/>
        <xdr:cNvSpPr>
          <a:spLocks/>
        </xdr:cNvSpPr>
      </xdr:nvSpPr>
      <xdr:spPr>
        <a:xfrm>
          <a:off x="52692300" y="7981950"/>
          <a:ext cx="4857750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2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3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4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5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6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7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8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9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49</xdr:row>
      <xdr:rowOff>0</xdr:rowOff>
    </xdr:from>
    <xdr:to>
      <xdr:col>76</xdr:col>
      <xdr:colOff>0</xdr:colOff>
      <xdr:row>51</xdr:row>
      <xdr:rowOff>0</xdr:rowOff>
    </xdr:to>
    <xdr:sp>
      <xdr:nvSpPr>
        <xdr:cNvPr id="140" name="text 55"/>
        <xdr:cNvSpPr txBox="1">
          <a:spLocks noChangeArrowheads="1"/>
        </xdr:cNvSpPr>
      </xdr:nvSpPr>
      <xdr:spPr>
        <a:xfrm>
          <a:off x="483679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30</xdr:col>
      <xdr:colOff>276225</xdr:colOff>
      <xdr:row>41</xdr:row>
      <xdr:rowOff>114300</xdr:rowOff>
    </xdr:to>
    <xdr:sp>
      <xdr:nvSpPr>
        <xdr:cNvPr id="141" name="Line 154"/>
        <xdr:cNvSpPr>
          <a:spLocks/>
        </xdr:cNvSpPr>
      </xdr:nvSpPr>
      <xdr:spPr>
        <a:xfrm>
          <a:off x="6229350" y="101631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2" name="Line 15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3" name="Line 15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4" name="Line 15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5" name="Line 15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41</xdr:row>
      <xdr:rowOff>0</xdr:rowOff>
    </xdr:from>
    <xdr:ext cx="542925" cy="228600"/>
    <xdr:sp>
      <xdr:nvSpPr>
        <xdr:cNvPr id="146" name="text 821"/>
        <xdr:cNvSpPr txBox="1">
          <a:spLocks noChangeArrowheads="1"/>
        </xdr:cNvSpPr>
      </xdr:nvSpPr>
      <xdr:spPr>
        <a:xfrm>
          <a:off x="190785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7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8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9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50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1" name="Line 167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2" name="Line 168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3" name="Line 169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4" name="Line 170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5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6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7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8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59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0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1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2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209550</xdr:rowOff>
    </xdr:from>
    <xdr:to>
      <xdr:col>11</xdr:col>
      <xdr:colOff>419100</xdr:colOff>
      <xdr:row>38</xdr:row>
      <xdr:rowOff>114300</xdr:rowOff>
    </xdr:to>
    <xdr:grpSp>
      <xdr:nvGrpSpPr>
        <xdr:cNvPr id="163" name="Group 184"/>
        <xdr:cNvGrpSpPr>
          <a:grpSpLocks/>
        </xdr:cNvGrpSpPr>
      </xdr:nvGrpSpPr>
      <xdr:grpSpPr>
        <a:xfrm>
          <a:off x="80486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64" name="Line 185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6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114300</xdr:rowOff>
    </xdr:from>
    <xdr:to>
      <xdr:col>29</xdr:col>
      <xdr:colOff>238125</xdr:colOff>
      <xdr:row>23</xdr:row>
      <xdr:rowOff>114300</xdr:rowOff>
    </xdr:to>
    <xdr:sp>
      <xdr:nvSpPr>
        <xdr:cNvPr id="166" name="Line 231"/>
        <xdr:cNvSpPr>
          <a:spLocks/>
        </xdr:cNvSpPr>
      </xdr:nvSpPr>
      <xdr:spPr>
        <a:xfrm>
          <a:off x="12649200" y="4676775"/>
          <a:ext cx="89058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7" name="Line 245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8" name="Line 246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9" name="Line 24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0" name="Line 24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1" name="Line 24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2" name="Line 25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3" name="Line 2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4" name="Line 2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5" name="Line 2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6" name="Line 2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7" name="Line 2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8" name="Line 2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9" name="Line 2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0" name="Line 2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1" name="Line 25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2" name="Line 26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3" name="Line 26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4" name="Line 26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5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6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7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8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9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90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390525</xdr:colOff>
      <xdr:row>29</xdr:row>
      <xdr:rowOff>9525</xdr:rowOff>
    </xdr:from>
    <xdr:to>
      <xdr:col>14</xdr:col>
      <xdr:colOff>609600</xdr:colOff>
      <xdr:row>31</xdr:row>
      <xdr:rowOff>0</xdr:rowOff>
    </xdr:to>
    <xdr:grpSp>
      <xdr:nvGrpSpPr>
        <xdr:cNvPr id="191" name="Group 272"/>
        <xdr:cNvGrpSpPr>
          <a:grpSpLocks/>
        </xdr:cNvGrpSpPr>
      </xdr:nvGrpSpPr>
      <xdr:grpSpPr>
        <a:xfrm>
          <a:off x="10334625" y="7315200"/>
          <a:ext cx="219075" cy="447675"/>
          <a:chOff x="-53" y="-5053"/>
          <a:chExt cx="20" cy="25428"/>
        </a:xfrm>
        <a:solidFill>
          <a:srgbClr val="FFFFFF"/>
        </a:solidFill>
      </xdr:grpSpPr>
      <xdr:sp>
        <xdr:nvSpPr>
          <xdr:cNvPr id="192" name="Line 273"/>
          <xdr:cNvSpPr>
            <a:spLocks/>
          </xdr:cNvSpPr>
        </xdr:nvSpPr>
        <xdr:spPr>
          <a:xfrm flipV="1">
            <a:off x="-42" y="1171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74"/>
          <xdr:cNvSpPr>
            <a:spLocks/>
          </xdr:cNvSpPr>
        </xdr:nvSpPr>
        <xdr:spPr>
          <a:xfrm flipV="1">
            <a:off x="-53" y="-505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75"/>
          <xdr:cNvSpPr>
            <a:spLocks/>
          </xdr:cNvSpPr>
        </xdr:nvSpPr>
        <xdr:spPr>
          <a:xfrm>
            <a:off x="-47" y="2037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kreslení 298"/>
          <xdr:cNvSpPr>
            <a:spLocks/>
          </xdr:cNvSpPr>
        </xdr:nvSpPr>
        <xdr:spPr>
          <a:xfrm>
            <a:off x="-48" y="-397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28</xdr:row>
      <xdr:rowOff>57150</xdr:rowOff>
    </xdr:from>
    <xdr:to>
      <xdr:col>28</xdr:col>
      <xdr:colOff>904875</xdr:colOff>
      <xdr:row>28</xdr:row>
      <xdr:rowOff>171450</xdr:rowOff>
    </xdr:to>
    <xdr:grpSp>
      <xdr:nvGrpSpPr>
        <xdr:cNvPr id="196" name="Group 284"/>
        <xdr:cNvGrpSpPr>
          <a:grpSpLocks/>
        </xdr:cNvGrpSpPr>
      </xdr:nvGrpSpPr>
      <xdr:grpSpPr>
        <a:xfrm>
          <a:off x="20564475" y="71342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97" name="Line 285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8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8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8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42</xdr:row>
      <xdr:rowOff>47625</xdr:rowOff>
    </xdr:from>
    <xdr:to>
      <xdr:col>12</xdr:col>
      <xdr:colOff>314325</xdr:colOff>
      <xdr:row>42</xdr:row>
      <xdr:rowOff>161925</xdr:rowOff>
    </xdr:to>
    <xdr:grpSp>
      <xdr:nvGrpSpPr>
        <xdr:cNvPr id="203" name="Group 295"/>
        <xdr:cNvGrpSpPr>
          <a:grpSpLocks/>
        </xdr:cNvGrpSpPr>
      </xdr:nvGrpSpPr>
      <xdr:grpSpPr>
        <a:xfrm>
          <a:off x="8486775" y="10325100"/>
          <a:ext cx="285750" cy="114300"/>
          <a:chOff x="-11363" y="-19"/>
          <a:chExt cx="9646" cy="12"/>
        </a:xfrm>
        <a:solidFill>
          <a:srgbClr val="FFFFFF"/>
        </a:solidFill>
      </xdr:grpSpPr>
      <xdr:sp>
        <xdr:nvSpPr>
          <xdr:cNvPr id="204" name="Rectangle 296"/>
          <xdr:cNvSpPr>
            <a:spLocks/>
          </xdr:cNvSpPr>
        </xdr:nvSpPr>
        <xdr:spPr>
          <a:xfrm>
            <a:off x="-11363" y="-19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97"/>
          <xdr:cNvSpPr>
            <a:spLocks/>
          </xdr:cNvSpPr>
        </xdr:nvSpPr>
        <xdr:spPr>
          <a:xfrm>
            <a:off x="-10249" y="-19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8"/>
          <xdr:cNvSpPr>
            <a:spLocks/>
          </xdr:cNvSpPr>
        </xdr:nvSpPr>
        <xdr:spPr>
          <a:xfrm>
            <a:off x="-6169" y="-19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7" name="Line 30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8" name="Line 30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9" name="Line 30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0" name="Line 30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1" name="Line 30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2" name="Line 30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3" name="Line 30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4" name="Line 30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5" name="Line 31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6" name="Line 31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7" name="Line 31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8" name="Line 31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9" name="Line 31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0" name="Line 31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1" name="Line 3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2" name="Line 3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3" name="Line 3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4" name="Line 3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16</xdr:col>
      <xdr:colOff>476250</xdr:colOff>
      <xdr:row>41</xdr:row>
      <xdr:rowOff>114300</xdr:rowOff>
    </xdr:to>
    <xdr:sp>
      <xdr:nvSpPr>
        <xdr:cNvPr id="225" name="Line 320"/>
        <xdr:cNvSpPr>
          <a:spLocks/>
        </xdr:cNvSpPr>
      </xdr:nvSpPr>
      <xdr:spPr>
        <a:xfrm>
          <a:off x="8210550" y="9477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6" name="Line 32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7" name="Line 32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8" name="Line 32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9" name="Line 32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0" name="Line 32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1" name="Line 32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2" name="Line 32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3" name="Line 32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4" name="Line 32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5" name="Line 33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6" name="Line 33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7" name="Line 33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8" name="Line 33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9" name="Line 3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0" name="Line 3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1" name="Line 3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2" name="Line 3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3" name="Line 3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4" name="Line 33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5" name="Line 34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6" name="Line 34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7" name="Line 34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8" name="Line 34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9" name="Line 34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0" name="Line 34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1" name="Line 34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2" name="Line 34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3" name="Line 34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4" name="Line 34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5" name="Line 35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6" name="Line 35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7" name="Line 3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8" name="Line 3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9" name="Line 3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60" name="Line 3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61" name="Line 3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15</xdr:row>
      <xdr:rowOff>171450</xdr:rowOff>
    </xdr:from>
    <xdr:to>
      <xdr:col>47</xdr:col>
      <xdr:colOff>171450</xdr:colOff>
      <xdr:row>16</xdr:row>
      <xdr:rowOff>57150</xdr:rowOff>
    </xdr:to>
    <xdr:sp>
      <xdr:nvSpPr>
        <xdr:cNvPr id="262" name="Line 361"/>
        <xdr:cNvSpPr>
          <a:spLocks/>
        </xdr:cNvSpPr>
      </xdr:nvSpPr>
      <xdr:spPr>
        <a:xfrm flipH="1" flipV="1">
          <a:off x="34394775" y="42767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16</xdr:row>
      <xdr:rowOff>57150</xdr:rowOff>
    </xdr:from>
    <xdr:to>
      <xdr:col>48</xdr:col>
      <xdr:colOff>476250</xdr:colOff>
      <xdr:row>17</xdr:row>
      <xdr:rowOff>114300</xdr:rowOff>
    </xdr:to>
    <xdr:sp>
      <xdr:nvSpPr>
        <xdr:cNvPr id="263" name="Line 362"/>
        <xdr:cNvSpPr>
          <a:spLocks/>
        </xdr:cNvSpPr>
      </xdr:nvSpPr>
      <xdr:spPr>
        <a:xfrm>
          <a:off x="35166300" y="4391025"/>
          <a:ext cx="8191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15</xdr:row>
      <xdr:rowOff>114300</xdr:rowOff>
    </xdr:from>
    <xdr:to>
      <xdr:col>46</xdr:col>
      <xdr:colOff>371475</xdr:colOff>
      <xdr:row>15</xdr:row>
      <xdr:rowOff>171450</xdr:rowOff>
    </xdr:to>
    <xdr:sp>
      <xdr:nvSpPr>
        <xdr:cNvPr id="264" name="Line 363"/>
        <xdr:cNvSpPr>
          <a:spLocks/>
        </xdr:cNvSpPr>
      </xdr:nvSpPr>
      <xdr:spPr>
        <a:xfrm flipH="1" flipV="1">
          <a:off x="33728025" y="4219575"/>
          <a:ext cx="666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590550</xdr:colOff>
      <xdr:row>22</xdr:row>
      <xdr:rowOff>47625</xdr:rowOff>
    </xdr:from>
    <xdr:to>
      <xdr:col>60</xdr:col>
      <xdr:colOff>942975</xdr:colOff>
      <xdr:row>22</xdr:row>
      <xdr:rowOff>171450</xdr:rowOff>
    </xdr:to>
    <xdr:sp>
      <xdr:nvSpPr>
        <xdr:cNvPr id="265" name="kreslení 12"/>
        <xdr:cNvSpPr>
          <a:spLocks/>
        </xdr:cNvSpPr>
      </xdr:nvSpPr>
      <xdr:spPr>
        <a:xfrm>
          <a:off x="45015150" y="5753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57150</xdr:rowOff>
    </xdr:from>
    <xdr:to>
      <xdr:col>68</xdr:col>
      <xdr:colOff>419100</xdr:colOff>
      <xdr:row>33</xdr:row>
      <xdr:rowOff>171450</xdr:rowOff>
    </xdr:to>
    <xdr:grpSp>
      <xdr:nvGrpSpPr>
        <xdr:cNvPr id="266" name="Group 378"/>
        <xdr:cNvGrpSpPr>
          <a:grpSpLocks/>
        </xdr:cNvGrpSpPr>
      </xdr:nvGrpSpPr>
      <xdr:grpSpPr>
        <a:xfrm>
          <a:off x="50082450" y="8277225"/>
          <a:ext cx="704850" cy="114300"/>
          <a:chOff x="-4555" y="-18"/>
          <a:chExt cx="14400" cy="12"/>
        </a:xfrm>
        <a:solidFill>
          <a:srgbClr val="FFFFFF"/>
        </a:solidFill>
      </xdr:grpSpPr>
      <xdr:sp>
        <xdr:nvSpPr>
          <xdr:cNvPr id="267" name="Oval 379"/>
          <xdr:cNvSpPr>
            <a:spLocks/>
          </xdr:cNvSpPr>
        </xdr:nvSpPr>
        <xdr:spPr>
          <a:xfrm>
            <a:off x="444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80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381"/>
          <xdr:cNvSpPr>
            <a:spLocks/>
          </xdr:cNvSpPr>
        </xdr:nvSpPr>
        <xdr:spPr>
          <a:xfrm>
            <a:off x="-3878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82"/>
          <xdr:cNvSpPr>
            <a:spLocks/>
          </xdr:cNvSpPr>
        </xdr:nvSpPr>
        <xdr:spPr>
          <a:xfrm>
            <a:off x="-455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83"/>
          <xdr:cNvSpPr>
            <a:spLocks/>
          </xdr:cNvSpPr>
        </xdr:nvSpPr>
        <xdr:spPr>
          <a:xfrm>
            <a:off x="-95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84"/>
          <xdr:cNvSpPr>
            <a:spLocks/>
          </xdr:cNvSpPr>
        </xdr:nvSpPr>
        <xdr:spPr>
          <a:xfrm>
            <a:off x="17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73" name="Group 385"/>
        <xdr:cNvGrpSpPr>
          <a:grpSpLocks/>
        </xdr:cNvGrpSpPr>
      </xdr:nvGrpSpPr>
      <xdr:grpSpPr>
        <a:xfrm>
          <a:off x="45958125" y="7591425"/>
          <a:ext cx="695325" cy="114300"/>
          <a:chOff x="-20024" y="-18"/>
          <a:chExt cx="29760" cy="12"/>
        </a:xfrm>
        <a:solidFill>
          <a:srgbClr val="FFFFFF"/>
        </a:solidFill>
      </xdr:grpSpPr>
      <xdr:sp>
        <xdr:nvSpPr>
          <xdr:cNvPr id="274" name="Oval 386"/>
          <xdr:cNvSpPr>
            <a:spLocks/>
          </xdr:cNvSpPr>
        </xdr:nvSpPr>
        <xdr:spPr>
          <a:xfrm>
            <a:off x="-1424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87"/>
          <xdr:cNvSpPr>
            <a:spLocks/>
          </xdr:cNvSpPr>
        </xdr:nvSpPr>
        <xdr:spPr>
          <a:xfrm>
            <a:off x="4156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388"/>
          <xdr:cNvSpPr>
            <a:spLocks/>
          </xdr:cNvSpPr>
        </xdr:nvSpPr>
        <xdr:spPr>
          <a:xfrm>
            <a:off x="-18625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89"/>
          <xdr:cNvSpPr>
            <a:spLocks/>
          </xdr:cNvSpPr>
        </xdr:nvSpPr>
        <xdr:spPr>
          <a:xfrm>
            <a:off x="-20024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0"/>
          <xdr:cNvSpPr>
            <a:spLocks/>
          </xdr:cNvSpPr>
        </xdr:nvSpPr>
        <xdr:spPr>
          <a:xfrm>
            <a:off x="-1258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1"/>
          <xdr:cNvSpPr>
            <a:spLocks/>
          </xdr:cNvSpPr>
        </xdr:nvSpPr>
        <xdr:spPr>
          <a:xfrm>
            <a:off x="-7004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41</xdr:row>
      <xdr:rowOff>9525</xdr:rowOff>
    </xdr:from>
    <xdr:to>
      <xdr:col>74</xdr:col>
      <xdr:colOff>571500</xdr:colOff>
      <xdr:row>43</xdr:row>
      <xdr:rowOff>0</xdr:rowOff>
    </xdr:to>
    <xdr:grpSp>
      <xdr:nvGrpSpPr>
        <xdr:cNvPr id="280" name="Group 453"/>
        <xdr:cNvGrpSpPr>
          <a:grpSpLocks/>
        </xdr:cNvGrpSpPr>
      </xdr:nvGrpSpPr>
      <xdr:grpSpPr>
        <a:xfrm>
          <a:off x="55178325" y="10058400"/>
          <a:ext cx="219075" cy="447675"/>
          <a:chOff x="-57" y="-5976"/>
          <a:chExt cx="20" cy="25381"/>
        </a:xfrm>
        <a:solidFill>
          <a:srgbClr val="FFFFFF"/>
        </a:solidFill>
      </xdr:grpSpPr>
      <xdr:sp>
        <xdr:nvSpPr>
          <xdr:cNvPr id="281" name="Line 454"/>
          <xdr:cNvSpPr>
            <a:spLocks/>
          </xdr:cNvSpPr>
        </xdr:nvSpPr>
        <xdr:spPr>
          <a:xfrm flipV="1">
            <a:off x="-46" y="10763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455"/>
          <xdr:cNvSpPr>
            <a:spLocks/>
          </xdr:cNvSpPr>
        </xdr:nvSpPr>
        <xdr:spPr>
          <a:xfrm flipV="1">
            <a:off x="-57" y="-5976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456"/>
          <xdr:cNvSpPr>
            <a:spLocks/>
          </xdr:cNvSpPr>
        </xdr:nvSpPr>
        <xdr:spPr>
          <a:xfrm>
            <a:off x="-51" y="1940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kreslení 298"/>
          <xdr:cNvSpPr>
            <a:spLocks/>
          </xdr:cNvSpPr>
        </xdr:nvSpPr>
        <xdr:spPr>
          <a:xfrm>
            <a:off x="-52" y="-4897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285" name="Line 478"/>
        <xdr:cNvSpPr>
          <a:spLocks/>
        </xdr:cNvSpPr>
      </xdr:nvSpPr>
      <xdr:spPr>
        <a:xfrm>
          <a:off x="7229475" y="4676775"/>
          <a:ext cx="3569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6" name="Line 479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7" name="Line 480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8" name="Line 48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9" name="Line 48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17</xdr:row>
      <xdr:rowOff>0</xdr:rowOff>
    </xdr:from>
    <xdr:ext cx="542925" cy="228600"/>
    <xdr:sp>
      <xdr:nvSpPr>
        <xdr:cNvPr id="290" name="text 821"/>
        <xdr:cNvSpPr txBox="1">
          <a:spLocks noChangeArrowheads="1"/>
        </xdr:cNvSpPr>
      </xdr:nvSpPr>
      <xdr:spPr>
        <a:xfrm>
          <a:off x="32604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</a:t>
          </a:r>
        </a:p>
      </xdr:txBody>
    </xdr:sp>
    <xdr:clientData/>
  </xdr:oneCellAnchor>
  <xdr:twoCellAnchor>
    <xdr:from>
      <xdr:col>36</xdr:col>
      <xdr:colOff>209550</xdr:colOff>
      <xdr:row>15</xdr:row>
      <xdr:rowOff>114300</xdr:rowOff>
    </xdr:from>
    <xdr:to>
      <xdr:col>45</xdr:col>
      <xdr:colOff>400050</xdr:colOff>
      <xdr:row>15</xdr:row>
      <xdr:rowOff>114300</xdr:rowOff>
    </xdr:to>
    <xdr:sp>
      <xdr:nvSpPr>
        <xdr:cNvPr id="291" name="Line 484"/>
        <xdr:cNvSpPr>
          <a:spLocks/>
        </xdr:cNvSpPr>
      </xdr:nvSpPr>
      <xdr:spPr>
        <a:xfrm>
          <a:off x="26498550" y="4219575"/>
          <a:ext cx="725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2" name="Line 485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3" name="Line 486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4" name="Line 487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5" name="Line 488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296" name="text 821"/>
        <xdr:cNvSpPr txBox="1">
          <a:spLocks noChangeArrowheads="1"/>
        </xdr:cNvSpPr>
      </xdr:nvSpPr>
      <xdr:spPr>
        <a:xfrm>
          <a:off x="326040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V3</a:t>
          </a:r>
        </a:p>
      </xdr:txBody>
    </xdr:sp>
    <xdr:clientData/>
  </xdr:oneCellAnchor>
  <xdr:twoCellAnchor>
    <xdr:from>
      <xdr:col>13</xdr:col>
      <xdr:colOff>104775</xdr:colOff>
      <xdr:row>36</xdr:row>
      <xdr:rowOff>209550</xdr:rowOff>
    </xdr:from>
    <xdr:to>
      <xdr:col>13</xdr:col>
      <xdr:colOff>419100</xdr:colOff>
      <xdr:row>38</xdr:row>
      <xdr:rowOff>114300</xdr:rowOff>
    </xdr:to>
    <xdr:grpSp>
      <xdr:nvGrpSpPr>
        <xdr:cNvPr id="297" name="Group 490"/>
        <xdr:cNvGrpSpPr>
          <a:grpSpLocks/>
        </xdr:cNvGrpSpPr>
      </xdr:nvGrpSpPr>
      <xdr:grpSpPr>
        <a:xfrm>
          <a:off x="95345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298" name="Line 491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92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41</xdr:row>
      <xdr:rowOff>114300</xdr:rowOff>
    </xdr:from>
    <xdr:to>
      <xdr:col>16</xdr:col>
      <xdr:colOff>628650</xdr:colOff>
      <xdr:row>43</xdr:row>
      <xdr:rowOff>38100</xdr:rowOff>
    </xdr:to>
    <xdr:grpSp>
      <xdr:nvGrpSpPr>
        <xdr:cNvPr id="300" name="Group 493"/>
        <xdr:cNvGrpSpPr>
          <a:grpSpLocks/>
        </xdr:cNvGrpSpPr>
      </xdr:nvGrpSpPr>
      <xdr:grpSpPr>
        <a:xfrm>
          <a:off x="117538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301" name="Line 494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5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209550</xdr:rowOff>
    </xdr:from>
    <xdr:to>
      <xdr:col>18</xdr:col>
      <xdr:colOff>647700</xdr:colOff>
      <xdr:row>33</xdr:row>
      <xdr:rowOff>114300</xdr:rowOff>
    </xdr:to>
    <xdr:grpSp>
      <xdr:nvGrpSpPr>
        <xdr:cNvPr id="303" name="Group 496"/>
        <xdr:cNvGrpSpPr>
          <a:grpSpLocks/>
        </xdr:cNvGrpSpPr>
      </xdr:nvGrpSpPr>
      <xdr:grpSpPr>
        <a:xfrm>
          <a:off x="132588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304" name="Line 497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98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41</xdr:row>
      <xdr:rowOff>114300</xdr:rowOff>
    </xdr:from>
    <xdr:to>
      <xdr:col>18</xdr:col>
      <xdr:colOff>628650</xdr:colOff>
      <xdr:row>43</xdr:row>
      <xdr:rowOff>38100</xdr:rowOff>
    </xdr:to>
    <xdr:grpSp>
      <xdr:nvGrpSpPr>
        <xdr:cNvPr id="306" name="Group 500"/>
        <xdr:cNvGrpSpPr>
          <a:grpSpLocks/>
        </xdr:cNvGrpSpPr>
      </xdr:nvGrpSpPr>
      <xdr:grpSpPr>
        <a:xfrm>
          <a:off x="132397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307" name="Line 501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02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26</xdr:row>
      <xdr:rowOff>114300</xdr:rowOff>
    </xdr:from>
    <xdr:to>
      <xdr:col>23</xdr:col>
      <xdr:colOff>409575</xdr:colOff>
      <xdr:row>28</xdr:row>
      <xdr:rowOff>38100</xdr:rowOff>
    </xdr:to>
    <xdr:grpSp>
      <xdr:nvGrpSpPr>
        <xdr:cNvPr id="309" name="Group 503"/>
        <xdr:cNvGrpSpPr>
          <a:grpSpLocks/>
        </xdr:cNvGrpSpPr>
      </xdr:nvGrpSpPr>
      <xdr:grpSpPr>
        <a:xfrm>
          <a:off x="16954500" y="6734175"/>
          <a:ext cx="304800" cy="381000"/>
          <a:chOff x="-38" y="-5471"/>
          <a:chExt cx="28" cy="16640"/>
        </a:xfrm>
        <a:solidFill>
          <a:srgbClr val="FFFFFF"/>
        </a:solidFill>
      </xdr:grpSpPr>
      <xdr:sp>
        <xdr:nvSpPr>
          <xdr:cNvPr id="310" name="Line 504"/>
          <xdr:cNvSpPr>
            <a:spLocks/>
          </xdr:cNvSpPr>
        </xdr:nvSpPr>
        <xdr:spPr>
          <a:xfrm flipH="1">
            <a:off x="-24" y="-547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05"/>
          <xdr:cNvSpPr>
            <a:spLocks/>
          </xdr:cNvSpPr>
        </xdr:nvSpPr>
        <xdr:spPr>
          <a:xfrm>
            <a:off x="-38" y="-89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209550</xdr:rowOff>
    </xdr:from>
    <xdr:to>
      <xdr:col>22</xdr:col>
      <xdr:colOff>647700</xdr:colOff>
      <xdr:row>32</xdr:row>
      <xdr:rowOff>114300</xdr:rowOff>
    </xdr:to>
    <xdr:grpSp>
      <xdr:nvGrpSpPr>
        <xdr:cNvPr id="312" name="Group 506"/>
        <xdr:cNvGrpSpPr>
          <a:grpSpLocks/>
        </xdr:cNvGrpSpPr>
      </xdr:nvGrpSpPr>
      <xdr:grpSpPr>
        <a:xfrm>
          <a:off x="162306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313" name="Line 507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08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219075</xdr:rowOff>
    </xdr:from>
    <xdr:to>
      <xdr:col>34</xdr:col>
      <xdr:colOff>628650</xdr:colOff>
      <xdr:row>23</xdr:row>
      <xdr:rowOff>114300</xdr:rowOff>
    </xdr:to>
    <xdr:grpSp>
      <xdr:nvGrpSpPr>
        <xdr:cNvPr id="315" name="Group 510"/>
        <xdr:cNvGrpSpPr>
          <a:grpSpLocks/>
        </xdr:cNvGrpSpPr>
      </xdr:nvGrpSpPr>
      <xdr:grpSpPr>
        <a:xfrm>
          <a:off x="25126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16" name="Line 51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1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32</xdr:row>
      <xdr:rowOff>114300</xdr:rowOff>
    </xdr:from>
    <xdr:to>
      <xdr:col>21</xdr:col>
      <xdr:colOff>76200</xdr:colOff>
      <xdr:row>32</xdr:row>
      <xdr:rowOff>209550</xdr:rowOff>
    </xdr:to>
    <xdr:sp>
      <xdr:nvSpPr>
        <xdr:cNvPr id="318" name="Line 513"/>
        <xdr:cNvSpPr>
          <a:spLocks/>
        </xdr:cNvSpPr>
      </xdr:nvSpPr>
      <xdr:spPr>
        <a:xfrm flipV="1">
          <a:off x="14297025" y="8105775"/>
          <a:ext cx="11525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209550</xdr:rowOff>
    </xdr:from>
    <xdr:to>
      <xdr:col>19</xdr:col>
      <xdr:colOff>409575</xdr:colOff>
      <xdr:row>33</xdr:row>
      <xdr:rowOff>114300</xdr:rowOff>
    </xdr:to>
    <xdr:sp>
      <xdr:nvSpPr>
        <xdr:cNvPr id="319" name="Line 514"/>
        <xdr:cNvSpPr>
          <a:spLocks/>
        </xdr:cNvSpPr>
      </xdr:nvSpPr>
      <xdr:spPr>
        <a:xfrm flipV="1">
          <a:off x="13411200" y="8201025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0" name="Line 51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1" name="Line 51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2" name="Line 51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3" name="Line 51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4" name="Line 51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5" name="Line 52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6" name="Line 52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7" name="Line 52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219075</xdr:colOff>
      <xdr:row>41</xdr:row>
      <xdr:rowOff>0</xdr:rowOff>
    </xdr:from>
    <xdr:ext cx="542925" cy="228600"/>
    <xdr:sp>
      <xdr:nvSpPr>
        <xdr:cNvPr id="328" name="text 821"/>
        <xdr:cNvSpPr txBox="1">
          <a:spLocks noChangeArrowheads="1"/>
        </xdr:cNvSpPr>
      </xdr:nvSpPr>
      <xdr:spPr>
        <a:xfrm>
          <a:off x="71913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28575</xdr:colOff>
      <xdr:row>39</xdr:row>
      <xdr:rowOff>47625</xdr:rowOff>
    </xdr:from>
    <xdr:to>
      <xdr:col>11</xdr:col>
      <xdr:colOff>314325</xdr:colOff>
      <xdr:row>39</xdr:row>
      <xdr:rowOff>161925</xdr:rowOff>
    </xdr:to>
    <xdr:grpSp>
      <xdr:nvGrpSpPr>
        <xdr:cNvPr id="329" name="Group 524"/>
        <xdr:cNvGrpSpPr>
          <a:grpSpLocks/>
        </xdr:cNvGrpSpPr>
      </xdr:nvGrpSpPr>
      <xdr:grpSpPr>
        <a:xfrm>
          <a:off x="7972425" y="9639300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330" name="Rectangle 525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26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27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40</xdr:row>
      <xdr:rowOff>57150</xdr:rowOff>
    </xdr:from>
    <xdr:to>
      <xdr:col>22</xdr:col>
      <xdr:colOff>304800</xdr:colOff>
      <xdr:row>40</xdr:row>
      <xdr:rowOff>171450</xdr:rowOff>
    </xdr:to>
    <xdr:grpSp>
      <xdr:nvGrpSpPr>
        <xdr:cNvPr id="333" name="Group 528"/>
        <xdr:cNvGrpSpPr>
          <a:grpSpLocks/>
        </xdr:cNvGrpSpPr>
      </xdr:nvGrpSpPr>
      <xdr:grpSpPr>
        <a:xfrm>
          <a:off x="15897225" y="9877425"/>
          <a:ext cx="295275" cy="114300"/>
          <a:chOff x="-2479" y="-18"/>
          <a:chExt cx="7020" cy="12"/>
        </a:xfrm>
        <a:solidFill>
          <a:srgbClr val="FFFFFF"/>
        </a:solidFill>
      </xdr:grpSpPr>
      <xdr:sp>
        <xdr:nvSpPr>
          <xdr:cNvPr id="334" name="Rectangle 529"/>
          <xdr:cNvSpPr>
            <a:spLocks/>
          </xdr:cNvSpPr>
        </xdr:nvSpPr>
        <xdr:spPr>
          <a:xfrm>
            <a:off x="3762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30"/>
          <xdr:cNvSpPr>
            <a:spLocks/>
          </xdr:cNvSpPr>
        </xdr:nvSpPr>
        <xdr:spPr>
          <a:xfrm>
            <a:off x="641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31"/>
          <xdr:cNvSpPr>
            <a:spLocks/>
          </xdr:cNvSpPr>
        </xdr:nvSpPr>
        <xdr:spPr>
          <a:xfrm>
            <a:off x="-2479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43</xdr:row>
      <xdr:rowOff>57150</xdr:rowOff>
    </xdr:from>
    <xdr:to>
      <xdr:col>22</xdr:col>
      <xdr:colOff>619125</xdr:colOff>
      <xdr:row>43</xdr:row>
      <xdr:rowOff>171450</xdr:rowOff>
    </xdr:to>
    <xdr:grpSp>
      <xdr:nvGrpSpPr>
        <xdr:cNvPr id="337" name="Group 532"/>
        <xdr:cNvGrpSpPr>
          <a:grpSpLocks/>
        </xdr:cNvGrpSpPr>
      </xdr:nvGrpSpPr>
      <xdr:grpSpPr>
        <a:xfrm>
          <a:off x="16211550" y="10563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38" name="Rectangle 533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4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3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44</xdr:row>
      <xdr:rowOff>114300</xdr:rowOff>
    </xdr:from>
    <xdr:to>
      <xdr:col>27</xdr:col>
      <xdr:colOff>371475</xdr:colOff>
      <xdr:row>44</xdr:row>
      <xdr:rowOff>114300</xdr:rowOff>
    </xdr:to>
    <xdr:sp>
      <xdr:nvSpPr>
        <xdr:cNvPr id="341" name="Line 536"/>
        <xdr:cNvSpPr>
          <a:spLocks/>
        </xdr:cNvSpPr>
      </xdr:nvSpPr>
      <xdr:spPr>
        <a:xfrm>
          <a:off x="16706850" y="10848975"/>
          <a:ext cx="349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2" name="Line 537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3" name="Line 538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4" name="Line 539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5" name="Line 540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6" name="Line 54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7" name="Line 54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8" name="Line 54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9" name="Line 54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0" name="Line 54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1" name="Line 54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2" name="Line 54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3" name="Line 54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4" name="Line 55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5" name="Line 55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6" name="Line 55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7" name="Line 55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8" name="Line 55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9" name="Line 55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0" name="Line 55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1" name="Line 55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2" name="Line 55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3" name="Line 55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4" name="Line 56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5" name="Line 56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6" name="Line 56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7" name="Line 56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8" name="Line 56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9" name="Line 56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0" name="Line 56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1" name="Line 56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2" name="Line 56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3" name="Line 56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4" name="Line 57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5" name="Line 57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6" name="Line 57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7" name="Line 57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8" name="Line 57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9" name="Line 57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80" name="Line 57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81" name="Line 57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31</xdr:row>
      <xdr:rowOff>57150</xdr:rowOff>
    </xdr:from>
    <xdr:to>
      <xdr:col>28</xdr:col>
      <xdr:colOff>904875</xdr:colOff>
      <xdr:row>31</xdr:row>
      <xdr:rowOff>171450</xdr:rowOff>
    </xdr:to>
    <xdr:grpSp>
      <xdr:nvGrpSpPr>
        <xdr:cNvPr id="382" name="Group 578"/>
        <xdr:cNvGrpSpPr>
          <a:grpSpLocks/>
        </xdr:cNvGrpSpPr>
      </xdr:nvGrpSpPr>
      <xdr:grpSpPr>
        <a:xfrm>
          <a:off x="20564475" y="78200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383" name="Line 57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8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8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8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8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8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26</xdr:row>
      <xdr:rowOff>114300</xdr:rowOff>
    </xdr:from>
    <xdr:to>
      <xdr:col>29</xdr:col>
      <xdr:colOff>57150</xdr:colOff>
      <xdr:row>26</xdr:row>
      <xdr:rowOff>114300</xdr:rowOff>
    </xdr:to>
    <xdr:sp>
      <xdr:nvSpPr>
        <xdr:cNvPr id="389" name="Line 585"/>
        <xdr:cNvSpPr>
          <a:spLocks/>
        </xdr:cNvSpPr>
      </xdr:nvSpPr>
      <xdr:spPr>
        <a:xfrm>
          <a:off x="17125950" y="6734175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0" name="Line 586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1" name="Line 587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2" name="Line 588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3" name="Line 589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35</xdr:row>
      <xdr:rowOff>114300</xdr:rowOff>
    </xdr:from>
    <xdr:to>
      <xdr:col>10</xdr:col>
      <xdr:colOff>962025</xdr:colOff>
      <xdr:row>35</xdr:row>
      <xdr:rowOff>114300</xdr:rowOff>
    </xdr:to>
    <xdr:sp>
      <xdr:nvSpPr>
        <xdr:cNvPr id="394" name="Line 592"/>
        <xdr:cNvSpPr>
          <a:spLocks/>
        </xdr:cNvSpPr>
      </xdr:nvSpPr>
      <xdr:spPr>
        <a:xfrm>
          <a:off x="4762500" y="8791575"/>
          <a:ext cx="317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5" name="Line 593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6" name="Line 594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7" name="Line 595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8" name="Line 596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399" name="Line 59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0" name="Line 59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1" name="Line 60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2" name="Line 60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3" name="Line 60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4" name="Line 60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5" name="Line 60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6" name="Line 60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7" name="Line 60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8" name="Line 60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9" name="Line 60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0" name="Line 60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1" name="Line 61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2" name="Line 61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3" name="Line 61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4" name="Line 61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5" name="Line 61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6" name="Line 61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45</xdr:row>
      <xdr:rowOff>57150</xdr:rowOff>
    </xdr:from>
    <xdr:to>
      <xdr:col>22</xdr:col>
      <xdr:colOff>381000</xdr:colOff>
      <xdr:row>45</xdr:row>
      <xdr:rowOff>180975</xdr:rowOff>
    </xdr:to>
    <xdr:sp>
      <xdr:nvSpPr>
        <xdr:cNvPr id="417" name="kreslení 427"/>
        <xdr:cNvSpPr>
          <a:spLocks/>
        </xdr:cNvSpPr>
      </xdr:nvSpPr>
      <xdr:spPr>
        <a:xfrm>
          <a:off x="15916275" y="11020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22</xdr:row>
      <xdr:rowOff>38100</xdr:rowOff>
    </xdr:from>
    <xdr:to>
      <xdr:col>31</xdr:col>
      <xdr:colOff>400050</xdr:colOff>
      <xdr:row>22</xdr:row>
      <xdr:rowOff>161925</xdr:rowOff>
    </xdr:to>
    <xdr:sp>
      <xdr:nvSpPr>
        <xdr:cNvPr id="418" name="kreslení 12"/>
        <xdr:cNvSpPr>
          <a:spLocks/>
        </xdr:cNvSpPr>
      </xdr:nvSpPr>
      <xdr:spPr>
        <a:xfrm>
          <a:off x="22850475" y="5743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19" name="Line 62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0" name="Line 62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1" name="Line 62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2" name="Line 62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3" name="Line 62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4" name="Line 62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5" name="Line 62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6" name="Line 63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7" name="Line 631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8" name="Line 632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9" name="Line 63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0" name="Line 63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1" name="Line 63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2" name="Line 63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3" name="Line 63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4" name="Line 63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5" name="Line 63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6" name="Line 64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7" name="Line 64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8" name="Line 64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9" name="Line 64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0" name="Line 64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1" name="Line 64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2" name="Line 64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3" name="Line 64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4" name="Line 64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5" name="Line 64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6" name="Line 65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7" name="Line 6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8" name="Line 6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9" name="Line 6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0" name="Line 6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1" name="Line 6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2" name="Line 6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3" name="Line 6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4" name="Line 6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5" name="Line 65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6" name="Line 66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7" name="Line 661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8" name="Line 66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9" name="Line 66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0" name="Line 66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1" name="Line 6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2" name="Line 6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3" name="Line 6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4" name="Line 6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5" name="Line 6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6" name="Line 6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95250</xdr:rowOff>
    </xdr:from>
    <xdr:to>
      <xdr:col>33</xdr:col>
      <xdr:colOff>304800</xdr:colOff>
      <xdr:row>17</xdr:row>
      <xdr:rowOff>114300</xdr:rowOff>
    </xdr:to>
    <xdr:sp>
      <xdr:nvSpPr>
        <xdr:cNvPr id="467" name="Line 675"/>
        <xdr:cNvSpPr>
          <a:spLocks/>
        </xdr:cNvSpPr>
      </xdr:nvSpPr>
      <xdr:spPr>
        <a:xfrm flipV="1">
          <a:off x="23812500" y="4429125"/>
          <a:ext cx="7810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15</xdr:row>
      <xdr:rowOff>114300</xdr:rowOff>
    </xdr:from>
    <xdr:to>
      <xdr:col>36</xdr:col>
      <xdr:colOff>190500</xdr:colOff>
      <xdr:row>15</xdr:row>
      <xdr:rowOff>200025</xdr:rowOff>
    </xdr:to>
    <xdr:sp>
      <xdr:nvSpPr>
        <xdr:cNvPr id="468" name="Line 676"/>
        <xdr:cNvSpPr>
          <a:spLocks/>
        </xdr:cNvSpPr>
      </xdr:nvSpPr>
      <xdr:spPr>
        <a:xfrm flipV="1">
          <a:off x="25403175" y="4219575"/>
          <a:ext cx="1076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15</xdr:row>
      <xdr:rowOff>200025</xdr:rowOff>
    </xdr:from>
    <xdr:to>
      <xdr:col>34</xdr:col>
      <xdr:colOff>600075</xdr:colOff>
      <xdr:row>16</xdr:row>
      <xdr:rowOff>95250</xdr:rowOff>
    </xdr:to>
    <xdr:sp>
      <xdr:nvSpPr>
        <xdr:cNvPr id="469" name="Line 677"/>
        <xdr:cNvSpPr>
          <a:spLocks/>
        </xdr:cNvSpPr>
      </xdr:nvSpPr>
      <xdr:spPr>
        <a:xfrm flipV="1">
          <a:off x="24593550" y="43053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70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71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472" name="Line 680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473" name="Line 681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474" name="Line 682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475" name="Line 683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476" name="Line 684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477" name="Line 685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478" name="Line 686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79" name="Line 687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480" name="Line 688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81" name="Line 689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31</xdr:row>
      <xdr:rowOff>209550</xdr:rowOff>
    </xdr:from>
    <xdr:to>
      <xdr:col>72</xdr:col>
      <xdr:colOff>647700</xdr:colOff>
      <xdr:row>33</xdr:row>
      <xdr:rowOff>114300</xdr:rowOff>
    </xdr:to>
    <xdr:grpSp>
      <xdr:nvGrpSpPr>
        <xdr:cNvPr id="482" name="Group 694"/>
        <xdr:cNvGrpSpPr>
          <a:grpSpLocks/>
        </xdr:cNvGrpSpPr>
      </xdr:nvGrpSpPr>
      <xdr:grpSpPr>
        <a:xfrm>
          <a:off x="536829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483" name="Line 695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96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28</xdr:row>
      <xdr:rowOff>9525</xdr:rowOff>
    </xdr:from>
    <xdr:to>
      <xdr:col>66</xdr:col>
      <xdr:colOff>676275</xdr:colOff>
      <xdr:row>29</xdr:row>
      <xdr:rowOff>114300</xdr:rowOff>
    </xdr:to>
    <xdr:grpSp>
      <xdr:nvGrpSpPr>
        <xdr:cNvPr id="485" name="Group 697"/>
        <xdr:cNvGrpSpPr>
          <a:grpSpLocks/>
        </xdr:cNvGrpSpPr>
      </xdr:nvGrpSpPr>
      <xdr:grpSpPr>
        <a:xfrm>
          <a:off x="49187100" y="7086600"/>
          <a:ext cx="371475" cy="333375"/>
          <a:chOff x="-61" y="-5064"/>
          <a:chExt cx="34" cy="18935"/>
        </a:xfrm>
        <a:solidFill>
          <a:srgbClr val="FFFFFF"/>
        </a:solidFill>
      </xdr:grpSpPr>
      <xdr:sp>
        <xdr:nvSpPr>
          <xdr:cNvPr id="486" name="Line 698"/>
          <xdr:cNvSpPr>
            <a:spLocks/>
          </xdr:cNvSpPr>
        </xdr:nvSpPr>
        <xdr:spPr>
          <a:xfrm>
            <a:off x="-44" y="6837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99"/>
          <xdr:cNvSpPr>
            <a:spLocks/>
          </xdr:cNvSpPr>
        </xdr:nvSpPr>
        <xdr:spPr>
          <a:xfrm>
            <a:off x="-61" y="-5064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88" name="Line 70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89" name="Line 70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90" name="Line 70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91" name="Line 70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76</xdr:col>
      <xdr:colOff>190500</xdr:colOff>
      <xdr:row>29</xdr:row>
      <xdr:rowOff>114300</xdr:rowOff>
    </xdr:to>
    <xdr:sp>
      <xdr:nvSpPr>
        <xdr:cNvPr id="492" name="Line 707"/>
        <xdr:cNvSpPr>
          <a:spLocks/>
        </xdr:cNvSpPr>
      </xdr:nvSpPr>
      <xdr:spPr>
        <a:xfrm>
          <a:off x="49377600" y="741997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219075</xdr:rowOff>
    </xdr:from>
    <xdr:to>
      <xdr:col>64</xdr:col>
      <xdr:colOff>628650</xdr:colOff>
      <xdr:row>25</xdr:row>
      <xdr:rowOff>114300</xdr:rowOff>
    </xdr:to>
    <xdr:grpSp>
      <xdr:nvGrpSpPr>
        <xdr:cNvPr id="493" name="Group 708"/>
        <xdr:cNvGrpSpPr>
          <a:grpSpLocks/>
        </xdr:cNvGrpSpPr>
      </xdr:nvGrpSpPr>
      <xdr:grpSpPr>
        <a:xfrm>
          <a:off x="477202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494" name="Line 709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10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25</xdr:row>
      <xdr:rowOff>123825</xdr:rowOff>
    </xdr:from>
    <xdr:to>
      <xdr:col>66</xdr:col>
      <xdr:colOff>495300</xdr:colOff>
      <xdr:row>29</xdr:row>
      <xdr:rowOff>114300</xdr:rowOff>
    </xdr:to>
    <xdr:sp>
      <xdr:nvSpPr>
        <xdr:cNvPr id="496" name="Line 711"/>
        <xdr:cNvSpPr>
          <a:spLocks/>
        </xdr:cNvSpPr>
      </xdr:nvSpPr>
      <xdr:spPr>
        <a:xfrm>
          <a:off x="47891700" y="6515100"/>
          <a:ext cx="14859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209550</xdr:rowOff>
    </xdr:from>
    <xdr:to>
      <xdr:col>61</xdr:col>
      <xdr:colOff>247650</xdr:colOff>
      <xdr:row>19</xdr:row>
      <xdr:rowOff>133350</xdr:rowOff>
    </xdr:to>
    <xdr:sp>
      <xdr:nvSpPr>
        <xdr:cNvPr id="497" name="Line 716"/>
        <xdr:cNvSpPr>
          <a:spLocks/>
        </xdr:cNvSpPr>
      </xdr:nvSpPr>
      <xdr:spPr>
        <a:xfrm flipH="1" flipV="1">
          <a:off x="44138850" y="4772025"/>
          <a:ext cx="150495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114300</xdr:rowOff>
    </xdr:from>
    <xdr:to>
      <xdr:col>59</xdr:col>
      <xdr:colOff>228600</xdr:colOff>
      <xdr:row>17</xdr:row>
      <xdr:rowOff>209550</xdr:rowOff>
    </xdr:to>
    <xdr:sp>
      <xdr:nvSpPr>
        <xdr:cNvPr id="498" name="Line 717"/>
        <xdr:cNvSpPr>
          <a:spLocks/>
        </xdr:cNvSpPr>
      </xdr:nvSpPr>
      <xdr:spPr>
        <a:xfrm flipH="1" flipV="1">
          <a:off x="42938700" y="467677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15</xdr:row>
      <xdr:rowOff>219075</xdr:rowOff>
    </xdr:from>
    <xdr:to>
      <xdr:col>48</xdr:col>
      <xdr:colOff>628650</xdr:colOff>
      <xdr:row>17</xdr:row>
      <xdr:rowOff>114300</xdr:rowOff>
    </xdr:to>
    <xdr:grpSp>
      <xdr:nvGrpSpPr>
        <xdr:cNvPr id="499" name="Group 722"/>
        <xdr:cNvGrpSpPr>
          <a:grpSpLocks/>
        </xdr:cNvGrpSpPr>
      </xdr:nvGrpSpPr>
      <xdr:grpSpPr>
        <a:xfrm>
          <a:off x="35833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500" name="Line 723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724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581025</xdr:colOff>
      <xdr:row>16</xdr:row>
      <xdr:rowOff>209550</xdr:rowOff>
    </xdr:from>
    <xdr:to>
      <xdr:col>58</xdr:col>
      <xdr:colOff>933450</xdr:colOff>
      <xdr:row>17</xdr:row>
      <xdr:rowOff>104775</xdr:rowOff>
    </xdr:to>
    <xdr:sp>
      <xdr:nvSpPr>
        <xdr:cNvPr id="502" name="kreslení 12"/>
        <xdr:cNvSpPr>
          <a:spLocks/>
        </xdr:cNvSpPr>
      </xdr:nvSpPr>
      <xdr:spPr>
        <a:xfrm>
          <a:off x="43519725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20</xdr:row>
      <xdr:rowOff>0</xdr:rowOff>
    </xdr:from>
    <xdr:to>
      <xdr:col>60</xdr:col>
      <xdr:colOff>504825</xdr:colOff>
      <xdr:row>20</xdr:row>
      <xdr:rowOff>0</xdr:rowOff>
    </xdr:to>
    <xdr:sp>
      <xdr:nvSpPr>
        <xdr:cNvPr id="503" name="Line 756"/>
        <xdr:cNvSpPr>
          <a:spLocks/>
        </xdr:cNvSpPr>
      </xdr:nvSpPr>
      <xdr:spPr>
        <a:xfrm flipH="1">
          <a:off x="44424600" y="5248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20</xdr:row>
      <xdr:rowOff>0</xdr:rowOff>
    </xdr:from>
    <xdr:to>
      <xdr:col>60</xdr:col>
      <xdr:colOff>504825</xdr:colOff>
      <xdr:row>20</xdr:row>
      <xdr:rowOff>0</xdr:rowOff>
    </xdr:to>
    <xdr:sp>
      <xdr:nvSpPr>
        <xdr:cNvPr id="504" name="Line 757"/>
        <xdr:cNvSpPr>
          <a:spLocks/>
        </xdr:cNvSpPr>
      </xdr:nvSpPr>
      <xdr:spPr>
        <a:xfrm flipH="1">
          <a:off x="44424600" y="5248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05" name="Line 75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9525</xdr:rowOff>
    </xdr:from>
    <xdr:to>
      <xdr:col>60</xdr:col>
      <xdr:colOff>9525</xdr:colOff>
      <xdr:row>20</xdr:row>
      <xdr:rowOff>9525</xdr:rowOff>
    </xdr:to>
    <xdr:sp>
      <xdr:nvSpPr>
        <xdr:cNvPr id="506" name="Line 759"/>
        <xdr:cNvSpPr>
          <a:spLocks/>
        </xdr:cNvSpPr>
      </xdr:nvSpPr>
      <xdr:spPr>
        <a:xfrm flipH="1">
          <a:off x="439007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07" name="Line 76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9525</xdr:rowOff>
    </xdr:from>
    <xdr:to>
      <xdr:col>60</xdr:col>
      <xdr:colOff>9525</xdr:colOff>
      <xdr:row>20</xdr:row>
      <xdr:rowOff>9525</xdr:rowOff>
    </xdr:to>
    <xdr:sp>
      <xdr:nvSpPr>
        <xdr:cNvPr id="508" name="Line 761"/>
        <xdr:cNvSpPr>
          <a:spLocks/>
        </xdr:cNvSpPr>
      </xdr:nvSpPr>
      <xdr:spPr>
        <a:xfrm flipH="1">
          <a:off x="439007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29</xdr:row>
      <xdr:rowOff>0</xdr:rowOff>
    </xdr:from>
    <xdr:ext cx="514350" cy="228600"/>
    <xdr:sp>
      <xdr:nvSpPr>
        <xdr:cNvPr id="509" name="text 821"/>
        <xdr:cNvSpPr txBox="1">
          <a:spLocks noChangeArrowheads="1"/>
        </xdr:cNvSpPr>
      </xdr:nvSpPr>
      <xdr:spPr>
        <a:xfrm>
          <a:off x="54311550" y="7305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510" name="Line 766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511" name="Line 767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19050</xdr:rowOff>
    </xdr:from>
    <xdr:to>
      <xdr:col>59</xdr:col>
      <xdr:colOff>504825</xdr:colOff>
      <xdr:row>15</xdr:row>
      <xdr:rowOff>19050</xdr:rowOff>
    </xdr:to>
    <xdr:sp>
      <xdr:nvSpPr>
        <xdr:cNvPr id="512" name="Line 768"/>
        <xdr:cNvSpPr>
          <a:spLocks/>
        </xdr:cNvSpPr>
      </xdr:nvSpPr>
      <xdr:spPr>
        <a:xfrm flipH="1">
          <a:off x="43900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9525</xdr:rowOff>
    </xdr:from>
    <xdr:to>
      <xdr:col>60</xdr:col>
      <xdr:colOff>9525</xdr:colOff>
      <xdr:row>15</xdr:row>
      <xdr:rowOff>9525</xdr:rowOff>
    </xdr:to>
    <xdr:sp>
      <xdr:nvSpPr>
        <xdr:cNvPr id="513" name="Line 769"/>
        <xdr:cNvSpPr>
          <a:spLocks/>
        </xdr:cNvSpPr>
      </xdr:nvSpPr>
      <xdr:spPr>
        <a:xfrm flipH="1">
          <a:off x="43900725" y="411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19050</xdr:rowOff>
    </xdr:from>
    <xdr:to>
      <xdr:col>59</xdr:col>
      <xdr:colOff>504825</xdr:colOff>
      <xdr:row>15</xdr:row>
      <xdr:rowOff>19050</xdr:rowOff>
    </xdr:to>
    <xdr:sp>
      <xdr:nvSpPr>
        <xdr:cNvPr id="514" name="Line 770"/>
        <xdr:cNvSpPr>
          <a:spLocks/>
        </xdr:cNvSpPr>
      </xdr:nvSpPr>
      <xdr:spPr>
        <a:xfrm flipH="1">
          <a:off x="43900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9525</xdr:rowOff>
    </xdr:from>
    <xdr:to>
      <xdr:col>60</xdr:col>
      <xdr:colOff>9525</xdr:colOff>
      <xdr:row>15</xdr:row>
      <xdr:rowOff>9525</xdr:rowOff>
    </xdr:to>
    <xdr:sp>
      <xdr:nvSpPr>
        <xdr:cNvPr id="515" name="Line 771"/>
        <xdr:cNvSpPr>
          <a:spLocks/>
        </xdr:cNvSpPr>
      </xdr:nvSpPr>
      <xdr:spPr>
        <a:xfrm flipH="1">
          <a:off x="43900725" y="411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0</xdr:rowOff>
    </xdr:from>
    <xdr:to>
      <xdr:col>33</xdr:col>
      <xdr:colOff>504825</xdr:colOff>
      <xdr:row>21</xdr:row>
      <xdr:rowOff>0</xdr:rowOff>
    </xdr:to>
    <xdr:sp>
      <xdr:nvSpPr>
        <xdr:cNvPr id="516" name="Line 776"/>
        <xdr:cNvSpPr>
          <a:spLocks/>
        </xdr:cNvSpPr>
      </xdr:nvSpPr>
      <xdr:spPr>
        <a:xfrm flipH="1">
          <a:off x="24279225" y="5476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0</xdr:rowOff>
    </xdr:from>
    <xdr:to>
      <xdr:col>33</xdr:col>
      <xdr:colOff>504825</xdr:colOff>
      <xdr:row>21</xdr:row>
      <xdr:rowOff>0</xdr:rowOff>
    </xdr:to>
    <xdr:sp>
      <xdr:nvSpPr>
        <xdr:cNvPr id="517" name="Line 777"/>
        <xdr:cNvSpPr>
          <a:spLocks/>
        </xdr:cNvSpPr>
      </xdr:nvSpPr>
      <xdr:spPr>
        <a:xfrm flipH="1">
          <a:off x="24279225" y="5476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518" name="Line 778"/>
        <xdr:cNvSpPr>
          <a:spLocks/>
        </xdr:cNvSpPr>
      </xdr:nvSpPr>
      <xdr:spPr>
        <a:xfrm flipH="1">
          <a:off x="233172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9525</xdr:rowOff>
    </xdr:from>
    <xdr:to>
      <xdr:col>33</xdr:col>
      <xdr:colOff>9525</xdr:colOff>
      <xdr:row>21</xdr:row>
      <xdr:rowOff>9525</xdr:rowOff>
    </xdr:to>
    <xdr:sp>
      <xdr:nvSpPr>
        <xdr:cNvPr id="519" name="Line 779"/>
        <xdr:cNvSpPr>
          <a:spLocks/>
        </xdr:cNvSpPr>
      </xdr:nvSpPr>
      <xdr:spPr>
        <a:xfrm flipH="1">
          <a:off x="23317200" y="548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520" name="Line 780"/>
        <xdr:cNvSpPr>
          <a:spLocks/>
        </xdr:cNvSpPr>
      </xdr:nvSpPr>
      <xdr:spPr>
        <a:xfrm flipH="1">
          <a:off x="233172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9525</xdr:rowOff>
    </xdr:from>
    <xdr:to>
      <xdr:col>33</xdr:col>
      <xdr:colOff>9525</xdr:colOff>
      <xdr:row>21</xdr:row>
      <xdr:rowOff>9525</xdr:rowOff>
    </xdr:to>
    <xdr:sp>
      <xdr:nvSpPr>
        <xdr:cNvPr id="521" name="Line 781"/>
        <xdr:cNvSpPr>
          <a:spLocks/>
        </xdr:cNvSpPr>
      </xdr:nvSpPr>
      <xdr:spPr>
        <a:xfrm flipH="1">
          <a:off x="23317200" y="548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76200</xdr:colOff>
      <xdr:row>42</xdr:row>
      <xdr:rowOff>0</xdr:rowOff>
    </xdr:from>
    <xdr:to>
      <xdr:col>36</xdr:col>
      <xdr:colOff>809625</xdr:colOff>
      <xdr:row>44</xdr:row>
      <xdr:rowOff>0</xdr:rowOff>
    </xdr:to>
    <xdr:pic>
      <xdr:nvPicPr>
        <xdr:cNvPr id="522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50850" y="10277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485775</xdr:colOff>
      <xdr:row>39</xdr:row>
      <xdr:rowOff>76200</xdr:rowOff>
    </xdr:from>
    <xdr:to>
      <xdr:col>40</xdr:col>
      <xdr:colOff>0</xdr:colOff>
      <xdr:row>40</xdr:row>
      <xdr:rowOff>152400</xdr:rowOff>
    </xdr:to>
    <xdr:grpSp>
      <xdr:nvGrpSpPr>
        <xdr:cNvPr id="523" name="Group 804"/>
        <xdr:cNvGrpSpPr>
          <a:grpSpLocks/>
        </xdr:cNvGrpSpPr>
      </xdr:nvGrpSpPr>
      <xdr:grpSpPr>
        <a:xfrm>
          <a:off x="26260425" y="9667875"/>
          <a:ext cx="3000375" cy="304800"/>
          <a:chOff x="910" y="-12657"/>
          <a:chExt cx="20350" cy="26688"/>
        </a:xfrm>
        <a:solidFill>
          <a:srgbClr val="FFFFFF"/>
        </a:solidFill>
      </xdr:grpSpPr>
      <xdr:sp>
        <xdr:nvSpPr>
          <xdr:cNvPr id="524" name="Rectangle 805"/>
          <xdr:cNvSpPr>
            <a:spLocks/>
          </xdr:cNvSpPr>
        </xdr:nvSpPr>
        <xdr:spPr>
          <a:xfrm>
            <a:off x="1134" y="-9321"/>
            <a:ext cx="1990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06"/>
          <xdr:cNvSpPr>
            <a:spLocks/>
          </xdr:cNvSpPr>
        </xdr:nvSpPr>
        <xdr:spPr>
          <a:xfrm>
            <a:off x="910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07"/>
          <xdr:cNvSpPr>
            <a:spLocks/>
          </xdr:cNvSpPr>
        </xdr:nvSpPr>
        <xdr:spPr>
          <a:xfrm>
            <a:off x="5423" y="-12657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808"/>
          <xdr:cNvSpPr>
            <a:spLocks/>
          </xdr:cNvSpPr>
        </xdr:nvSpPr>
        <xdr:spPr>
          <a:xfrm>
            <a:off x="10235" y="-1265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09"/>
          <xdr:cNvSpPr>
            <a:spLocks/>
          </xdr:cNvSpPr>
        </xdr:nvSpPr>
        <xdr:spPr>
          <a:xfrm>
            <a:off x="14896" y="-12657"/>
            <a:ext cx="17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10"/>
          <xdr:cNvSpPr>
            <a:spLocks/>
          </xdr:cNvSpPr>
        </xdr:nvSpPr>
        <xdr:spPr>
          <a:xfrm>
            <a:off x="19632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11"/>
          <xdr:cNvSpPr>
            <a:spLocks/>
          </xdr:cNvSpPr>
        </xdr:nvSpPr>
        <xdr:spPr>
          <a:xfrm>
            <a:off x="910" y="-12657"/>
            <a:ext cx="203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39</xdr:row>
      <xdr:rowOff>114300</xdr:rowOff>
    </xdr:from>
    <xdr:to>
      <xdr:col>36</xdr:col>
      <xdr:colOff>514350</xdr:colOff>
      <xdr:row>40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26289000" y="9705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26</xdr:col>
      <xdr:colOff>457200</xdr:colOff>
      <xdr:row>36</xdr:row>
      <xdr:rowOff>85725</xdr:rowOff>
    </xdr:from>
    <xdr:to>
      <xdr:col>45</xdr:col>
      <xdr:colOff>342900</xdr:colOff>
      <xdr:row>37</xdr:row>
      <xdr:rowOff>161925</xdr:rowOff>
    </xdr:to>
    <xdr:grpSp>
      <xdr:nvGrpSpPr>
        <xdr:cNvPr id="532" name="Group 814"/>
        <xdr:cNvGrpSpPr>
          <a:grpSpLocks/>
        </xdr:cNvGrpSpPr>
      </xdr:nvGrpSpPr>
      <xdr:grpSpPr>
        <a:xfrm>
          <a:off x="19316700" y="8991600"/>
          <a:ext cx="14382750" cy="304800"/>
          <a:chOff x="343" y="-11871"/>
          <a:chExt cx="21056" cy="26688"/>
        </a:xfrm>
        <a:solidFill>
          <a:srgbClr val="FFFFFF"/>
        </a:solidFill>
      </xdr:grpSpPr>
      <xdr:sp>
        <xdr:nvSpPr>
          <xdr:cNvPr id="533" name="Rectangle 815"/>
          <xdr:cNvSpPr>
            <a:spLocks/>
          </xdr:cNvSpPr>
        </xdr:nvSpPr>
        <xdr:spPr>
          <a:xfrm>
            <a:off x="469" y="-8535"/>
            <a:ext cx="2083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16"/>
          <xdr:cNvSpPr>
            <a:spLocks/>
          </xdr:cNvSpPr>
        </xdr:nvSpPr>
        <xdr:spPr>
          <a:xfrm>
            <a:off x="343" y="-11871"/>
            <a:ext cx="210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17"/>
          <xdr:cNvSpPr>
            <a:spLocks/>
          </xdr:cNvSpPr>
        </xdr:nvSpPr>
        <xdr:spPr>
          <a:xfrm>
            <a:off x="343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818"/>
          <xdr:cNvSpPr>
            <a:spLocks/>
          </xdr:cNvSpPr>
        </xdr:nvSpPr>
        <xdr:spPr>
          <a:xfrm>
            <a:off x="3654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819"/>
          <xdr:cNvSpPr>
            <a:spLocks/>
          </xdr:cNvSpPr>
        </xdr:nvSpPr>
        <xdr:spPr>
          <a:xfrm>
            <a:off x="6981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820"/>
          <xdr:cNvSpPr>
            <a:spLocks/>
          </xdr:cNvSpPr>
        </xdr:nvSpPr>
        <xdr:spPr>
          <a:xfrm>
            <a:off x="10297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821"/>
          <xdr:cNvSpPr>
            <a:spLocks/>
          </xdr:cNvSpPr>
        </xdr:nvSpPr>
        <xdr:spPr>
          <a:xfrm>
            <a:off x="13624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22"/>
          <xdr:cNvSpPr>
            <a:spLocks/>
          </xdr:cNvSpPr>
        </xdr:nvSpPr>
        <xdr:spPr>
          <a:xfrm>
            <a:off x="16935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23"/>
          <xdr:cNvSpPr>
            <a:spLocks/>
          </xdr:cNvSpPr>
        </xdr:nvSpPr>
        <xdr:spPr>
          <a:xfrm>
            <a:off x="20246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33</xdr:row>
      <xdr:rowOff>85725</xdr:rowOff>
    </xdr:from>
    <xdr:to>
      <xdr:col>42</xdr:col>
      <xdr:colOff>476250</xdr:colOff>
      <xdr:row>34</xdr:row>
      <xdr:rowOff>161925</xdr:rowOff>
    </xdr:to>
    <xdr:grpSp>
      <xdr:nvGrpSpPr>
        <xdr:cNvPr id="542" name="Group 825"/>
        <xdr:cNvGrpSpPr>
          <a:grpSpLocks/>
        </xdr:cNvGrpSpPr>
      </xdr:nvGrpSpPr>
      <xdr:grpSpPr>
        <a:xfrm>
          <a:off x="21316950" y="8305800"/>
          <a:ext cx="9906000" cy="304800"/>
          <a:chOff x="-16" y="-11919"/>
          <a:chExt cx="19047" cy="26688"/>
        </a:xfrm>
        <a:solidFill>
          <a:srgbClr val="FFFFFF"/>
        </a:solidFill>
      </xdr:grpSpPr>
      <xdr:sp>
        <xdr:nvSpPr>
          <xdr:cNvPr id="543" name="Rectangle 826"/>
          <xdr:cNvSpPr>
            <a:spLocks/>
          </xdr:cNvSpPr>
        </xdr:nvSpPr>
        <xdr:spPr>
          <a:xfrm>
            <a:off x="89" y="-8583"/>
            <a:ext cx="188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827"/>
          <xdr:cNvSpPr>
            <a:spLocks/>
          </xdr:cNvSpPr>
        </xdr:nvSpPr>
        <xdr:spPr>
          <a:xfrm>
            <a:off x="-16" y="-11919"/>
            <a:ext cx="1904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28"/>
          <xdr:cNvSpPr>
            <a:spLocks/>
          </xdr:cNvSpPr>
        </xdr:nvSpPr>
        <xdr:spPr>
          <a:xfrm>
            <a:off x="-16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29"/>
          <xdr:cNvSpPr>
            <a:spLocks/>
          </xdr:cNvSpPr>
        </xdr:nvSpPr>
        <xdr:spPr>
          <a:xfrm>
            <a:off x="2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30"/>
          <xdr:cNvSpPr>
            <a:spLocks/>
          </xdr:cNvSpPr>
        </xdr:nvSpPr>
        <xdr:spPr>
          <a:xfrm>
            <a:off x="5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831"/>
          <xdr:cNvSpPr>
            <a:spLocks/>
          </xdr:cNvSpPr>
        </xdr:nvSpPr>
        <xdr:spPr>
          <a:xfrm>
            <a:off x="8993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832"/>
          <xdr:cNvSpPr>
            <a:spLocks/>
          </xdr:cNvSpPr>
        </xdr:nvSpPr>
        <xdr:spPr>
          <a:xfrm>
            <a:off x="11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33"/>
          <xdr:cNvSpPr>
            <a:spLocks/>
          </xdr:cNvSpPr>
        </xdr:nvSpPr>
        <xdr:spPr>
          <a:xfrm>
            <a:off x="14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834"/>
          <xdr:cNvSpPr>
            <a:spLocks/>
          </xdr:cNvSpPr>
        </xdr:nvSpPr>
        <xdr:spPr>
          <a:xfrm>
            <a:off x="18002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33</xdr:row>
      <xdr:rowOff>123825</xdr:rowOff>
    </xdr:from>
    <xdr:to>
      <xdr:col>36</xdr:col>
      <xdr:colOff>533400</xdr:colOff>
      <xdr:row>34</xdr:row>
      <xdr:rowOff>123825</xdr:rowOff>
    </xdr:to>
    <xdr:sp>
      <xdr:nvSpPr>
        <xdr:cNvPr id="552" name="text 7125"/>
        <xdr:cNvSpPr txBox="1">
          <a:spLocks noChangeArrowheads="1"/>
        </xdr:cNvSpPr>
      </xdr:nvSpPr>
      <xdr:spPr>
        <a:xfrm>
          <a:off x="26289000" y="8343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twoCellAnchor>
    <xdr:from>
      <xdr:col>36</xdr:col>
      <xdr:colOff>0</xdr:colOff>
      <xdr:row>36</xdr:row>
      <xdr:rowOff>123825</xdr:rowOff>
    </xdr:from>
    <xdr:to>
      <xdr:col>36</xdr:col>
      <xdr:colOff>533400</xdr:colOff>
      <xdr:row>37</xdr:row>
      <xdr:rowOff>123825</xdr:rowOff>
    </xdr:to>
    <xdr:sp>
      <xdr:nvSpPr>
        <xdr:cNvPr id="553" name="text 7125"/>
        <xdr:cNvSpPr txBox="1">
          <a:spLocks noChangeArrowheads="1"/>
        </xdr:cNvSpPr>
      </xdr:nvSpPr>
      <xdr:spPr>
        <a:xfrm>
          <a:off x="26289000" y="9029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34</xdr:col>
      <xdr:colOff>447675</xdr:colOff>
      <xdr:row>23</xdr:row>
      <xdr:rowOff>114300</xdr:rowOff>
    </xdr:to>
    <xdr:sp>
      <xdr:nvSpPr>
        <xdr:cNvPr id="554" name="Line 838"/>
        <xdr:cNvSpPr>
          <a:spLocks/>
        </xdr:cNvSpPr>
      </xdr:nvSpPr>
      <xdr:spPr>
        <a:xfrm>
          <a:off x="7467600" y="6048375"/>
          <a:ext cx="1778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5" name="Line 83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6" name="Line 84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7" name="Line 84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8" name="Line 84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17</xdr:row>
      <xdr:rowOff>0</xdr:rowOff>
    </xdr:from>
    <xdr:ext cx="542925" cy="228600"/>
    <xdr:sp>
      <xdr:nvSpPr>
        <xdr:cNvPr id="559" name="text 821"/>
        <xdr:cNvSpPr txBox="1">
          <a:spLocks noChangeArrowheads="1"/>
        </xdr:cNvSpPr>
      </xdr:nvSpPr>
      <xdr:spPr>
        <a:xfrm>
          <a:off x="101631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 a</a:t>
          </a:r>
        </a:p>
      </xdr:txBody>
    </xdr:sp>
    <xdr:clientData/>
  </xdr:one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0" name="Line 844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1" name="Line 845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2" name="Line 846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3" name="Line 847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23</xdr:row>
      <xdr:rowOff>0</xdr:rowOff>
    </xdr:from>
    <xdr:ext cx="542925" cy="228600"/>
    <xdr:sp>
      <xdr:nvSpPr>
        <xdr:cNvPr id="564" name="text 821"/>
        <xdr:cNvSpPr txBox="1">
          <a:spLocks noChangeArrowheads="1"/>
        </xdr:cNvSpPr>
      </xdr:nvSpPr>
      <xdr:spPr>
        <a:xfrm>
          <a:off x="101631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5" name="Line 859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6" name="Line 860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7" name="Line 861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8" name="Line 862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190500</xdr:colOff>
      <xdr:row>40</xdr:row>
      <xdr:rowOff>200025</xdr:rowOff>
    </xdr:to>
    <xdr:sp>
      <xdr:nvSpPr>
        <xdr:cNvPr id="569" name="Line 863"/>
        <xdr:cNvSpPr>
          <a:spLocks/>
        </xdr:cNvSpPr>
      </xdr:nvSpPr>
      <xdr:spPr>
        <a:xfrm flipV="1">
          <a:off x="5000625" y="98202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219075</xdr:rowOff>
    </xdr:from>
    <xdr:to>
      <xdr:col>7</xdr:col>
      <xdr:colOff>466725</xdr:colOff>
      <xdr:row>40</xdr:row>
      <xdr:rowOff>200025</xdr:rowOff>
    </xdr:to>
    <xdr:sp>
      <xdr:nvSpPr>
        <xdr:cNvPr id="570" name="Line 864"/>
        <xdr:cNvSpPr>
          <a:spLocks/>
        </xdr:cNvSpPr>
      </xdr:nvSpPr>
      <xdr:spPr>
        <a:xfrm flipH="1" flipV="1">
          <a:off x="5295900" y="98107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190500</xdr:colOff>
      <xdr:row>40</xdr:row>
      <xdr:rowOff>9525</xdr:rowOff>
    </xdr:to>
    <xdr:sp>
      <xdr:nvSpPr>
        <xdr:cNvPr id="571" name="Line 865"/>
        <xdr:cNvSpPr>
          <a:spLocks/>
        </xdr:cNvSpPr>
      </xdr:nvSpPr>
      <xdr:spPr>
        <a:xfrm flipH="1">
          <a:off x="5162550" y="8448675"/>
          <a:ext cx="0" cy="1381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33</xdr:row>
      <xdr:rowOff>38100</xdr:rowOff>
    </xdr:from>
    <xdr:to>
      <xdr:col>7</xdr:col>
      <xdr:colOff>485775</xdr:colOff>
      <xdr:row>34</xdr:row>
      <xdr:rowOff>9525</xdr:rowOff>
    </xdr:to>
    <xdr:sp>
      <xdr:nvSpPr>
        <xdr:cNvPr id="572" name="Line 869"/>
        <xdr:cNvSpPr>
          <a:spLocks/>
        </xdr:cNvSpPr>
      </xdr:nvSpPr>
      <xdr:spPr>
        <a:xfrm flipV="1">
          <a:off x="5295900" y="82581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0</xdr:rowOff>
    </xdr:from>
    <xdr:to>
      <xdr:col>7</xdr:col>
      <xdr:colOff>323850</xdr:colOff>
      <xdr:row>40</xdr:row>
      <xdr:rowOff>0</xdr:rowOff>
    </xdr:to>
    <xdr:sp>
      <xdr:nvSpPr>
        <xdr:cNvPr id="573" name="Line 870"/>
        <xdr:cNvSpPr>
          <a:spLocks/>
        </xdr:cNvSpPr>
      </xdr:nvSpPr>
      <xdr:spPr>
        <a:xfrm flipH="1">
          <a:off x="5295900" y="8448675"/>
          <a:ext cx="0" cy="1371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33</xdr:row>
      <xdr:rowOff>28575</xdr:rowOff>
    </xdr:from>
    <xdr:to>
      <xdr:col>7</xdr:col>
      <xdr:colOff>190500</xdr:colOff>
      <xdr:row>34</xdr:row>
      <xdr:rowOff>9525</xdr:rowOff>
    </xdr:to>
    <xdr:sp>
      <xdr:nvSpPr>
        <xdr:cNvPr id="574" name="Line 871"/>
        <xdr:cNvSpPr>
          <a:spLocks/>
        </xdr:cNvSpPr>
      </xdr:nvSpPr>
      <xdr:spPr>
        <a:xfrm flipH="1" flipV="1">
          <a:off x="5019675" y="82486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5" name="Line 8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6" name="Line 8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7" name="Line 8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8" name="Line 8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9" name="Line 8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0" name="Line 8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1" name="Line 8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2" name="Line 8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3" name="Line 88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4" name="Line 88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5" name="Line 88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6" name="Line 88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7" name="Line 88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8" name="Line 88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9" name="Line 88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0" name="Line 88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1" name="Line 88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2" name="Line 88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3" name="Line 89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4" name="Line 89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5" name="Line 89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6" name="Line 89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7" name="Line 89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8" name="Line 89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9" name="Line 89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0" name="Line 89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1" name="Line 89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2" name="Line 89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3" name="Line 90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4" name="Line 90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5" name="Line 90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6" name="Line 90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7" name="Line 90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8" name="Line 90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9" name="Line 90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0" name="Line 90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1" name="Line 90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2" name="Line 90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3" name="Line 91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4" name="Line 91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5" name="Line 91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6" name="Line 91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7" name="Line 91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8" name="Line 91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9" name="Line 91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0" name="Line 91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1" name="Line 91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2" name="Line 91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3" name="Line 92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4" name="Line 92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5" name="Line 92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6" name="Line 92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7" name="Line 92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8" name="Line 92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9" name="Line 92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30" name="Line 92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1" name="Line 92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2" name="Line 92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3" name="Line 93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4" name="Line 93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5" name="Line 93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6" name="Line 93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7" name="Line 93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8" name="Line 93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9" name="Line 93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0" name="Line 93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1" name="Line 93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2" name="Line 93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3" name="Line 94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4" name="Line 94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5" name="Line 94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6" name="Line 94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7" name="Line 94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8" name="Line 94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9" name="Line 94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0" name="Line 94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1" name="Line 94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2" name="Line 94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3" name="Line 95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4" name="Line 95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5" name="Line 95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6" name="Line 95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7" name="Line 95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8" name="Line 95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59" name="Line 95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0" name="Line 95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1" name="Line 95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2" name="Line 95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3" name="Line 96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4" name="Line 96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5" name="Line 96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6" name="Line 96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7" name="Line 96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8" name="Line 96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9" name="Line 96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0" name="Line 96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1" name="Line 96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2" name="Line 96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3" name="Line 97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4" name="Line 97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5" name="Line 9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6" name="Line 9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7" name="Line 9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8" name="Line 9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9" name="Line 9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0" name="Line 9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1" name="Line 9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2" name="Line 9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3" name="Line 9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4" name="Line 9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5" name="Line 9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6" name="Line 9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7" name="Line 9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8" name="Line 9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9" name="Line 9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0" name="Line 9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1" name="Line 9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2" name="Line 9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3" name="Line 9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4" name="Line 9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5" name="Line 9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6" name="Line 9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7" name="Line 9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8" name="Line 9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9" name="Line 9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0" name="Line 9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1" name="Line 9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2" name="Line 9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3" name="Line 10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4" name="Line 10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5" name="Line 10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6" name="Line 10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7" name="Line 10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8" name="Line 10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9" name="Line 10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0" name="Line 10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1" name="Line 10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2" name="Line 10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3" name="Line 10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4" name="Line 10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5" name="Line 10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6" name="Line 10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7" name="Line 10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8" name="Line 10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9" name="Line 10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0" name="Line 10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1" name="Line 10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2" name="Line 10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3" name="Line 10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4" name="Line 10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5" name="Line 10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6" name="Line 10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7" name="Line 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8" name="Line 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9" name="Line 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0" name="Line 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1" name="Line 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2" name="Line 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3" name="Line 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4" name="Line 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5" name="Line 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6" name="Line 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7" name="Line 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8" name="Line 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39" name="Line 1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0" name="Line 1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1" name="Line 1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2" name="Line 1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3" name="Line 1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4" name="Line 1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5" name="Line 1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6" name="Line 1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7" name="Line 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8" name="Line 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9" name="Line 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0" name="Line 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1" name="Line 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2" name="Line 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3" name="Line 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4" name="Line 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5" name="Line 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6" name="Line 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7" name="Line 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8" name="Line 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9" name="Line 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0" name="Line 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1" name="Line 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2" name="Line 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3" name="Line 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4" name="Line 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5" name="Line 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6" name="Line 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7" name="Line 4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8" name="Line 4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9" name="Line 4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0" name="Line 4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1" name="Line 4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2" name="Line 4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3" name="Line 4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4" name="Line 4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5" name="Line 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6" name="Line 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7" name="Line 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8" name="Line 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9" name="Line 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0" name="Line 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1" name="Line 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2" name="Line 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3" name="Line 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4" name="Line 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5" name="Line 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6" name="Line 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7" name="Line 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8" name="Line 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9" name="Line 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0" name="Line 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1" name="Line 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2" name="Line 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3" name="Line 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4" name="Line 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5" name="Line 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6" name="Line 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7" name="Line 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8" name="Line 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9" name="Line 7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0" name="Line 7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1" name="Line 7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2" name="Line 7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3" name="Line 7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4" name="Line 7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5" name="Line 7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6" name="Line 7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7" name="Line 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8" name="Line 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9" name="Line 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0" name="Line 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1" name="Line 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2" name="Line 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3" name="Line 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4" name="Line 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5" name="Line 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6" name="Line 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7" name="Line 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8" name="Line 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9" name="Line 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0" name="Line 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1" name="Line 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2" name="Line 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3" name="Line 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4" name="Line 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5" name="Line 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6" name="Line 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7" name="Line 1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8" name="Line 1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9" name="Line 1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0" name="Line 1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1" name="Line 1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2" name="Line 1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3" name="Line 1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4" name="Line 1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5" name="Line 1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6" name="Line 1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7" name="Line 1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8" name="Line 1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9" name="Line 1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0" name="Line 1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1" name="Line 1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2" name="Line 1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3" name="Line 1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4" name="Line 1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5" name="Line 1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6" name="Line 1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7" name="Line 1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8" name="Line 1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9" name="Line 1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0" name="Line 1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1" name="Line 1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2" name="Line 1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3" name="Line 1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4" name="Line 1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5" name="Line 1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6" name="Line 1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7" name="Line 1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8" name="Line 1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9" name="Line 1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0" name="Line 1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1" name="Line 1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2" name="Line 1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3" name="Line 1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4" name="Line 1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5" name="Line 1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6" name="Line 1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7" name="Line 1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8" name="Line 1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9" name="Line 1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0" name="Line 1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1" name="Line 14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2" name="Line 14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3" name="Line 14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4" name="Line 14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5" name="Line 1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6" name="Line 1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7" name="Line 1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8" name="Line 1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9" name="Line 1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0" name="Line 1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1" name="Line 1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2" name="Line 1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3" name="Line 1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4" name="Line 1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5" name="Line 1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6" name="Line 1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7" name="Line 1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8" name="Line 1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9" name="Line 1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0" name="Line 1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1" name="Line 1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2" name="Line 1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3" name="Line 1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4" name="Line 1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5" name="Line 1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6" name="Line 1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7" name="Line 1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8" name="Line 1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9" name="Line 17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0" name="Line 17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1" name="Line 17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2" name="Line 17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3" name="Line 17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4" name="Line 17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5" name="Line 17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6" name="Line 17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7" name="Line 1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8" name="Line 1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9" name="Line 1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0" name="Line 1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1" name="Line 1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2" name="Line 1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3" name="Line 1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4" name="Line 1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5" name="Line 18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6" name="Line 18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7" name="Line 19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8" name="Line 19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9" name="Line 19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0" name="Line 19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1" name="Line 19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2" name="Line 19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3" name="Line 19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4" name="Line 19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5" name="Line 19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6" name="Line 19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7" name="Line 20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8" name="Line 20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9" name="Line 20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0" name="Line 20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1" name="Line 20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2" name="Line 20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3" name="Line 20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4" name="Line 20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5" name="Line 2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6" name="Line 2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7" name="Line 2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8" name="Line 2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9" name="Line 2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0" name="Line 2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1" name="Line 2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2" name="Line 2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3" name="Line 2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4" name="Line 2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5" name="Line 2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6" name="Line 2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7" name="Line 2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8" name="Line 2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9" name="Line 2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0" name="Line 2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1" name="Line 22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2" name="Line 22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3" name="Line 22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4" name="Line 22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5" name="Line 22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6" name="Line 22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7" name="Line 23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8" name="Line 23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59" name="Line 2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0" name="Line 2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1" name="Line 2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2" name="Line 2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3" name="Line 2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4" name="Line 2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5" name="Line 2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6" name="Line 2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7" name="Line 2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8" name="Line 2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9" name="Line 2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70" name="Line 2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1" name="Line 2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2" name="Line 2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3" name="Line 2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4" name="Line 2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5" name="Line 2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6" name="Line 2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7" name="Line 2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8" name="Line 2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9" name="Line 2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0" name="Line 2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1" name="Line 2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2" name="Line 2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3" name="Line 2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4" name="Line 2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5" name="Line 2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6" name="Line 2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7" name="Line 2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8" name="Line 2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9" name="Line 2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0" name="Line 2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1" name="Line 2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2" name="Line 2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3" name="Line 2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4" name="Line 2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5" name="Line 2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6" name="Line 2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7" name="Line 2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8" name="Line 2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9" name="Line 2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0" name="Line 2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1" name="Line 2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2" name="Line 2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3" name="Line 2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4" name="Line 2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5" name="Line 2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6" name="Line 2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7" name="Line 2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8" name="Line 2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9" name="Line 2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0" name="Line 2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1" name="Line 2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2" name="Line 2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3" name="Line 2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4" name="Line 2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5" name="Line 2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6" name="Line 2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7" name="Line 2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8" name="Line 2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9" name="Line 2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0" name="Line 2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1" name="Line 2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2" name="Line 2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3" name="Line 2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4" name="Line 2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5" name="Line 2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6" name="Line 2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7" name="Line 30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8" name="Line 30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9" name="Line 30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0" name="Line 30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1" name="Line 30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2" name="Line 30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3" name="Line 30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4" name="Line 30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5" name="Line 3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6" name="Line 3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7" name="Line 3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8" name="Line 3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9" name="Line 3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0" name="Line 3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1" name="Line 3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2" name="Line 3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3" name="Line 3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4" name="Line 3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5" name="Line 3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6" name="Line 3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7" name="Line 3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8" name="Line 3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9" name="Line 3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0" name="Line 3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1" name="Line 3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2" name="Line 3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3" name="Line 3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4" name="Line 3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5" name="Line 32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6" name="Line 32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7" name="Line 33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8" name="Line 33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9" name="Line 33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0" name="Line 33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1" name="Line 33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2" name="Line 33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3" name="Line 3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4" name="Line 3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5" name="Line 3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6" name="Line 3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7" name="Line 3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8" name="Line 3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9" name="Line 3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0" name="Line 3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1" name="Line 3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2" name="Line 3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3" name="Line 3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4" name="Line 3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5" name="Line 3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6" name="Line 3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7" name="Line 3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8" name="Line 3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9" name="Line 3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0" name="Line 3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1" name="Line 3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2" name="Line 3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3" name="Line 3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4" name="Line 3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5" name="Line 3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6" name="Line 3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7" name="Line 3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8" name="Line 3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9" name="Line 3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0" name="Line 3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1" name="Line 3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2" name="Line 3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3" name="Line 3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4" name="Line 3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5" name="Line 3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6" name="Line 3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7" name="Line 3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8" name="Line 3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9" name="Line 3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0" name="Line 3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1" name="Line 3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2" name="Line 3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3" name="Line 3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4" name="Line 3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5" name="Line 3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6" name="Line 3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7" name="Line 3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8" name="Line 3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9" name="Line 3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0" name="Line 3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1" name="Line 3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2" name="Line 3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3" name="Line 3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4" name="Line 3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5" name="Line 3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6" name="Line 3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7" name="Line 3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8" name="Line 3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9" name="Line 3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0" name="Line 3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1" name="Line 3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2" name="Line 3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3" name="Line 3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4" name="Line 3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5" name="Line 3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6" name="Line 3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7" name="Line 4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8" name="Line 4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9" name="Line 4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0" name="Line 4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1" name="Line 4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2" name="Line 4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3" name="Line 4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4" name="Line 4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5" name="Line 4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6" name="Line 4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7" name="Line 4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8" name="Line 4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9" name="Line 4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0" name="Line 4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1" name="Line 4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2" name="Line 4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3" name="Line 4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4" name="Line 4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5" name="Line 4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6" name="Line 4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7" name="Line 4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8" name="Line 4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9" name="Line 4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0" name="Line 4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1" name="Line 4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2" name="Line 4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3" name="Line 4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4" name="Line 4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5" name="Line 4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6" name="Line 4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7" name="Line 4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8" name="Line 4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9" name="Line 43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0" name="Line 43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1" name="Line 43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2" name="Line 43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3" name="Line 4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4" name="Line 4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5" name="Line 4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6" name="Line 4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7" name="Line 4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8" name="Line 4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9" name="Line 4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0" name="Line 4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1" name="Line 4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2" name="Line 4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3" name="Line 4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4" name="Line 4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5" name="Line 4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6" name="Line 4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7" name="Line 4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8" name="Line 4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9" name="Line 4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0" name="Line 4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1" name="Line 4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2" name="Line 4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3" name="Line 4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4" name="Line 4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5" name="Line 4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6" name="Line 4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7" name="Line 46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8" name="Line 46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9" name="Line 46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0" name="Line 46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1" name="Line 46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2" name="Line 46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3" name="Line 46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4" name="Line 46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5" name="Line 4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6" name="Line 4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7" name="Line 4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8" name="Line 4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9" name="Line 4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0" name="Line 4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1" name="Line 4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2" name="Line 4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3" name="Line 47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4" name="Line 47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5" name="Line 47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6" name="Line 47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7" name="Line 48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8" name="Line 48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9" name="Line 48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0" name="Line 48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1" name="Line 48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2" name="Line 48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3" name="Line 48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4" name="Line 48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5" name="Line 48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6" name="Line 48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7" name="Line 49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8" name="Line 49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9" name="Line 49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0" name="Line 49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1" name="Line 49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2" name="Line 49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3" name="Line 4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4" name="Line 4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5" name="Line 4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6" name="Line 4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7" name="Line 5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8" name="Line 5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9" name="Line 5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0" name="Line 5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1" name="Line 5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2" name="Line 5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3" name="Line 5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4" name="Line 5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5" name="Line 50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6" name="Line 50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7" name="Line 51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8" name="Line 51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9" name="Line 51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0" name="Line 51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1" name="Line 51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2" name="Line 51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3" name="Line 51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4" name="Line 51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5" name="Line 51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6" name="Line 51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7" name="Line 5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8" name="Line 5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9" name="Line 5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0" name="Line 5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1" name="Line 5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2" name="Line 5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3" name="Line 5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4" name="Line 5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5" name="Line 5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6" name="Line 5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7" name="Line 5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8" name="Line 5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9" name="Line 5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0" name="Line 5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1" name="Line 5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2" name="Line 5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3" name="Line 5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4" name="Line 5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5" name="Line 5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6" name="Line 5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7" name="Line 5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8" name="Line 5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9" name="Line 5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0" name="Line 5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1" name="Line 5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2" name="Line 5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3" name="Line 5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4" name="Line 5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5" name="Line 5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6" name="Line 5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7" name="Line 5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8" name="Line 5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9" name="Line 5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0" name="Line 5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1" name="Line 5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2" name="Line 5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3" name="Line 5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4" name="Line 5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5" name="Line 5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6" name="Line 5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7" name="Line 5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8" name="Line 5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9" name="Line 5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0" name="Line 5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1" name="Line 5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2" name="Line 5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3" name="Line 5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4" name="Line 5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5" name="Line 5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6" name="Line 5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7" name="Line 5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8" name="Line 5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9" name="Line 5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0" name="Line 5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1" name="Line 5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2" name="Line 5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3" name="Line 5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4" name="Line 5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5" name="Line 5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6" name="Line 5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7" name="Line 5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8" name="Line 5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9" name="Line 5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0" name="Line 5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1" name="Line 5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2" name="Line 5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3" name="Line 5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4" name="Line 5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5" name="Line 58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6" name="Line 58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7" name="Line 59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8" name="Line 59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9" name="Line 59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0" name="Line 59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1" name="Line 59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2" name="Line 59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3" name="Line 5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4" name="Line 5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5" name="Line 5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6" name="Line 5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7" name="Line 6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8" name="Line 6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9" name="Line 6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0" name="Line 6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1" name="Line 6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2" name="Line 6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3" name="Line 6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4" name="Line 6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5" name="Line 6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6" name="Line 6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7" name="Line 6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8" name="Line 6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9" name="Line 6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0" name="Line 6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1" name="Line 6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2" name="Line 6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3" name="Line 61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4" name="Line 61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5" name="Line 61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6" name="Line 61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7" name="Line 62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8" name="Line 62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9" name="Line 62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0" name="Line 62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1" name="Line 6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2" name="Line 6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3" name="Line 6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4" name="Line 6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5" name="Line 6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6" name="Line 6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7" name="Line 6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8" name="Line 6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9" name="Line 6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0" name="Line 6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1" name="Line 6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2" name="Line 6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3" name="Line 6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4" name="Line 6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5" name="Line 6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6" name="Line 6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7" name="Line 6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8" name="Line 6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9" name="Line 6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0" name="Line 6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1" name="Line 6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2" name="Line 6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3" name="Line 6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4" name="Line 6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5" name="Line 6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6" name="Line 6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7" name="Line 6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8" name="Line 6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9" name="Line 6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0" name="Line 6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1" name="Line 6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2" name="Line 6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3" name="Line 6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4" name="Line 6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5" name="Line 6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6" name="Line 6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7" name="Line 6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8" name="Line 6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9" name="Line 6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0" name="Line 6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1" name="Line 6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2" name="Line 6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3" name="Line 6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4" name="Line 6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5" name="Line 6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6" name="Line 6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7" name="Line 6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8" name="Line 6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9" name="Line 6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0" name="Line 6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1" name="Line 6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2" name="Line 6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3" name="Line 6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4" name="Line 6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5" name="Line 6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6" name="Line 6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7" name="Line 6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8" name="Line 6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9" name="Line 6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0" name="Line 6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1" name="Line 6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2" name="Line 6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3" name="Line 6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4" name="Line 6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5" name="Line 6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6" name="Line 6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7" name="Line 6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8" name="Line 6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9" name="Line 6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0" name="Line 6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1" name="Line 6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2" name="Line 6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3" name="Line 6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4" name="Line 6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5" name="Line 6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6" name="Line 6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7" name="Line 7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8" name="Line 7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9" name="Line 7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0" name="Line 7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1" name="Line 7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2" name="Line 7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3" name="Line 7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4" name="Line 7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5" name="Line 7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6" name="Line 7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7" name="Line 7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8" name="Line 7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9" name="Line 7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0" name="Line 7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1" name="Line 7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2" name="Line 7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3" name="Line 7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4" name="Line 7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5" name="Line 7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6" name="Line 7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7" name="Line 72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8" name="Line 72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9" name="Line 72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50" name="Line 72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1" name="Line 7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2" name="Line 7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3" name="Line 7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4" name="Line 7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5" name="Line 7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6" name="Line 7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7" name="Line 7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8" name="Line 7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9" name="Line 7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0" name="Line 7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1" name="Line 7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2" name="Line 7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3" name="Line 7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4" name="Line 7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5" name="Line 7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6" name="Line 7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7" name="Line 7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8" name="Line 7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9" name="Line 7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0" name="Line 7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1" name="Line 7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2" name="Line 7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3" name="Line 7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4" name="Line 7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5" name="Line 74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6" name="Line 74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7" name="Line 75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8" name="Line 75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9" name="Line 75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0" name="Line 75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1" name="Line 75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2" name="Line 75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3" name="Line 7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4" name="Line 7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5" name="Line 7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6" name="Line 7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7" name="Line 7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8" name="Line 7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9" name="Line 7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0" name="Line 7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1" name="Line 76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2" name="Line 76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3" name="Line 76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4" name="Line 76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5" name="Line 76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6" name="Line 76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7" name="Line 77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8" name="Line 77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9" name="Line 77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0" name="Line 77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1" name="Line 77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2" name="Line 77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3" name="Line 77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4" name="Line 77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5" name="Line 77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6" name="Line 77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7" name="Line 78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8" name="Line 78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9" name="Line 78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10" name="Line 78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1" name="Line 7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2" name="Line 7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3" name="Line 7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4" name="Line 7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5" name="Line 7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6" name="Line 7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7" name="Line 7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8" name="Line 7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9" name="Line 7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0" name="Line 7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1" name="Line 7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2" name="Line 7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3" name="Line 79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4" name="Line 79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5" name="Line 79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6" name="Line 79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7" name="Line 80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8" name="Line 80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9" name="Line 80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0" name="Line 80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1" name="Line 80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2" name="Line 80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3" name="Line 80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4" name="Line 80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5" name="Line 8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6" name="Line 8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7" name="Line 8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8" name="Line 8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9" name="Line 8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0" name="Line 8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1" name="Line 8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2" name="Line 8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3" name="Line 8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4" name="Line 8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5" name="Line 8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6" name="Line 8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7" name="Line 8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8" name="Line 8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9" name="Line 8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0" name="Line 8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1" name="Line 8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2" name="Line 8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3" name="Line 8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4" name="Line 8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5" name="Line 8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6" name="Line 8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7" name="Line 8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8" name="Line 8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9" name="Line 8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0" name="Line 8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1" name="Line 8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2" name="Line 8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3" name="Line 8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4" name="Line 8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5" name="Line 8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6" name="Line 8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7" name="Line 8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8" name="Line 8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9" name="Line 8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0" name="Line 8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1" name="Line 8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2" name="Line 8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3" name="Line 8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4" name="Line 8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5" name="Line 8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6" name="Line 8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7" name="Line 8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8" name="Line 8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9" name="Line 8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0" name="Line 8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1" name="Line 8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2" name="Line 8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3" name="Line 8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4" name="Line 8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5" name="Line 8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6" name="Line 8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7" name="Line 8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8" name="Line 8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9" name="Line 8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0" name="Line 8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1" name="Line 8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2" name="Line 8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3" name="Line 8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4" name="Line 8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5" name="Line 8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6" name="Line 8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7" name="Line 8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8" name="Line 8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9" name="Line 8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0" name="Line 8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1" name="Line 8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2" name="Line 8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3" name="Line 8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4" name="Line 8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5" name="Line 8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6" name="Line 8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7" name="Line 8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8" name="Line 8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9" name="Line 8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0" name="Line 8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1" name="Line 8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2" name="Line 8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3" name="Line 8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4" name="Line 8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5" name="Line 8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6" name="Line 8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7" name="Line 8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8" name="Line 8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9" name="Line 8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0" name="Line 8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1" name="Line 8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2" name="Line 8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3" name="Line 8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4" name="Line 8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5" name="Line 8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6" name="Line 9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7" name="Line 9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8" name="Line 9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9" name="Line 9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30" name="Line 9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1" name="Line 90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2" name="Line 90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3" name="Line 90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4" name="Line 90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5" name="Line 90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6" name="Line 9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7" name="Line 9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8" name="Line 9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9" name="Line 9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0" name="Line 9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1" name="Line 9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2" name="Line 9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3" name="Line 9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4" name="Line 9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5" name="Line 9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6" name="Line 9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7" name="Line 9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8" name="Line 9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9" name="Line 9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0" name="Line 9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1" name="Line 9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2" name="Line 9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3" name="Line 9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4" name="Line 9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5" name="Line 9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6" name="Line 9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7" name="Line 9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8" name="Line 9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9" name="Line 9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0" name="Line 9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1" name="Line 9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2" name="Line 9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3" name="Line 9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4" name="Line 9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5" name="Line 9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6" name="Line 9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7" name="Line 9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8" name="Line 9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9" name="Line 9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0" name="Line 9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1" name="Line 9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2" name="Line 9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3" name="Line 9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4" name="Line 9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5" name="Line 9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6" name="Line 9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7" name="Line 9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8" name="Line 9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9" name="Line 9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0" name="Line 9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1" name="Line 9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2" name="Line 9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3" name="Line 9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4" name="Line 9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5" name="Line 9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6" name="Line 9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7" name="Line 9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8" name="Line 9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9" name="Line 9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0" name="Line 9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1" name="Line 9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2" name="Line 9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3" name="Line 9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4" name="Line 9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5" name="Line 9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6" name="Line 9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7" name="Line 9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8" name="Line 9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9" name="Line 9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0" name="Line 9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1" name="Line 9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2" name="Line 9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3" name="Line 97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4" name="Line 97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5" name="Line 97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6" name="Line 98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7" name="Line 98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8" name="Line 98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9" name="Line 98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10" name="Line 98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1" name="Line 9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2" name="Line 9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3" name="Line 9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4" name="Line 9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5" name="Line 9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6" name="Line 9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7" name="Line 9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8" name="Line 9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9" name="Line 9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0" name="Line 9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1" name="Line 9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2" name="Line 9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3" name="Line 9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4" name="Line 9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5" name="Line 9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6" name="Line 10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7" name="Line 10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8" name="Line 10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9" name="Line 10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0" name="Line 10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1" name="Line 10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2" name="Line 10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3" name="Line 10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4" name="Line 10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5" name="Line 10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6" name="Line 10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7" name="Line 10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8" name="Line 10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39" name="Line 10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0" name="Line 10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1" name="Line 10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2" name="Line 10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3" name="Line 10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4" name="Line 10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5" name="Line 10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6" name="Line 10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7" name="Line 10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8" name="Line 10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9" name="Line 10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0" name="Line 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1" name="Line 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2" name="Line 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3" name="Line 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4" name="Line 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5" name="Line 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6" name="Line 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7" name="Line 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8" name="Line 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9" name="Line 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0" name="Line 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1" name="Line 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2" name="Line 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3" name="Line 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4" name="Line 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5" name="Line 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6" name="Line 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7" name="Line 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8" name="Line 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9" name="Line 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0" name="Line 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1" name="Line 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2" name="Line 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3" name="Line 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4" name="Line 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5" name="Line 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6" name="Line 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7" name="Line 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8" name="Line 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9" name="Line 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0" name="Line 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1" name="Line 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2" name="Line 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3" name="Line 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4" name="Line 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5" name="Line 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6" name="Line 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7" name="Line 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8" name="Line 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9" name="Line 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0" name="Line 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1" name="Line 4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2" name="Line 4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3" name="Line 4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4" name="Line 4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5" name="Line 4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6" name="Line 4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7" name="Line 4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8" name="Line 4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99" name="Line 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0" name="Line 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1" name="Line 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2" name="Line 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3" name="Line 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4" name="Line 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5" name="Line 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6" name="Line 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7" name="Line 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8" name="Line 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9" name="Line 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0" name="Line 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1" name="Line 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2" name="Line 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3" name="Line 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4" name="Line 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5" name="Line 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6" name="Line 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7" name="Line 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8" name="Line 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9" name="Line 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0" name="Line 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1" name="Line 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2" name="Line 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3" name="Line 7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4" name="Line 7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5" name="Line 7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6" name="Line 7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7" name="Line 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8" name="Line 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9" name="Line 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0" name="Line 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1" name="Line 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2" name="Line 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3" name="Line 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4" name="Line 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57150</xdr:colOff>
      <xdr:row>29</xdr:row>
      <xdr:rowOff>171450</xdr:rowOff>
    </xdr:from>
    <xdr:to>
      <xdr:col>69</xdr:col>
      <xdr:colOff>85725</xdr:colOff>
      <xdr:row>30</xdr:row>
      <xdr:rowOff>171450</xdr:rowOff>
    </xdr:to>
    <xdr:grpSp>
      <xdr:nvGrpSpPr>
        <xdr:cNvPr id="1835" name="Group 85"/>
        <xdr:cNvGrpSpPr>
          <a:grpSpLocks/>
        </xdr:cNvGrpSpPr>
      </xdr:nvGrpSpPr>
      <xdr:grpSpPr>
        <a:xfrm>
          <a:off x="51396900" y="7477125"/>
          <a:ext cx="28575" cy="228600"/>
          <a:chOff x="-42" y="-4477"/>
          <a:chExt cx="3" cy="20016"/>
        </a:xfrm>
        <a:solidFill>
          <a:srgbClr val="FFFFFF"/>
        </a:solidFill>
      </xdr:grpSpPr>
      <xdr:sp>
        <xdr:nvSpPr>
          <xdr:cNvPr id="1836" name="Rectangle 86"/>
          <xdr:cNvSpPr>
            <a:spLocks/>
          </xdr:cNvSpPr>
        </xdr:nvSpPr>
        <xdr:spPr>
          <a:xfrm>
            <a:off x="-42" y="-44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87"/>
          <xdr:cNvSpPr>
            <a:spLocks/>
          </xdr:cNvSpPr>
        </xdr:nvSpPr>
        <xdr:spPr>
          <a:xfrm>
            <a:off x="-42" y="21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88"/>
          <xdr:cNvSpPr>
            <a:spLocks/>
          </xdr:cNvSpPr>
        </xdr:nvSpPr>
        <xdr:spPr>
          <a:xfrm>
            <a:off x="-42" y="88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219075</xdr:colOff>
      <xdr:row>21</xdr:row>
      <xdr:rowOff>76200</xdr:rowOff>
    </xdr:from>
    <xdr:to>
      <xdr:col>61</xdr:col>
      <xdr:colOff>247650</xdr:colOff>
      <xdr:row>22</xdr:row>
      <xdr:rowOff>76200</xdr:rowOff>
    </xdr:to>
    <xdr:grpSp>
      <xdr:nvGrpSpPr>
        <xdr:cNvPr id="1839" name="Group 89"/>
        <xdr:cNvGrpSpPr>
          <a:grpSpLocks/>
        </xdr:cNvGrpSpPr>
      </xdr:nvGrpSpPr>
      <xdr:grpSpPr>
        <a:xfrm>
          <a:off x="45615225" y="5553075"/>
          <a:ext cx="28575" cy="228600"/>
          <a:chOff x="-27" y="-12945"/>
          <a:chExt cx="3" cy="20016"/>
        </a:xfrm>
        <a:solidFill>
          <a:srgbClr val="FFFFFF"/>
        </a:solidFill>
      </xdr:grpSpPr>
      <xdr:sp>
        <xdr:nvSpPr>
          <xdr:cNvPr id="1840" name="Rectangle 90"/>
          <xdr:cNvSpPr>
            <a:spLocks/>
          </xdr:cNvSpPr>
        </xdr:nvSpPr>
        <xdr:spPr>
          <a:xfrm>
            <a:off x="-27" y="-129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91"/>
          <xdr:cNvSpPr>
            <a:spLocks/>
          </xdr:cNvSpPr>
        </xdr:nvSpPr>
        <xdr:spPr>
          <a:xfrm>
            <a:off x="-27" y="-62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92"/>
          <xdr:cNvSpPr>
            <a:spLocks/>
          </xdr:cNvSpPr>
        </xdr:nvSpPr>
        <xdr:spPr>
          <a:xfrm>
            <a:off x="-27" y="4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27</xdr:row>
      <xdr:rowOff>219075</xdr:rowOff>
    </xdr:from>
    <xdr:to>
      <xdr:col>63</xdr:col>
      <xdr:colOff>104775</xdr:colOff>
      <xdr:row>28</xdr:row>
      <xdr:rowOff>219075</xdr:rowOff>
    </xdr:to>
    <xdr:grpSp>
      <xdr:nvGrpSpPr>
        <xdr:cNvPr id="1843" name="Group 93"/>
        <xdr:cNvGrpSpPr>
          <a:grpSpLocks/>
        </xdr:cNvGrpSpPr>
      </xdr:nvGrpSpPr>
      <xdr:grpSpPr>
        <a:xfrm>
          <a:off x="46958250" y="7067550"/>
          <a:ext cx="28575" cy="228600"/>
          <a:chOff x="-40" y="-339"/>
          <a:chExt cx="3" cy="20016"/>
        </a:xfrm>
        <a:solidFill>
          <a:srgbClr val="FFFFFF"/>
        </a:solidFill>
      </xdr:grpSpPr>
      <xdr:sp>
        <xdr:nvSpPr>
          <xdr:cNvPr id="1844" name="Rectangle 94"/>
          <xdr:cNvSpPr>
            <a:spLocks/>
          </xdr:cNvSpPr>
        </xdr:nvSpPr>
        <xdr:spPr>
          <a:xfrm>
            <a:off x="-40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95"/>
          <xdr:cNvSpPr>
            <a:spLocks/>
          </xdr:cNvSpPr>
        </xdr:nvSpPr>
        <xdr:spPr>
          <a:xfrm>
            <a:off x="-40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96"/>
          <xdr:cNvSpPr>
            <a:spLocks/>
          </xdr:cNvSpPr>
        </xdr:nvSpPr>
        <xdr:spPr>
          <a:xfrm>
            <a:off x="-40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571500</xdr:colOff>
      <xdr:row>16</xdr:row>
      <xdr:rowOff>19050</xdr:rowOff>
    </xdr:from>
    <xdr:to>
      <xdr:col>45</xdr:col>
      <xdr:colOff>600075</xdr:colOff>
      <xdr:row>17</xdr:row>
      <xdr:rowOff>19050</xdr:rowOff>
    </xdr:to>
    <xdr:grpSp>
      <xdr:nvGrpSpPr>
        <xdr:cNvPr id="1847" name="Group 97"/>
        <xdr:cNvGrpSpPr>
          <a:grpSpLocks/>
        </xdr:cNvGrpSpPr>
      </xdr:nvGrpSpPr>
      <xdr:grpSpPr>
        <a:xfrm>
          <a:off x="33928050" y="4352925"/>
          <a:ext cx="28575" cy="228600"/>
          <a:chOff x="-9" y="-15529"/>
          <a:chExt cx="3" cy="20016"/>
        </a:xfrm>
        <a:solidFill>
          <a:srgbClr val="FFFFFF"/>
        </a:solidFill>
      </xdr:grpSpPr>
      <xdr:sp>
        <xdr:nvSpPr>
          <xdr:cNvPr id="1848" name="Rectangle 98"/>
          <xdr:cNvSpPr>
            <a:spLocks/>
          </xdr:cNvSpPr>
        </xdr:nvSpPr>
        <xdr:spPr>
          <a:xfrm>
            <a:off x="-9" y="-155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99"/>
          <xdr:cNvSpPr>
            <a:spLocks/>
          </xdr:cNvSpPr>
        </xdr:nvSpPr>
        <xdr:spPr>
          <a:xfrm>
            <a:off x="-9" y="-8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100"/>
          <xdr:cNvSpPr>
            <a:spLocks/>
          </xdr:cNvSpPr>
        </xdr:nvSpPr>
        <xdr:spPr>
          <a:xfrm>
            <a:off x="-9" y="-21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847725</xdr:colOff>
      <xdr:row>16</xdr:row>
      <xdr:rowOff>28575</xdr:rowOff>
    </xdr:from>
    <xdr:to>
      <xdr:col>34</xdr:col>
      <xdr:colOff>876300</xdr:colOff>
      <xdr:row>17</xdr:row>
      <xdr:rowOff>28575</xdr:rowOff>
    </xdr:to>
    <xdr:grpSp>
      <xdr:nvGrpSpPr>
        <xdr:cNvPr id="1851" name="Group 101"/>
        <xdr:cNvGrpSpPr>
          <a:grpSpLocks/>
        </xdr:cNvGrpSpPr>
      </xdr:nvGrpSpPr>
      <xdr:grpSpPr>
        <a:xfrm>
          <a:off x="25650825" y="4362450"/>
          <a:ext cx="28575" cy="228600"/>
          <a:chOff x="-11" y="-17195"/>
          <a:chExt cx="3" cy="20016"/>
        </a:xfrm>
        <a:solidFill>
          <a:srgbClr val="FFFFFF"/>
        </a:solidFill>
      </xdr:grpSpPr>
      <xdr:sp>
        <xdr:nvSpPr>
          <xdr:cNvPr id="1852" name="Rectangle 102"/>
          <xdr:cNvSpPr>
            <a:spLocks/>
          </xdr:cNvSpPr>
        </xdr:nvSpPr>
        <xdr:spPr>
          <a:xfrm>
            <a:off x="-11" y="-171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103"/>
          <xdr:cNvSpPr>
            <a:spLocks/>
          </xdr:cNvSpPr>
        </xdr:nvSpPr>
        <xdr:spPr>
          <a:xfrm>
            <a:off x="-11" y="-105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104"/>
          <xdr:cNvSpPr>
            <a:spLocks/>
          </xdr:cNvSpPr>
        </xdr:nvSpPr>
        <xdr:spPr>
          <a:xfrm>
            <a:off x="-11" y="-38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22</xdr:row>
      <xdr:rowOff>85725</xdr:rowOff>
    </xdr:from>
    <xdr:to>
      <xdr:col>26</xdr:col>
      <xdr:colOff>809625</xdr:colOff>
      <xdr:row>23</xdr:row>
      <xdr:rowOff>85725</xdr:rowOff>
    </xdr:to>
    <xdr:grpSp>
      <xdr:nvGrpSpPr>
        <xdr:cNvPr id="1855" name="Group 105"/>
        <xdr:cNvGrpSpPr>
          <a:grpSpLocks/>
        </xdr:cNvGrpSpPr>
      </xdr:nvGrpSpPr>
      <xdr:grpSpPr>
        <a:xfrm>
          <a:off x="19640550" y="5791200"/>
          <a:ext cx="28575" cy="228600"/>
          <a:chOff x="-17" y="-12095"/>
          <a:chExt cx="3" cy="20016"/>
        </a:xfrm>
        <a:solidFill>
          <a:srgbClr val="FFFFFF"/>
        </a:solidFill>
      </xdr:grpSpPr>
      <xdr:sp>
        <xdr:nvSpPr>
          <xdr:cNvPr id="1856" name="Rectangle 106"/>
          <xdr:cNvSpPr>
            <a:spLocks/>
          </xdr:cNvSpPr>
        </xdr:nvSpPr>
        <xdr:spPr>
          <a:xfrm>
            <a:off x="-17" y="-120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107"/>
          <xdr:cNvSpPr>
            <a:spLocks/>
          </xdr:cNvSpPr>
        </xdr:nvSpPr>
        <xdr:spPr>
          <a:xfrm>
            <a:off x="-17" y="-54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108"/>
          <xdr:cNvSpPr>
            <a:spLocks/>
          </xdr:cNvSpPr>
        </xdr:nvSpPr>
        <xdr:spPr>
          <a:xfrm>
            <a:off x="-17" y="12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17</xdr:row>
      <xdr:rowOff>142875</xdr:rowOff>
    </xdr:from>
    <xdr:to>
      <xdr:col>20</xdr:col>
      <xdr:colOff>133350</xdr:colOff>
      <xdr:row>18</xdr:row>
      <xdr:rowOff>142875</xdr:rowOff>
    </xdr:to>
    <xdr:grpSp>
      <xdr:nvGrpSpPr>
        <xdr:cNvPr id="1859" name="Group 109"/>
        <xdr:cNvGrpSpPr>
          <a:grpSpLocks/>
        </xdr:cNvGrpSpPr>
      </xdr:nvGrpSpPr>
      <xdr:grpSpPr>
        <a:xfrm>
          <a:off x="14506575" y="4705350"/>
          <a:ext cx="28575" cy="228600"/>
          <a:chOff x="-79" y="-7171"/>
          <a:chExt cx="3" cy="20016"/>
        </a:xfrm>
        <a:solidFill>
          <a:srgbClr val="FFFFFF"/>
        </a:solidFill>
      </xdr:grpSpPr>
      <xdr:sp>
        <xdr:nvSpPr>
          <xdr:cNvPr id="1860" name="Rectangle 110"/>
          <xdr:cNvSpPr>
            <a:spLocks/>
          </xdr:cNvSpPr>
        </xdr:nvSpPr>
        <xdr:spPr>
          <a:xfrm>
            <a:off x="-79" y="-71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111"/>
          <xdr:cNvSpPr>
            <a:spLocks/>
          </xdr:cNvSpPr>
        </xdr:nvSpPr>
        <xdr:spPr>
          <a:xfrm>
            <a:off x="-79" y="-5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112"/>
          <xdr:cNvSpPr>
            <a:spLocks/>
          </xdr:cNvSpPr>
        </xdr:nvSpPr>
        <xdr:spPr>
          <a:xfrm>
            <a:off x="-79" y="61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24</xdr:row>
      <xdr:rowOff>104775</xdr:rowOff>
    </xdr:from>
    <xdr:to>
      <xdr:col>30</xdr:col>
      <xdr:colOff>247650</xdr:colOff>
      <xdr:row>25</xdr:row>
      <xdr:rowOff>104775</xdr:rowOff>
    </xdr:to>
    <xdr:grpSp>
      <xdr:nvGrpSpPr>
        <xdr:cNvPr id="1863" name="Group 113"/>
        <xdr:cNvGrpSpPr>
          <a:grpSpLocks/>
        </xdr:cNvGrpSpPr>
      </xdr:nvGrpSpPr>
      <xdr:grpSpPr>
        <a:xfrm>
          <a:off x="22050375" y="6267450"/>
          <a:ext cx="28575" cy="228600"/>
          <a:chOff x="-69" y="-10395"/>
          <a:chExt cx="3" cy="20016"/>
        </a:xfrm>
        <a:solidFill>
          <a:srgbClr val="FFFFFF"/>
        </a:solidFill>
      </xdr:grpSpPr>
      <xdr:sp>
        <xdr:nvSpPr>
          <xdr:cNvPr id="1864" name="Rectangle 114"/>
          <xdr:cNvSpPr>
            <a:spLocks/>
          </xdr:cNvSpPr>
        </xdr:nvSpPr>
        <xdr:spPr>
          <a:xfrm>
            <a:off x="-69" y="-103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Rectangle 115"/>
          <xdr:cNvSpPr>
            <a:spLocks/>
          </xdr:cNvSpPr>
        </xdr:nvSpPr>
        <xdr:spPr>
          <a:xfrm>
            <a:off x="-69" y="-37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116"/>
          <xdr:cNvSpPr>
            <a:spLocks/>
          </xdr:cNvSpPr>
        </xdr:nvSpPr>
        <xdr:spPr>
          <a:xfrm>
            <a:off x="-69" y="29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28</xdr:row>
      <xdr:rowOff>0</xdr:rowOff>
    </xdr:from>
    <xdr:to>
      <xdr:col>20</xdr:col>
      <xdr:colOff>876300</xdr:colOff>
      <xdr:row>29</xdr:row>
      <xdr:rowOff>0</xdr:rowOff>
    </xdr:to>
    <xdr:grpSp>
      <xdr:nvGrpSpPr>
        <xdr:cNvPr id="1867" name="Group 117"/>
        <xdr:cNvGrpSpPr>
          <a:grpSpLocks/>
        </xdr:cNvGrpSpPr>
      </xdr:nvGrpSpPr>
      <xdr:grpSpPr>
        <a:xfrm>
          <a:off x="15249525" y="7077075"/>
          <a:ext cx="28575" cy="228600"/>
          <a:chOff x="-11" y="495"/>
          <a:chExt cx="3" cy="20016"/>
        </a:xfrm>
        <a:solidFill>
          <a:srgbClr val="FFFFFF"/>
        </a:solidFill>
      </xdr:grpSpPr>
      <xdr:sp>
        <xdr:nvSpPr>
          <xdr:cNvPr id="1868" name="Rectangle 118"/>
          <xdr:cNvSpPr>
            <a:spLocks/>
          </xdr:cNvSpPr>
        </xdr:nvSpPr>
        <xdr:spPr>
          <a:xfrm>
            <a:off x="-11" y="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119"/>
          <xdr:cNvSpPr>
            <a:spLocks/>
          </xdr:cNvSpPr>
        </xdr:nvSpPr>
        <xdr:spPr>
          <a:xfrm>
            <a:off x="-11" y="71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120"/>
          <xdr:cNvSpPr>
            <a:spLocks/>
          </xdr:cNvSpPr>
        </xdr:nvSpPr>
        <xdr:spPr>
          <a:xfrm>
            <a:off x="-11" y="138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1" name="Line 1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2" name="Line 1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3" name="Line 1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4" name="Line 1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5" name="Line 1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6" name="Line 1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7" name="Line 1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8" name="Line 1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9" name="Line 1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0" name="Line 1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1" name="Line 1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2" name="Line 1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3" name="Line 1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4" name="Line 1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5" name="Line 1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6" name="Line 1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7" name="Line 1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8" name="Line 1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9" name="Line 1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0" name="Line 1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1" name="Line 1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2" name="Line 1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3" name="Line 1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4" name="Line 1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5" name="Line 1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6" name="Line 1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7" name="Line 1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8" name="Line 1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9" name="Line 1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0" name="Line 1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1" name="Line 1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2" name="Line 1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3" name="Line 1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4" name="Line 1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5" name="Line 1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6" name="Line 1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7" name="Line 15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8" name="Line 16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9" name="Line 16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0" name="Line 16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1" name="Line 16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2" name="Line 16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3" name="Line 16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4" name="Line 16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5" name="Line 16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6" name="Line 16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7" name="Line 16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8" name="Line 17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9" name="Line 17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0" name="Line 17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1" name="Line 17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2" name="Line 17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3" name="Line 1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4" name="Line 1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5" name="Line 1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6" name="Line 1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7" name="Line 17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8" name="Line 18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9" name="Line 18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0" name="Line 18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1" name="Line 18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2" name="Line 18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3" name="Line 18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4" name="Line 18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5" name="Line 18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6" name="Line 18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7" name="Line 18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8" name="Line 19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9" name="Line 19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0" name="Line 1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1" name="Line 1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2" name="Line 1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3" name="Line 1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4" name="Line 1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5" name="Line 1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6" name="Line 1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7" name="Line 1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8" name="Line 2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9" name="Line 2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0" name="Line 2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1" name="Line 2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2" name="Line 2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3" name="Line 2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4" name="Line 2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5" name="Line 20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6" name="Line 20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7" name="Line 20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8" name="Line 21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9" name="Line 21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0" name="Line 21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1" name="Line 21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2" name="Line 21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3" name="Line 2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4" name="Line 2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5" name="Line 2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6" name="Line 2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7" name="Line 2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8" name="Line 2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9" name="Line 2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0" name="Line 2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1" name="Line 2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2" name="Line 2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3" name="Line 2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4" name="Line 2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5" name="Line 2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6" name="Line 2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7" name="Line 2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8" name="Line 2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9" name="Line 2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0" name="Line 2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1" name="Line 2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2" name="Line 2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3" name="Line 2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4" name="Line 2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5" name="Line 2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6" name="Line 2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7" name="Line 2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8" name="Line 2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9" name="Line 2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0" name="Line 2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1" name="Line 2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2" name="Line 2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3" name="Line 2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4" name="Line 2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5" name="Line 2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6" name="Line 2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7" name="Line 2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8" name="Line 2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9" name="Line 2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0" name="Line 2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1" name="Line 2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2" name="Line 2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3" name="Line 2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4" name="Line 2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5" name="Line 2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6" name="Line 2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7" name="Line 25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8" name="Line 26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9" name="Line 26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0" name="Line 26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1" name="Line 26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2" name="Line 26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3" name="Line 26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4" name="Line 26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5" name="Line 26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6" name="Line 26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7" name="Line 26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8" name="Line 27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9" name="Line 27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0" name="Line 27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1" name="Line 27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2" name="Line 27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3" name="Line 2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4" name="Line 2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5" name="Line 2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6" name="Line 2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7" name="Line 27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8" name="Line 28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9" name="Line 28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0" name="Line 28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1" name="Line 28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2" name="Line 28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3" name="Line 28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4" name="Line 28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5" name="Line 28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6" name="Line 28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7" name="Line 28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8" name="Line 29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9" name="Line 29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0" name="Line 2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1" name="Line 2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2" name="Line 2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3" name="Line 2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4" name="Line 2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5" name="Line 2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6" name="Line 2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7" name="Line 2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8" name="Line 3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9" name="Line 3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0" name="Line 3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1" name="Line 3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2" name="Line 3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3" name="Line 3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4" name="Line 3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5" name="Line 3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6" name="Line 30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7" name="Line 30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8" name="Line 31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9" name="Line 31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0" name="Line 31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1" name="Line 31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2" name="Line 31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3" name="Line 3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4" name="Line 3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5" name="Line 3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6" name="Line 3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7" name="Line 3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8" name="Line 3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9" name="Line 3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0" name="Line 3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1" name="Line 3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2" name="Line 3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3" name="Line 3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4" name="Line 3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5" name="Line 3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6" name="Line 3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7" name="Line 3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8" name="Line 3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9" name="Line 3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0" name="Line 3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1" name="Line 3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2" name="Line 3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3" name="Line 3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4" name="Line 3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5" name="Line 3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6" name="Line 3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7" name="Line 33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8" name="Line 34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9" name="Line 34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0" name="Line 34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1" name="Line 34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2" name="Line 34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3" name="Line 34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4" name="Line 34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5" name="Line 34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6" name="Line 34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7" name="Line 34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8" name="Line 35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9" name="Line 35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0" name="Line 35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1" name="Line 35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2" name="Line 35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3" name="Line 35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4" name="Line 35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5" name="Line 35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6" name="Line 35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7" name="Line 35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8" name="Line 36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9" name="Line 36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0" name="Line 36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1" name="Line 36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2" name="Line 36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3" name="Line 3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4" name="Line 3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5" name="Line 3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6" name="Line 3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7" name="Line 3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8" name="Line 3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9" name="Line 37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0" name="Line 37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1" name="Line 37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2" name="Line 37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3" name="Line 3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4" name="Line 3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5" name="Line 3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6" name="Line 3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7" name="Line 37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8" name="Line 38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9" name="Line 38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0" name="Line 38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1" name="Line 38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2" name="Line 38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3" name="Line 38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4" name="Line 38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5" name="Line 38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6" name="Line 38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7" name="Line 38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8" name="Line 39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9" name="Line 39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0" name="Line 39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1" name="Line 39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2" name="Line 39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3" name="Line 39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4" name="Line 39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5" name="Line 39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6" name="Line 39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7" name="Line 3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8" name="Line 4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9" name="Line 4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0" name="Line 4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1" name="Line 4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2" name="Line 4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3" name="Line 4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4" name="Line 4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5" name="Line 4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6" name="Line 40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7" name="Line 40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8" name="Line 41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59" name="Line 4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0" name="Line 4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1" name="Line 4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2" name="Line 4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3" name="Line 4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4" name="Line 4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5" name="Line 4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6" name="Line 4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7" name="Line 4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8" name="Line 4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9" name="Line 4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0" name="Line 4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1" name="Line 4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2" name="Line 4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3" name="Line 4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4" name="Line 4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5" name="Line 4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6" name="Line 4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7" name="Line 4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8" name="Line 4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9" name="Line 4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0" name="Line 4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1" name="Line 4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2" name="Line 4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3" name="Line 4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4" name="Line 4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5" name="Line 4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6" name="Line 4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7" name="Line 4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8" name="Line 4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9" name="Line 4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0" name="Line 4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1" name="Line 4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2" name="Line 4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3" name="Line 4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4" name="Line 4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5" name="Line 4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6" name="Line 4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7" name="Line 4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8" name="Line 4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9" name="Line 4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0" name="Line 4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1" name="Line 4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2" name="Line 4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3" name="Line 4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4" name="Line 4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5" name="Line 4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6" name="Line 4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7" name="Line 4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8" name="Line 4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9" name="Line 4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0" name="Line 4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1" name="Line 4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2" name="Line 4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3" name="Line 4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4" name="Line 4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5" name="Line 46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6" name="Line 46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7" name="Line 46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8" name="Line 47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9" name="Line 47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0" name="Line 47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1" name="Line 47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2" name="Line 47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3" name="Line 4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4" name="Line 4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5" name="Line 4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6" name="Line 4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7" name="Line 4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8" name="Line 4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9" name="Line 4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0" name="Line 4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1" name="Line 4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2" name="Line 4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3" name="Line 4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4" name="Line 4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5" name="Line 4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6" name="Line 4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7" name="Line 4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8" name="Line 4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9" name="Line 4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0" name="Line 4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1" name="Line 4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2" name="Line 4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3" name="Line 4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4" name="Line 4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5" name="Line 4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6" name="Line 4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7" name="Line 49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8" name="Line 50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9" name="Line 50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0" name="Line 50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1" name="Line 5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2" name="Line 5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3" name="Line 5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4" name="Line 5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5" name="Line 5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6" name="Line 5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7" name="Line 5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8" name="Line 5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9" name="Line 5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0" name="Line 5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1" name="Line 5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2" name="Line 5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3" name="Line 5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4" name="Line 5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5" name="Line 5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6" name="Line 5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7" name="Line 5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8" name="Line 5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9" name="Line 5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0" name="Line 5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1" name="Line 5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2" name="Line 5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3" name="Line 5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4" name="Line 5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5" name="Line 5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6" name="Line 5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7" name="Line 5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8" name="Line 5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9" name="Line 5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0" name="Line 5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1" name="Line 5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2" name="Line 5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3" name="Line 5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4" name="Line 5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5" name="Line 5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6" name="Line 5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7" name="Line 5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8" name="Line 5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9" name="Line 5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0" name="Line 5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1" name="Line 5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2" name="Line 5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3" name="Line 5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4" name="Line 5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5" name="Line 5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6" name="Line 5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7" name="Line 5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8" name="Line 5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9" name="Line 5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0" name="Line 5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1" name="Line 5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2" name="Line 5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3" name="Line 5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4" name="Line 5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5" name="Line 5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6" name="Line 5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7" name="Line 5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8" name="Line 5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9" name="Line 5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0" name="Line 5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1" name="Line 5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2" name="Line 5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3" name="Line 5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4" name="Line 5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5" name="Line 5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6" name="Line 5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7" name="Line 5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8" name="Line 5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9" name="Line 5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0" name="Line 5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1" name="Line 5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2" name="Line 5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3" name="Line 5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4" name="Line 5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5" name="Line 5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6" name="Line 5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7" name="Line 5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8" name="Line 5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9" name="Line 5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0" name="Line 5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1" name="Line 5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2" name="Line 5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3" name="Line 5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4" name="Line 5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5" name="Line 5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6" name="Line 5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7" name="Line 5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8" name="Line 5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9" name="Line 5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0" name="Line 5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1" name="Line 5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2" name="Line 5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3" name="Line 5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4" name="Line 5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5" name="Line 5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6" name="Line 5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7" name="Line 59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8" name="Line 60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9" name="Line 60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50" name="Line 60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1" name="Line 6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2" name="Line 6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3" name="Line 6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4" name="Line 6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5" name="Line 6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6" name="Line 6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7" name="Line 6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8" name="Line 6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9" name="Line 6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0" name="Line 6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1" name="Line 6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2" name="Line 6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3" name="Line 6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4" name="Line 6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5" name="Line 6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6" name="Line 6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7" name="Line 6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8" name="Line 6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9" name="Line 6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0" name="Line 6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1" name="Line 6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2" name="Line 6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3" name="Line 6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4" name="Line 6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5" name="Line 62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6" name="Line 62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7" name="Line 62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8" name="Line 63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9" name="Line 63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0" name="Line 63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1" name="Line 63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2" name="Line 63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3" name="Line 63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4" name="Line 63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5" name="Line 63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6" name="Line 63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7" name="Line 63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8" name="Line 64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9" name="Line 64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0" name="Line 64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1" name="Line 64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2" name="Line 64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3" name="Line 64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4" name="Line 64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5" name="Line 64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6" name="Line 64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7" name="Line 64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8" name="Line 65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9" name="Line 65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0" name="Line 65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1" name="Line 65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2" name="Line 65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3" name="Line 65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4" name="Line 65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5" name="Line 65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6" name="Line 65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7" name="Line 6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8" name="Line 6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9" name="Line 6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10" name="Line 6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1" name="Line 6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2" name="Line 6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3" name="Line 6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4" name="Line 6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5" name="Line 6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6" name="Line 6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7" name="Line 6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8" name="Line 6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9" name="Line 6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0" name="Line 6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1" name="Line 6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2" name="Line 6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3" name="Line 67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4" name="Line 67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5" name="Line 67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6" name="Line 67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7" name="Line 67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8" name="Line 68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9" name="Line 68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0" name="Line 68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1" name="Line 6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2" name="Line 6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3" name="Line 6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4" name="Line 6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5" name="Line 6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6" name="Line 6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7" name="Line 6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8" name="Line 6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9" name="Line 6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0" name="Line 6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1" name="Line 6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2" name="Line 6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3" name="Line 6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4" name="Line 6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5" name="Line 6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6" name="Line 6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19</xdr:row>
      <xdr:rowOff>142875</xdr:rowOff>
    </xdr:from>
    <xdr:to>
      <xdr:col>64</xdr:col>
      <xdr:colOff>476250</xdr:colOff>
      <xdr:row>25</xdr:row>
      <xdr:rowOff>114300</xdr:rowOff>
    </xdr:to>
    <xdr:sp>
      <xdr:nvSpPr>
        <xdr:cNvPr id="2447" name="Line 699"/>
        <xdr:cNvSpPr>
          <a:spLocks/>
        </xdr:cNvSpPr>
      </xdr:nvSpPr>
      <xdr:spPr>
        <a:xfrm>
          <a:off x="45662850" y="5162550"/>
          <a:ext cx="220980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15</xdr:row>
      <xdr:rowOff>219075</xdr:rowOff>
    </xdr:from>
    <xdr:to>
      <xdr:col>32</xdr:col>
      <xdr:colOff>628650</xdr:colOff>
      <xdr:row>17</xdr:row>
      <xdr:rowOff>114300</xdr:rowOff>
    </xdr:to>
    <xdr:grpSp>
      <xdr:nvGrpSpPr>
        <xdr:cNvPr id="2448" name="Group 701"/>
        <xdr:cNvGrpSpPr>
          <a:grpSpLocks/>
        </xdr:cNvGrpSpPr>
      </xdr:nvGrpSpPr>
      <xdr:grpSpPr>
        <a:xfrm>
          <a:off x="23641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2449" name="Line 702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703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2451" name="Group 704"/>
        <xdr:cNvGrpSpPr>
          <a:grpSpLocks/>
        </xdr:cNvGrpSpPr>
      </xdr:nvGrpSpPr>
      <xdr:grpSpPr>
        <a:xfrm>
          <a:off x="21412200" y="5686425"/>
          <a:ext cx="304800" cy="361950"/>
          <a:chOff x="-38" y="-1231"/>
          <a:chExt cx="28" cy="15808"/>
        </a:xfrm>
        <a:solidFill>
          <a:srgbClr val="FFFFFF"/>
        </a:solidFill>
      </xdr:grpSpPr>
      <xdr:sp>
        <xdr:nvSpPr>
          <xdr:cNvPr id="2452" name="Line 705"/>
          <xdr:cNvSpPr>
            <a:spLocks/>
          </xdr:cNvSpPr>
        </xdr:nvSpPr>
        <xdr:spPr>
          <a:xfrm>
            <a:off x="-24" y="10416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706"/>
          <xdr:cNvSpPr>
            <a:spLocks/>
          </xdr:cNvSpPr>
        </xdr:nvSpPr>
        <xdr:spPr>
          <a:xfrm>
            <a:off x="-38" y="-1231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15</xdr:row>
      <xdr:rowOff>209550</xdr:rowOff>
    </xdr:from>
    <xdr:to>
      <xdr:col>17</xdr:col>
      <xdr:colOff>409575</xdr:colOff>
      <xdr:row>17</xdr:row>
      <xdr:rowOff>114300</xdr:rowOff>
    </xdr:to>
    <xdr:grpSp>
      <xdr:nvGrpSpPr>
        <xdr:cNvPr id="2454" name="Group 707"/>
        <xdr:cNvGrpSpPr>
          <a:grpSpLocks/>
        </xdr:cNvGrpSpPr>
      </xdr:nvGrpSpPr>
      <xdr:grpSpPr>
        <a:xfrm>
          <a:off x="12496800" y="4314825"/>
          <a:ext cx="304800" cy="361950"/>
          <a:chOff x="-38" y="-1135"/>
          <a:chExt cx="28" cy="15808"/>
        </a:xfrm>
        <a:solidFill>
          <a:srgbClr val="FFFFFF"/>
        </a:solidFill>
      </xdr:grpSpPr>
      <xdr:sp>
        <xdr:nvSpPr>
          <xdr:cNvPr id="2455" name="Line 708"/>
          <xdr:cNvSpPr>
            <a:spLocks/>
          </xdr:cNvSpPr>
        </xdr:nvSpPr>
        <xdr:spPr>
          <a:xfrm>
            <a:off x="-24" y="10512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Oval 709"/>
          <xdr:cNvSpPr>
            <a:spLocks/>
          </xdr:cNvSpPr>
        </xdr:nvSpPr>
        <xdr:spPr>
          <a:xfrm>
            <a:off x="-38" y="-1135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44</xdr:row>
      <xdr:rowOff>171450</xdr:rowOff>
    </xdr:from>
    <xdr:to>
      <xdr:col>30</xdr:col>
      <xdr:colOff>209550</xdr:colOff>
      <xdr:row>45</xdr:row>
      <xdr:rowOff>114300</xdr:rowOff>
    </xdr:to>
    <xdr:sp>
      <xdr:nvSpPr>
        <xdr:cNvPr id="2457" name="Line 710"/>
        <xdr:cNvSpPr>
          <a:spLocks/>
        </xdr:cNvSpPr>
      </xdr:nvSpPr>
      <xdr:spPr>
        <a:xfrm flipH="1" flipV="1">
          <a:off x="20869275" y="10906125"/>
          <a:ext cx="1171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371475</xdr:colOff>
      <xdr:row>44</xdr:row>
      <xdr:rowOff>114300</xdr:rowOff>
    </xdr:from>
    <xdr:to>
      <xdr:col>28</xdr:col>
      <xdr:colOff>523875</xdr:colOff>
      <xdr:row>44</xdr:row>
      <xdr:rowOff>171450</xdr:rowOff>
    </xdr:to>
    <xdr:sp>
      <xdr:nvSpPr>
        <xdr:cNvPr id="2458" name="Line 712"/>
        <xdr:cNvSpPr>
          <a:spLocks/>
        </xdr:cNvSpPr>
      </xdr:nvSpPr>
      <xdr:spPr>
        <a:xfrm flipH="1" flipV="1">
          <a:off x="20202525" y="10848975"/>
          <a:ext cx="666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46</xdr:row>
      <xdr:rowOff>85725</xdr:rowOff>
    </xdr:from>
    <xdr:to>
      <xdr:col>32</xdr:col>
      <xdr:colOff>962025</xdr:colOff>
      <xdr:row>46</xdr:row>
      <xdr:rowOff>114300</xdr:rowOff>
    </xdr:to>
    <xdr:sp>
      <xdr:nvSpPr>
        <xdr:cNvPr id="2459" name="Line 713"/>
        <xdr:cNvSpPr>
          <a:spLocks/>
        </xdr:cNvSpPr>
      </xdr:nvSpPr>
      <xdr:spPr>
        <a:xfrm>
          <a:off x="23564850" y="11277600"/>
          <a:ext cx="7143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46</xdr:row>
      <xdr:rowOff>9525</xdr:rowOff>
    </xdr:from>
    <xdr:to>
      <xdr:col>32</xdr:col>
      <xdr:colOff>247650</xdr:colOff>
      <xdr:row>46</xdr:row>
      <xdr:rowOff>85725</xdr:rowOff>
    </xdr:to>
    <xdr:sp>
      <xdr:nvSpPr>
        <xdr:cNvPr id="2460" name="Line 714"/>
        <xdr:cNvSpPr>
          <a:spLocks/>
        </xdr:cNvSpPr>
      </xdr:nvSpPr>
      <xdr:spPr>
        <a:xfrm>
          <a:off x="22821900" y="1120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45</xdr:row>
      <xdr:rowOff>114300</xdr:rowOff>
    </xdr:from>
    <xdr:to>
      <xdr:col>31</xdr:col>
      <xdr:colOff>28575</xdr:colOff>
      <xdr:row>46</xdr:row>
      <xdr:rowOff>9525</xdr:rowOff>
    </xdr:to>
    <xdr:sp>
      <xdr:nvSpPr>
        <xdr:cNvPr id="2461" name="Line 715"/>
        <xdr:cNvSpPr>
          <a:spLocks/>
        </xdr:cNvSpPr>
      </xdr:nvSpPr>
      <xdr:spPr>
        <a:xfrm>
          <a:off x="22040850" y="11077575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2" name="Line 71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3" name="Line 71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4" name="Line 718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5" name="Line 719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46</xdr:row>
      <xdr:rowOff>114300</xdr:rowOff>
    </xdr:from>
    <xdr:to>
      <xdr:col>76</xdr:col>
      <xdr:colOff>457200</xdr:colOff>
      <xdr:row>46</xdr:row>
      <xdr:rowOff>114300</xdr:rowOff>
    </xdr:to>
    <xdr:sp>
      <xdr:nvSpPr>
        <xdr:cNvPr id="2466" name="Line 720"/>
        <xdr:cNvSpPr>
          <a:spLocks/>
        </xdr:cNvSpPr>
      </xdr:nvSpPr>
      <xdr:spPr>
        <a:xfrm>
          <a:off x="24241125" y="11306175"/>
          <a:ext cx="3252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7" name="Line 7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8" name="Line 7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9" name="Line 7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0" name="Line 7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1" name="Line 7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2" name="Line 7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3" name="Line 7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4" name="Line 7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5" name="Line 7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6" name="Line 7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7" name="Line 7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8" name="Line 7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9" name="Line 7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0" name="Line 7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1" name="Line 7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2" name="Line 7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3" name="Line 73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4" name="Line 74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5" name="Line 74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6" name="Line 74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7" name="Line 74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8" name="Line 74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9" name="Line 74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0" name="Line 74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1" name="Line 74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2" name="Line 74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3" name="Line 74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4" name="Line 75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5" name="Line 75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6" name="Line 75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7" name="Line 75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8" name="Line 75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9" name="Line 75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0" name="Line 75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1" name="Line 75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2" name="Line 75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3" name="Line 75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4" name="Line 76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5" name="Line 76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6" name="Line 76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7" name="Line 76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8" name="Line 76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9" name="Line 76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0" name="Line 76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1" name="Line 76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2" name="Line 76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3" name="Line 76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4" name="Line 77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5" name="Line 77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6" name="Line 77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7" name="Line 77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8" name="Line 77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9" name="Line 7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0" name="Line 7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1" name="Line 7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2" name="Line 7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3" name="Line 77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4" name="Line 78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5" name="Line 78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6" name="Line 78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7" name="Line 78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8" name="Line 78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9" name="Line 78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0" name="Line 78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1" name="Line 7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2" name="Line 7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3" name="Line 7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4" name="Line 7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5" name="Line 7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6" name="Line 7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7" name="Line 7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8" name="Line 7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9" name="Line 7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0" name="Line 79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1" name="Line 7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2" name="Line 7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3" name="Line 7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4" name="Line 8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5" name="Line 8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6" name="Line 8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7" name="Line 8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8" name="Line 8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9" name="Line 8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50" name="Line 8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1" name="Line 80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2" name="Line 80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3" name="Line 80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4" name="Line 81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5" name="Line 81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6" name="Line 81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7" name="Line 81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8" name="Line 81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9" name="Line 81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0" name="Line 81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1" name="Line 81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2" name="Line 81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3" name="Line 81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4" name="Line 82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5" name="Line 82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6" name="Line 82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7" name="Line 8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8" name="Line 8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9" name="Line 8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0" name="Line 8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1" name="Line 8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2" name="Line 8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3" name="Line 8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4" name="Line 8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5" name="Line 8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6" name="Line 8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7" name="Line 8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8" name="Line 8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9" name="Line 8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0" name="Line 8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1" name="Line 8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2" name="Line 8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3" name="Line 83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4" name="Line 84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5" name="Line 84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6" name="Line 84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7" name="Line 84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8" name="Line 84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9" name="Line 84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0" name="Line 84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1" name="Line 84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2" name="Line 84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3" name="Line 84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4" name="Line 85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5" name="Line 85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6" name="Line 85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7" name="Line 85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8" name="Line 85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9" name="Line 85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0" name="Line 85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1" name="Line 85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2" name="Line 85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3" name="Line 85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4" name="Line 86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5" name="Line 86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6" name="Line 86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7" name="Line 86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8" name="Line 86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9" name="Line 86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0" name="Line 86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1" name="Line 86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2" name="Line 86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3" name="Line 86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4" name="Line 87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5" name="Line 87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6" name="Line 87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7" name="Line 87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8" name="Line 87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9" name="Line 8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0" name="Line 8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1" name="Line 8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2" name="Line 8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3" name="Line 87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4" name="Line 88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5" name="Line 88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6" name="Line 88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7" name="Line 88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8" name="Line 88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9" name="Line 88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30" name="Line 88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1" name="Line 8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2" name="Line 8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3" name="Line 8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4" name="Line 8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5" name="Line 8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6" name="Line 8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7" name="Line 8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8" name="Line 8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9" name="Line 8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0" name="Line 89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1" name="Line 8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2" name="Line 8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3" name="Line 8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4" name="Line 9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5" name="Line 9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6" name="Line 9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7" name="Line 9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8" name="Line 9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9" name="Line 9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0" name="Line 9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1" name="Line 90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2" name="Line 90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3" name="Line 90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4" name="Line 91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5" name="Line 91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6" name="Line 91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7" name="Line 91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8" name="Line 91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59" name="Line 91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0" name="Line 91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1" name="Line 91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2" name="Line 91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3" name="Line 91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4" name="Line 92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5" name="Line 92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6" name="Line 92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7" name="Line 9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8" name="Line 9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9" name="Line 9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0" name="Line 9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1" name="Line 9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2" name="Line 9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3" name="Line 9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4" name="Line 9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5" name="Line 9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6" name="Line 9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7" name="Line 9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8" name="Line 9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9" name="Line 9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0" name="Line 9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1" name="Line 9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2" name="Line 9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3" name="Line 93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4" name="Line 94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5" name="Line 94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6" name="Line 94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7" name="Line 94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8" name="Line 94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9" name="Line 94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0" name="Line 94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1" name="Line 94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2" name="Line 94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3" name="Line 94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4" name="Line 95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5" name="Line 95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6" name="Line 95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7" name="Line 95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8" name="Line 95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9" name="Line 95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0" name="Line 95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1" name="Line 95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2" name="Line 95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3" name="Line 95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4" name="Line 96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5" name="Line 96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6" name="Line 96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7" name="Line 96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8" name="Line 96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9" name="Line 96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0" name="Line 96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1" name="Line 96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2" name="Line 96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3" name="Line 96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4" name="Line 97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5" name="Line 97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6" name="Line 97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7" name="Line 97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8" name="Line 97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19" name="Line 9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0" name="Line 9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1" name="Line 9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2" name="Line 9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3" name="Line 97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4" name="Line 98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5" name="Line 98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6" name="Line 98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7" name="Line 98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8" name="Line 98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9" name="Line 98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0" name="Line 98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1" name="Line 98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2" name="Line 98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3" name="Line 98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4" name="Line 99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5" name="Line 99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6" name="Line 99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7" name="Line 99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8" name="Line 99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9" name="Line 99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0" name="Line 99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1" name="Line 99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2" name="Line 99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3" name="Line 9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4" name="Line 10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5" name="Line 10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6" name="Line 10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7" name="Line 10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8" name="Line 10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9" name="Line 10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0" name="Line 10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1" name="Line 100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2" name="Line 100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3" name="Line 100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4" name="Line 101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23</xdr:row>
      <xdr:rowOff>114300</xdr:rowOff>
    </xdr:from>
    <xdr:to>
      <xdr:col>34</xdr:col>
      <xdr:colOff>476250</xdr:colOff>
      <xdr:row>25</xdr:row>
      <xdr:rowOff>104775</xdr:rowOff>
    </xdr:to>
    <xdr:sp>
      <xdr:nvSpPr>
        <xdr:cNvPr id="2755" name="Line 1011"/>
        <xdr:cNvSpPr>
          <a:spLocks/>
        </xdr:cNvSpPr>
      </xdr:nvSpPr>
      <xdr:spPr>
        <a:xfrm flipV="1">
          <a:off x="23622000" y="6048375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26</xdr:row>
      <xdr:rowOff>76200</xdr:rowOff>
    </xdr:from>
    <xdr:to>
      <xdr:col>30</xdr:col>
      <xdr:colOff>304800</xdr:colOff>
      <xdr:row>26</xdr:row>
      <xdr:rowOff>114300</xdr:rowOff>
    </xdr:to>
    <xdr:sp>
      <xdr:nvSpPr>
        <xdr:cNvPr id="2756" name="Line 1012"/>
        <xdr:cNvSpPr>
          <a:spLocks/>
        </xdr:cNvSpPr>
      </xdr:nvSpPr>
      <xdr:spPr>
        <a:xfrm flipV="1">
          <a:off x="21393150" y="6696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26</xdr:row>
      <xdr:rowOff>0</xdr:rowOff>
    </xdr:from>
    <xdr:to>
      <xdr:col>31</xdr:col>
      <xdr:colOff>76200</xdr:colOff>
      <xdr:row>26</xdr:row>
      <xdr:rowOff>76200</xdr:rowOff>
    </xdr:to>
    <xdr:sp>
      <xdr:nvSpPr>
        <xdr:cNvPr id="2757" name="Line 1013"/>
        <xdr:cNvSpPr>
          <a:spLocks/>
        </xdr:cNvSpPr>
      </xdr:nvSpPr>
      <xdr:spPr>
        <a:xfrm flipV="1">
          <a:off x="22136100" y="6619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25</xdr:row>
      <xdr:rowOff>114300</xdr:rowOff>
    </xdr:from>
    <xdr:to>
      <xdr:col>32</xdr:col>
      <xdr:colOff>276225</xdr:colOff>
      <xdr:row>26</xdr:row>
      <xdr:rowOff>0</xdr:rowOff>
    </xdr:to>
    <xdr:sp>
      <xdr:nvSpPr>
        <xdr:cNvPr id="2758" name="Line 1014"/>
        <xdr:cNvSpPr>
          <a:spLocks/>
        </xdr:cNvSpPr>
      </xdr:nvSpPr>
      <xdr:spPr>
        <a:xfrm flipV="1">
          <a:off x="22879050" y="65055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29</xdr:row>
      <xdr:rowOff>152400</xdr:rowOff>
    </xdr:from>
    <xdr:to>
      <xdr:col>26</xdr:col>
      <xdr:colOff>542925</xdr:colOff>
      <xdr:row>30</xdr:row>
      <xdr:rowOff>0</xdr:rowOff>
    </xdr:to>
    <xdr:sp>
      <xdr:nvSpPr>
        <xdr:cNvPr id="2759" name="Line 1015"/>
        <xdr:cNvSpPr>
          <a:spLocks/>
        </xdr:cNvSpPr>
      </xdr:nvSpPr>
      <xdr:spPr>
        <a:xfrm flipV="1">
          <a:off x="1865947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533400</xdr:colOff>
      <xdr:row>29</xdr:row>
      <xdr:rowOff>114300</xdr:rowOff>
    </xdr:from>
    <xdr:to>
      <xdr:col>27</xdr:col>
      <xdr:colOff>285750</xdr:colOff>
      <xdr:row>29</xdr:row>
      <xdr:rowOff>152400</xdr:rowOff>
    </xdr:to>
    <xdr:sp>
      <xdr:nvSpPr>
        <xdr:cNvPr id="2760" name="Line 1016"/>
        <xdr:cNvSpPr>
          <a:spLocks/>
        </xdr:cNvSpPr>
      </xdr:nvSpPr>
      <xdr:spPr>
        <a:xfrm flipV="1">
          <a:off x="19392900" y="7419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0</xdr:rowOff>
    </xdr:from>
    <xdr:to>
      <xdr:col>25</xdr:col>
      <xdr:colOff>314325</xdr:colOff>
      <xdr:row>30</xdr:row>
      <xdr:rowOff>123825</xdr:rowOff>
    </xdr:to>
    <xdr:sp>
      <xdr:nvSpPr>
        <xdr:cNvPr id="2761" name="Line 1017"/>
        <xdr:cNvSpPr>
          <a:spLocks/>
        </xdr:cNvSpPr>
      </xdr:nvSpPr>
      <xdr:spPr>
        <a:xfrm flipH="1">
          <a:off x="17849850" y="7534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30</xdr:row>
      <xdr:rowOff>123825</xdr:rowOff>
    </xdr:from>
    <xdr:to>
      <xdr:col>24</xdr:col>
      <xdr:colOff>476250</xdr:colOff>
      <xdr:row>32</xdr:row>
      <xdr:rowOff>114300</xdr:rowOff>
    </xdr:to>
    <xdr:sp>
      <xdr:nvSpPr>
        <xdr:cNvPr id="2762" name="Line 1018"/>
        <xdr:cNvSpPr>
          <a:spLocks/>
        </xdr:cNvSpPr>
      </xdr:nvSpPr>
      <xdr:spPr>
        <a:xfrm flipV="1">
          <a:off x="16392525" y="7658100"/>
          <a:ext cx="1457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26</xdr:row>
      <xdr:rowOff>142875</xdr:rowOff>
    </xdr:from>
    <xdr:to>
      <xdr:col>22</xdr:col>
      <xdr:colOff>542925</xdr:colOff>
      <xdr:row>26</xdr:row>
      <xdr:rowOff>219075</xdr:rowOff>
    </xdr:to>
    <xdr:sp>
      <xdr:nvSpPr>
        <xdr:cNvPr id="2763" name="Line 1019"/>
        <xdr:cNvSpPr>
          <a:spLocks/>
        </xdr:cNvSpPr>
      </xdr:nvSpPr>
      <xdr:spPr>
        <a:xfrm flipV="1">
          <a:off x="15687675" y="6762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26</xdr:row>
      <xdr:rowOff>114300</xdr:rowOff>
    </xdr:from>
    <xdr:to>
      <xdr:col>23</xdr:col>
      <xdr:colOff>247650</xdr:colOff>
      <xdr:row>26</xdr:row>
      <xdr:rowOff>142875</xdr:rowOff>
    </xdr:to>
    <xdr:sp>
      <xdr:nvSpPr>
        <xdr:cNvPr id="2764" name="Line 1020"/>
        <xdr:cNvSpPr>
          <a:spLocks/>
        </xdr:cNvSpPr>
      </xdr:nvSpPr>
      <xdr:spPr>
        <a:xfrm flipV="1">
          <a:off x="16411575" y="6734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26</xdr:row>
      <xdr:rowOff>219075</xdr:rowOff>
    </xdr:from>
    <xdr:to>
      <xdr:col>21</xdr:col>
      <xdr:colOff>314325</xdr:colOff>
      <xdr:row>27</xdr:row>
      <xdr:rowOff>133350</xdr:rowOff>
    </xdr:to>
    <xdr:sp>
      <xdr:nvSpPr>
        <xdr:cNvPr id="2765" name="Line 1021"/>
        <xdr:cNvSpPr>
          <a:spLocks/>
        </xdr:cNvSpPr>
      </xdr:nvSpPr>
      <xdr:spPr>
        <a:xfrm flipH="1">
          <a:off x="14849475" y="6838950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133350</xdr:rowOff>
    </xdr:from>
    <xdr:to>
      <xdr:col>20</xdr:col>
      <xdr:colOff>447675</xdr:colOff>
      <xdr:row>34</xdr:row>
      <xdr:rowOff>104775</xdr:rowOff>
    </xdr:to>
    <xdr:sp>
      <xdr:nvSpPr>
        <xdr:cNvPr id="2766" name="Line 1022"/>
        <xdr:cNvSpPr>
          <a:spLocks/>
        </xdr:cNvSpPr>
      </xdr:nvSpPr>
      <xdr:spPr>
        <a:xfrm flipV="1">
          <a:off x="10134600" y="6981825"/>
          <a:ext cx="4714875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35</xdr:row>
      <xdr:rowOff>76200</xdr:rowOff>
    </xdr:from>
    <xdr:to>
      <xdr:col>12</xdr:col>
      <xdr:colOff>200025</xdr:colOff>
      <xdr:row>35</xdr:row>
      <xdr:rowOff>114300</xdr:rowOff>
    </xdr:to>
    <xdr:sp>
      <xdr:nvSpPr>
        <xdr:cNvPr id="2767" name="Line 1023"/>
        <xdr:cNvSpPr>
          <a:spLocks/>
        </xdr:cNvSpPr>
      </xdr:nvSpPr>
      <xdr:spPr>
        <a:xfrm flipV="1">
          <a:off x="7915275" y="875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0</xdr:rowOff>
    </xdr:from>
    <xdr:to>
      <xdr:col>12</xdr:col>
      <xdr:colOff>942975</xdr:colOff>
      <xdr:row>35</xdr:row>
      <xdr:rowOff>76200</xdr:rowOff>
    </xdr:to>
    <xdr:sp>
      <xdr:nvSpPr>
        <xdr:cNvPr id="2768" name="Line 0"/>
        <xdr:cNvSpPr>
          <a:spLocks/>
        </xdr:cNvSpPr>
      </xdr:nvSpPr>
      <xdr:spPr>
        <a:xfrm flipV="1">
          <a:off x="8658225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942975</xdr:colOff>
      <xdr:row>34</xdr:row>
      <xdr:rowOff>114300</xdr:rowOff>
    </xdr:from>
    <xdr:to>
      <xdr:col>14</xdr:col>
      <xdr:colOff>161925</xdr:colOff>
      <xdr:row>35</xdr:row>
      <xdr:rowOff>0</xdr:rowOff>
    </xdr:to>
    <xdr:sp>
      <xdr:nvSpPr>
        <xdr:cNvPr id="2769" name="Line 1"/>
        <xdr:cNvSpPr>
          <a:spLocks/>
        </xdr:cNvSpPr>
      </xdr:nvSpPr>
      <xdr:spPr>
        <a:xfrm flipV="1">
          <a:off x="9401175" y="85629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152400</xdr:rowOff>
    </xdr:from>
    <xdr:to>
      <xdr:col>71</xdr:col>
      <xdr:colOff>247650</xdr:colOff>
      <xdr:row>33</xdr:row>
      <xdr:rowOff>0</xdr:rowOff>
    </xdr:to>
    <xdr:sp>
      <xdr:nvSpPr>
        <xdr:cNvPr id="2770" name="Line 2"/>
        <xdr:cNvSpPr>
          <a:spLocks/>
        </xdr:cNvSpPr>
      </xdr:nvSpPr>
      <xdr:spPr>
        <a:xfrm flipH="1" flipV="1">
          <a:off x="52330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32</xdr:row>
      <xdr:rowOff>152400</xdr:rowOff>
    </xdr:to>
    <xdr:sp>
      <xdr:nvSpPr>
        <xdr:cNvPr id="2771" name="Line 3"/>
        <xdr:cNvSpPr>
          <a:spLocks/>
        </xdr:cNvSpPr>
      </xdr:nvSpPr>
      <xdr:spPr>
        <a:xfrm flipH="1" flipV="1">
          <a:off x="5158740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495300</xdr:colOff>
      <xdr:row>33</xdr:row>
      <xdr:rowOff>114300</xdr:rowOff>
    </xdr:to>
    <xdr:sp>
      <xdr:nvSpPr>
        <xdr:cNvPr id="2772" name="Line 4"/>
        <xdr:cNvSpPr>
          <a:spLocks/>
        </xdr:cNvSpPr>
      </xdr:nvSpPr>
      <xdr:spPr>
        <a:xfrm flipH="1" flipV="1">
          <a:off x="53073300" y="8220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24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773" name="Line 5"/>
        <xdr:cNvSpPr>
          <a:spLocks/>
        </xdr:cNvSpPr>
      </xdr:nvSpPr>
      <xdr:spPr>
        <a:xfrm flipH="1" flipV="1">
          <a:off x="46863000" y="6276975"/>
          <a:ext cx="1028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23</xdr:row>
      <xdr:rowOff>152400</xdr:rowOff>
    </xdr:from>
    <xdr:to>
      <xdr:col>62</xdr:col>
      <xdr:colOff>209550</xdr:colOff>
      <xdr:row>24</xdr:row>
      <xdr:rowOff>0</xdr:rowOff>
    </xdr:to>
    <xdr:sp>
      <xdr:nvSpPr>
        <xdr:cNvPr id="2774" name="Line 6"/>
        <xdr:cNvSpPr>
          <a:spLocks/>
        </xdr:cNvSpPr>
      </xdr:nvSpPr>
      <xdr:spPr>
        <a:xfrm flipH="1" flipV="1">
          <a:off x="453771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209550</xdr:colOff>
      <xdr:row>23</xdr:row>
      <xdr:rowOff>114300</xdr:rowOff>
    </xdr:from>
    <xdr:to>
      <xdr:col>60</xdr:col>
      <xdr:colOff>952500</xdr:colOff>
      <xdr:row>23</xdr:row>
      <xdr:rowOff>152400</xdr:rowOff>
    </xdr:to>
    <xdr:sp>
      <xdr:nvSpPr>
        <xdr:cNvPr id="2775" name="Line 7"/>
        <xdr:cNvSpPr>
          <a:spLocks/>
        </xdr:cNvSpPr>
      </xdr:nvSpPr>
      <xdr:spPr>
        <a:xfrm flipH="1" flipV="1">
          <a:off x="44634150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24</xdr:row>
      <xdr:rowOff>0</xdr:rowOff>
    </xdr:from>
    <xdr:to>
      <xdr:col>62</xdr:col>
      <xdr:colOff>962025</xdr:colOff>
      <xdr:row>24</xdr:row>
      <xdr:rowOff>114300</xdr:rowOff>
    </xdr:to>
    <xdr:sp>
      <xdr:nvSpPr>
        <xdr:cNvPr id="2776" name="Line 8"/>
        <xdr:cNvSpPr>
          <a:spLocks/>
        </xdr:cNvSpPr>
      </xdr:nvSpPr>
      <xdr:spPr>
        <a:xfrm flipH="1" flipV="1">
          <a:off x="46120050" y="6162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247650</xdr:colOff>
      <xdr:row>21</xdr:row>
      <xdr:rowOff>161925</xdr:rowOff>
    </xdr:from>
    <xdr:ext cx="1457325" cy="228600"/>
    <xdr:sp>
      <xdr:nvSpPr>
        <xdr:cNvPr id="2777" name="text 348"/>
        <xdr:cNvSpPr txBox="1">
          <a:spLocks noChangeArrowheads="1"/>
        </xdr:cNvSpPr>
      </xdr:nvSpPr>
      <xdr:spPr>
        <a:xfrm>
          <a:off x="47129700" y="5638800"/>
          <a:ext cx="1457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v.č.S5 = V1370</a:t>
          </a:r>
        </a:p>
      </xdr:txBody>
    </xdr:sp>
    <xdr:clientData/>
  </xdr:oneCellAnchor>
  <xdr:oneCellAnchor>
    <xdr:from>
      <xdr:col>33</xdr:col>
      <xdr:colOff>57150</xdr:colOff>
      <xdr:row>20</xdr:row>
      <xdr:rowOff>114300</xdr:rowOff>
    </xdr:from>
    <xdr:ext cx="1819275" cy="228600"/>
    <xdr:sp>
      <xdr:nvSpPr>
        <xdr:cNvPr id="2778" name="text 348"/>
        <xdr:cNvSpPr txBox="1">
          <a:spLocks noChangeArrowheads="1"/>
        </xdr:cNvSpPr>
      </xdr:nvSpPr>
      <xdr:spPr>
        <a:xfrm>
          <a:off x="24345900" y="53625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v.č.9 = 0,000 V1370</a:t>
          </a:r>
        </a:p>
      </xdr:txBody>
    </xdr:sp>
    <xdr:clientData/>
  </xdr:oneCellAnchor>
  <xdr:oneCellAnchor>
    <xdr:from>
      <xdr:col>23</xdr:col>
      <xdr:colOff>47625</xdr:colOff>
      <xdr:row>24</xdr:row>
      <xdr:rowOff>114300</xdr:rowOff>
    </xdr:from>
    <xdr:ext cx="1819275" cy="228600"/>
    <xdr:sp>
      <xdr:nvSpPr>
        <xdr:cNvPr id="2779" name="text 348"/>
        <xdr:cNvSpPr txBox="1">
          <a:spLocks noChangeArrowheads="1"/>
        </xdr:cNvSpPr>
      </xdr:nvSpPr>
      <xdr:spPr>
        <a:xfrm>
          <a:off x="16906875" y="62769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v.č.7 = 0,000 V1331</a:t>
          </a:r>
        </a:p>
      </xdr:txBody>
    </xdr:sp>
    <xdr:clientData/>
  </xdr:oneCellAnchor>
  <xdr:oneCellAnchor>
    <xdr:from>
      <xdr:col>17</xdr:col>
      <xdr:colOff>76200</xdr:colOff>
      <xdr:row>43</xdr:row>
      <xdr:rowOff>142875</xdr:rowOff>
    </xdr:from>
    <xdr:ext cx="1828800" cy="228600"/>
    <xdr:sp>
      <xdr:nvSpPr>
        <xdr:cNvPr id="2780" name="text 348"/>
        <xdr:cNvSpPr txBox="1">
          <a:spLocks noChangeArrowheads="1"/>
        </xdr:cNvSpPr>
      </xdr:nvSpPr>
      <xdr:spPr>
        <a:xfrm>
          <a:off x="12477750" y="10648950"/>
          <a:ext cx="1828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v.č.6 = 0,000 V1273</a:t>
          </a:r>
        </a:p>
      </xdr:txBody>
    </xdr:sp>
    <xdr:clientData/>
  </xdr:oneCellAnchor>
  <xdr:twoCellAnchor>
    <xdr:from>
      <xdr:col>59</xdr:col>
      <xdr:colOff>57150</xdr:colOff>
      <xdr:row>21</xdr:row>
      <xdr:rowOff>9525</xdr:rowOff>
    </xdr:from>
    <xdr:to>
      <xdr:col>59</xdr:col>
      <xdr:colOff>495300</xdr:colOff>
      <xdr:row>22</xdr:row>
      <xdr:rowOff>0</xdr:rowOff>
    </xdr:to>
    <xdr:grpSp>
      <xdr:nvGrpSpPr>
        <xdr:cNvPr id="2781" name="Group 13"/>
        <xdr:cNvGrpSpPr>
          <a:grpSpLocks/>
        </xdr:cNvGrpSpPr>
      </xdr:nvGrpSpPr>
      <xdr:grpSpPr>
        <a:xfrm>
          <a:off x="43967400" y="5486400"/>
          <a:ext cx="438150" cy="219075"/>
          <a:chOff x="-42" y="-15649"/>
          <a:chExt cx="40" cy="35374"/>
        </a:xfrm>
        <a:solidFill>
          <a:srgbClr val="FFFFFF"/>
        </a:solidFill>
      </xdr:grpSpPr>
      <xdr:sp>
        <xdr:nvSpPr>
          <xdr:cNvPr id="2782" name="Oval 14"/>
          <xdr:cNvSpPr>
            <a:spLocks/>
          </xdr:cNvSpPr>
        </xdr:nvSpPr>
        <xdr:spPr>
          <a:xfrm>
            <a:off x="-27" y="-6425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3" name="Line 15"/>
          <xdr:cNvSpPr>
            <a:spLocks/>
          </xdr:cNvSpPr>
        </xdr:nvSpPr>
        <xdr:spPr>
          <a:xfrm>
            <a:off x="-42" y="197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Rectangle 16"/>
          <xdr:cNvSpPr>
            <a:spLocks/>
          </xdr:cNvSpPr>
        </xdr:nvSpPr>
        <xdr:spPr>
          <a:xfrm>
            <a:off x="-35" y="-1564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17"/>
          <xdr:cNvSpPr>
            <a:spLocks/>
          </xdr:cNvSpPr>
        </xdr:nvSpPr>
        <xdr:spPr>
          <a:xfrm>
            <a:off x="-27" y="-6425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16</xdr:row>
      <xdr:rowOff>9525</xdr:rowOff>
    </xdr:from>
    <xdr:to>
      <xdr:col>59</xdr:col>
      <xdr:colOff>485775</xdr:colOff>
      <xdr:row>17</xdr:row>
      <xdr:rowOff>0</xdr:rowOff>
    </xdr:to>
    <xdr:grpSp>
      <xdr:nvGrpSpPr>
        <xdr:cNvPr id="2786" name="Group 18"/>
        <xdr:cNvGrpSpPr>
          <a:grpSpLocks/>
        </xdr:cNvGrpSpPr>
      </xdr:nvGrpSpPr>
      <xdr:grpSpPr>
        <a:xfrm>
          <a:off x="43957875" y="4343400"/>
          <a:ext cx="438150" cy="219075"/>
          <a:chOff x="-43" y="-15594"/>
          <a:chExt cx="40" cy="35374"/>
        </a:xfrm>
        <a:solidFill>
          <a:srgbClr val="FFFFFF"/>
        </a:solidFill>
      </xdr:grpSpPr>
      <xdr:sp>
        <xdr:nvSpPr>
          <xdr:cNvPr id="2787" name="Oval 19"/>
          <xdr:cNvSpPr>
            <a:spLocks/>
          </xdr:cNvSpPr>
        </xdr:nvSpPr>
        <xdr:spPr>
          <a:xfrm>
            <a:off x="-28" y="-6370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Line 20"/>
          <xdr:cNvSpPr>
            <a:spLocks/>
          </xdr:cNvSpPr>
        </xdr:nvSpPr>
        <xdr:spPr>
          <a:xfrm>
            <a:off x="-43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Rectangle 21"/>
          <xdr:cNvSpPr>
            <a:spLocks/>
          </xdr:cNvSpPr>
        </xdr:nvSpPr>
        <xdr:spPr>
          <a:xfrm>
            <a:off x="-36" y="-15594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22"/>
          <xdr:cNvSpPr>
            <a:spLocks/>
          </xdr:cNvSpPr>
        </xdr:nvSpPr>
        <xdr:spPr>
          <a:xfrm>
            <a:off x="-28" y="-6370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285750</xdr:colOff>
      <xdr:row>22</xdr:row>
      <xdr:rowOff>9525</xdr:rowOff>
    </xdr:from>
    <xdr:to>
      <xdr:col>32</xdr:col>
      <xdr:colOff>723900</xdr:colOff>
      <xdr:row>23</xdr:row>
      <xdr:rowOff>0</xdr:rowOff>
    </xdr:to>
    <xdr:grpSp>
      <xdr:nvGrpSpPr>
        <xdr:cNvPr id="2791" name="Group 23"/>
        <xdr:cNvGrpSpPr>
          <a:grpSpLocks/>
        </xdr:cNvGrpSpPr>
      </xdr:nvGrpSpPr>
      <xdr:grpSpPr>
        <a:xfrm>
          <a:off x="23602950" y="5715000"/>
          <a:ext cx="438150" cy="219075"/>
          <a:chOff x="-63" y="-15061"/>
          <a:chExt cx="40" cy="35397"/>
        </a:xfrm>
        <a:solidFill>
          <a:srgbClr val="FFFFFF"/>
        </a:solidFill>
      </xdr:grpSpPr>
      <xdr:sp>
        <xdr:nvSpPr>
          <xdr:cNvPr id="2792" name="Oval 24"/>
          <xdr:cNvSpPr>
            <a:spLocks/>
          </xdr:cNvSpPr>
        </xdr:nvSpPr>
        <xdr:spPr>
          <a:xfrm>
            <a:off x="-48" y="-5831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Line 25"/>
          <xdr:cNvSpPr>
            <a:spLocks/>
          </xdr:cNvSpPr>
        </xdr:nvSpPr>
        <xdr:spPr>
          <a:xfrm>
            <a:off x="-63" y="2033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Rectangle 26"/>
          <xdr:cNvSpPr>
            <a:spLocks/>
          </xdr:cNvSpPr>
        </xdr:nvSpPr>
        <xdr:spPr>
          <a:xfrm>
            <a:off x="-56" y="-1506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27"/>
          <xdr:cNvSpPr>
            <a:spLocks/>
          </xdr:cNvSpPr>
        </xdr:nvSpPr>
        <xdr:spPr>
          <a:xfrm>
            <a:off x="-48" y="-5831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25</xdr:row>
      <xdr:rowOff>9525</xdr:rowOff>
    </xdr:from>
    <xdr:to>
      <xdr:col>22</xdr:col>
      <xdr:colOff>723900</xdr:colOff>
      <xdr:row>26</xdr:row>
      <xdr:rowOff>0</xdr:rowOff>
    </xdr:to>
    <xdr:grpSp>
      <xdr:nvGrpSpPr>
        <xdr:cNvPr id="2796" name="Group 28"/>
        <xdr:cNvGrpSpPr>
          <a:grpSpLocks/>
        </xdr:cNvGrpSpPr>
      </xdr:nvGrpSpPr>
      <xdr:grpSpPr>
        <a:xfrm>
          <a:off x="16173450" y="6400800"/>
          <a:ext cx="438150" cy="219075"/>
          <a:chOff x="-63" y="-15022"/>
          <a:chExt cx="40" cy="35397"/>
        </a:xfrm>
        <a:solidFill>
          <a:srgbClr val="FFFFFF"/>
        </a:solidFill>
      </xdr:grpSpPr>
      <xdr:sp>
        <xdr:nvSpPr>
          <xdr:cNvPr id="2797" name="Oval 29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8" name="Line 30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Rectangle 31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Oval 32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1.25390625" style="181" customWidth="1"/>
    <col min="3" max="18" width="11.2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18" customHeight="1">
      <c r="B3" s="125"/>
      <c r="C3" s="125"/>
      <c r="D3" s="125"/>
      <c r="J3" s="126"/>
      <c r="K3" s="125"/>
      <c r="L3" s="125"/>
    </row>
    <row r="4" spans="1:22" s="133" customFormat="1" ht="22.5" customHeight="1">
      <c r="A4" s="127"/>
      <c r="B4" s="128" t="s">
        <v>0</v>
      </c>
      <c r="C4" s="129">
        <v>537</v>
      </c>
      <c r="D4" s="130"/>
      <c r="E4" s="127"/>
      <c r="F4" s="127"/>
      <c r="G4" s="127"/>
      <c r="H4" s="127"/>
      <c r="I4" s="130"/>
      <c r="J4" s="11" t="s">
        <v>1</v>
      </c>
      <c r="K4" s="130"/>
      <c r="L4" s="131"/>
      <c r="M4" s="130"/>
      <c r="N4" s="130"/>
      <c r="O4" s="130"/>
      <c r="P4" s="130"/>
      <c r="Q4" s="233" t="s">
        <v>2</v>
      </c>
      <c r="R4" s="262">
        <v>547265</v>
      </c>
      <c r="S4" s="130"/>
      <c r="T4" s="130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6"/>
      <c r="U6" s="126"/>
      <c r="V6" s="126"/>
    </row>
    <row r="7" spans="1:21" ht="21" customHeight="1">
      <c r="A7" s="143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144"/>
      <c r="T7" s="125"/>
      <c r="U7" s="123"/>
    </row>
    <row r="8" spans="1:21" ht="24.75" customHeight="1">
      <c r="A8" s="143"/>
      <c r="B8" s="222"/>
      <c r="C8" s="215" t="s">
        <v>3</v>
      </c>
      <c r="D8" s="214"/>
      <c r="E8" s="214"/>
      <c r="F8" s="214"/>
      <c r="G8" s="388"/>
      <c r="H8" s="389"/>
      <c r="I8" s="389"/>
      <c r="J8" s="217" t="s">
        <v>4</v>
      </c>
      <c r="K8" s="389"/>
      <c r="L8" s="389"/>
      <c r="M8" s="214"/>
      <c r="N8" s="214"/>
      <c r="O8" s="214"/>
      <c r="P8" s="214"/>
      <c r="Q8" s="214"/>
      <c r="R8" s="223"/>
      <c r="S8" s="144"/>
      <c r="T8" s="125"/>
      <c r="U8" s="123"/>
    </row>
    <row r="9" spans="1:21" ht="24.75" customHeight="1">
      <c r="A9" s="143"/>
      <c r="B9" s="222"/>
      <c r="C9" s="145" t="s">
        <v>5</v>
      </c>
      <c r="D9" s="214"/>
      <c r="E9" s="214"/>
      <c r="F9" s="214"/>
      <c r="G9" s="214"/>
      <c r="H9" s="214"/>
      <c r="I9" s="214"/>
      <c r="J9" s="322" t="s">
        <v>6</v>
      </c>
      <c r="K9" s="214"/>
      <c r="L9" s="214"/>
      <c r="M9" s="214"/>
      <c r="N9" s="214"/>
      <c r="O9" s="214"/>
      <c r="P9" s="372" t="s">
        <v>7</v>
      </c>
      <c r="Q9" s="372"/>
      <c r="R9" s="147"/>
      <c r="S9" s="144"/>
      <c r="T9" s="125"/>
      <c r="U9" s="123"/>
    </row>
    <row r="10" spans="1:21" ht="24.75" customHeight="1">
      <c r="A10" s="143"/>
      <c r="B10" s="222"/>
      <c r="C10" s="145" t="s">
        <v>8</v>
      </c>
      <c r="D10" s="214"/>
      <c r="E10" s="214"/>
      <c r="F10" s="214"/>
      <c r="G10" s="214"/>
      <c r="H10" s="214"/>
      <c r="I10" s="214"/>
      <c r="J10" s="322" t="s">
        <v>9</v>
      </c>
      <c r="K10" s="214"/>
      <c r="L10" s="214"/>
      <c r="M10" s="214"/>
      <c r="N10" s="214"/>
      <c r="O10" s="214"/>
      <c r="P10" s="372"/>
      <c r="Q10" s="372"/>
      <c r="R10" s="223"/>
      <c r="S10" s="144"/>
      <c r="T10" s="125"/>
      <c r="U10" s="123"/>
    </row>
    <row r="11" spans="1:21" ht="21" customHeight="1">
      <c r="A11" s="143"/>
      <c r="B11" s="227"/>
      <c r="C11" s="213"/>
      <c r="D11" s="213"/>
      <c r="E11" s="213"/>
      <c r="F11" s="213"/>
      <c r="G11" s="213"/>
      <c r="H11" s="213"/>
      <c r="I11" s="213"/>
      <c r="J11" s="390"/>
      <c r="K11" s="213"/>
      <c r="L11" s="213"/>
      <c r="M11" s="213"/>
      <c r="N11" s="213"/>
      <c r="O11" s="213"/>
      <c r="P11" s="213"/>
      <c r="Q11" s="213"/>
      <c r="R11" s="228"/>
      <c r="S11" s="144"/>
      <c r="T11" s="125"/>
      <c r="U11" s="123"/>
    </row>
    <row r="12" spans="1:21" ht="21" customHeight="1">
      <c r="A12" s="143"/>
      <c r="B12" s="222"/>
      <c r="C12" s="214"/>
      <c r="D12" s="214"/>
      <c r="E12" s="214"/>
      <c r="F12" s="214"/>
      <c r="G12" s="214"/>
      <c r="H12" s="214"/>
      <c r="I12" s="214"/>
      <c r="J12" s="218"/>
      <c r="K12" s="214"/>
      <c r="L12" s="214"/>
      <c r="M12" s="214"/>
      <c r="N12" s="214"/>
      <c r="O12" s="214"/>
      <c r="P12" s="214"/>
      <c r="Q12" s="214"/>
      <c r="R12" s="223"/>
      <c r="S12" s="144"/>
      <c r="T12" s="125"/>
      <c r="U12" s="123"/>
    </row>
    <row r="13" spans="1:21" ht="21" customHeight="1">
      <c r="A13" s="143"/>
      <c r="B13" s="222"/>
      <c r="C13" s="216" t="s">
        <v>10</v>
      </c>
      <c r="D13" s="214"/>
      <c r="E13" s="214"/>
      <c r="F13" s="214"/>
      <c r="G13" s="218" t="s">
        <v>11</v>
      </c>
      <c r="H13" s="218"/>
      <c r="J13" s="218" t="s">
        <v>12</v>
      </c>
      <c r="L13" s="218"/>
      <c r="M13" s="218" t="s">
        <v>13</v>
      </c>
      <c r="N13" s="371"/>
      <c r="O13" s="371"/>
      <c r="P13" s="371"/>
      <c r="Q13" s="214"/>
      <c r="R13" s="223"/>
      <c r="S13" s="144"/>
      <c r="T13" s="125"/>
      <c r="U13" s="123"/>
    </row>
    <row r="14" spans="1:21" ht="21" customHeight="1">
      <c r="A14" s="143"/>
      <c r="B14" s="222"/>
      <c r="C14" s="146" t="s">
        <v>14</v>
      </c>
      <c r="D14" s="214"/>
      <c r="E14" s="214"/>
      <c r="F14" s="214"/>
      <c r="G14" s="319">
        <v>26.252</v>
      </c>
      <c r="H14" s="319"/>
      <c r="J14" s="365">
        <v>26.52</v>
      </c>
      <c r="L14" s="391"/>
      <c r="M14" s="392">
        <v>27.016</v>
      </c>
      <c r="N14" s="371"/>
      <c r="O14" s="371"/>
      <c r="P14" s="371"/>
      <c r="Q14" s="214"/>
      <c r="R14" s="223"/>
      <c r="S14" s="144"/>
      <c r="T14" s="125"/>
      <c r="U14" s="123"/>
    </row>
    <row r="15" spans="1:21" ht="21" customHeight="1">
      <c r="A15" s="143"/>
      <c r="B15" s="222"/>
      <c r="C15" s="146" t="s">
        <v>15</v>
      </c>
      <c r="D15" s="214"/>
      <c r="E15" s="214"/>
      <c r="F15" s="214"/>
      <c r="G15" s="366"/>
      <c r="H15" s="366"/>
      <c r="J15" s="367" t="s">
        <v>16</v>
      </c>
      <c r="L15" s="367"/>
      <c r="M15" s="366"/>
      <c r="N15" s="214"/>
      <c r="O15" s="366"/>
      <c r="P15" s="214"/>
      <c r="Q15" s="214"/>
      <c r="R15" s="223"/>
      <c r="S15" s="144"/>
      <c r="T15" s="125"/>
      <c r="U15" s="123"/>
    </row>
    <row r="16" spans="1:21" ht="21" customHeight="1">
      <c r="A16" s="143"/>
      <c r="B16" s="222"/>
      <c r="C16" s="146"/>
      <c r="D16" s="214"/>
      <c r="E16" s="214"/>
      <c r="F16" s="214"/>
      <c r="G16" s="366"/>
      <c r="H16" s="366"/>
      <c r="I16" s="123"/>
      <c r="J16" s="368" t="s">
        <v>17</v>
      </c>
      <c r="K16" s="123"/>
      <c r="L16" s="367"/>
      <c r="M16" s="366"/>
      <c r="N16" s="214"/>
      <c r="O16" s="366"/>
      <c r="P16" s="214"/>
      <c r="Q16" s="214"/>
      <c r="R16" s="223"/>
      <c r="S16" s="144"/>
      <c r="T16" s="125"/>
      <c r="U16" s="123"/>
    </row>
    <row r="17" spans="1:21" ht="21" customHeight="1">
      <c r="A17" s="143"/>
      <c r="B17" s="222"/>
      <c r="C17" s="146"/>
      <c r="D17" s="214"/>
      <c r="E17" s="214"/>
      <c r="F17" s="214"/>
      <c r="G17" s="366"/>
      <c r="H17" s="366"/>
      <c r="I17" s="123"/>
      <c r="J17" s="434" t="s">
        <v>18</v>
      </c>
      <c r="K17" s="123"/>
      <c r="L17" s="367"/>
      <c r="M17" s="366"/>
      <c r="N17" s="214"/>
      <c r="O17" s="366"/>
      <c r="P17" s="214"/>
      <c r="Q17" s="214"/>
      <c r="R17" s="223"/>
      <c r="S17" s="144"/>
      <c r="T17" s="125"/>
      <c r="U17" s="123"/>
    </row>
    <row r="18" spans="1:21" ht="21" customHeight="1">
      <c r="A18" s="143"/>
      <c r="B18" s="227"/>
      <c r="C18" s="393"/>
      <c r="D18" s="213"/>
      <c r="E18" s="213"/>
      <c r="F18" s="213"/>
      <c r="G18" s="369"/>
      <c r="H18" s="369"/>
      <c r="I18" s="394"/>
      <c r="J18" s="404"/>
      <c r="K18" s="394"/>
      <c r="L18" s="395"/>
      <c r="M18" s="369"/>
      <c r="N18" s="213"/>
      <c r="O18" s="369"/>
      <c r="P18" s="213"/>
      <c r="Q18" s="213"/>
      <c r="R18" s="228"/>
      <c r="S18" s="144"/>
      <c r="T18" s="125"/>
      <c r="U18" s="123"/>
    </row>
    <row r="19" spans="1:21" ht="21" customHeight="1">
      <c r="A19" s="143"/>
      <c r="B19" s="222"/>
      <c r="C19" s="146" t="s">
        <v>19</v>
      </c>
      <c r="D19" s="214"/>
      <c r="E19" s="214"/>
      <c r="F19" s="214"/>
      <c r="G19" s="214"/>
      <c r="H19" s="214"/>
      <c r="J19" s="370" t="s">
        <v>20</v>
      </c>
      <c r="L19" s="214"/>
      <c r="M19" s="371"/>
      <c r="N19" s="371"/>
      <c r="O19" s="214"/>
      <c r="P19" s="372" t="s">
        <v>21</v>
      </c>
      <c r="Q19" s="372"/>
      <c r="R19" s="223"/>
      <c r="S19" s="144"/>
      <c r="T19" s="125"/>
      <c r="U19" s="123"/>
    </row>
    <row r="20" spans="1:21" ht="21" customHeight="1">
      <c r="A20" s="143"/>
      <c r="B20" s="222"/>
      <c r="C20" s="146" t="s">
        <v>22</v>
      </c>
      <c r="D20" s="214"/>
      <c r="E20" s="214"/>
      <c r="F20" s="214"/>
      <c r="G20" s="214"/>
      <c r="H20" s="214"/>
      <c r="J20" s="373" t="s">
        <v>23</v>
      </c>
      <c r="L20" s="214"/>
      <c r="M20" s="371"/>
      <c r="N20" s="371"/>
      <c r="O20" s="214"/>
      <c r="P20" s="372" t="s">
        <v>24</v>
      </c>
      <c r="Q20" s="372"/>
      <c r="R20" s="223"/>
      <c r="S20" s="144"/>
      <c r="T20" s="125"/>
      <c r="U20" s="123"/>
    </row>
    <row r="21" spans="1:21" ht="21" customHeight="1">
      <c r="A21" s="143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  <c r="S21" s="144"/>
      <c r="T21" s="125"/>
      <c r="U21" s="123"/>
    </row>
    <row r="22" spans="1:21" ht="21" customHeight="1">
      <c r="A22" s="143"/>
      <c r="B22" s="149"/>
      <c r="C22" s="150"/>
      <c r="D22" s="150"/>
      <c r="E22" s="151"/>
      <c r="F22" s="151"/>
      <c r="G22" s="151"/>
      <c r="H22" s="151"/>
      <c r="I22" s="150"/>
      <c r="J22" s="374"/>
      <c r="K22" s="150"/>
      <c r="L22" s="150"/>
      <c r="M22" s="150"/>
      <c r="N22" s="150"/>
      <c r="O22" s="150"/>
      <c r="P22" s="150"/>
      <c r="Q22" s="150"/>
      <c r="R22" s="150"/>
      <c r="S22" s="144"/>
      <c r="T22" s="125"/>
      <c r="U22" s="123"/>
    </row>
    <row r="23" spans="1:19" ht="30" customHeight="1">
      <c r="A23" s="153"/>
      <c r="B23" s="154"/>
      <c r="C23" s="155"/>
      <c r="D23" s="375" t="s">
        <v>25</v>
      </c>
      <c r="E23" s="376"/>
      <c r="F23" s="376"/>
      <c r="G23" s="376"/>
      <c r="H23" s="155"/>
      <c r="I23" s="156"/>
      <c r="J23" s="157"/>
      <c r="K23" s="154"/>
      <c r="L23" s="155"/>
      <c r="M23" s="375" t="s">
        <v>26</v>
      </c>
      <c r="N23" s="375"/>
      <c r="O23" s="375"/>
      <c r="P23" s="375"/>
      <c r="Q23" s="155"/>
      <c r="R23" s="156"/>
      <c r="S23" s="144"/>
    </row>
    <row r="24" spans="1:20" s="163" customFormat="1" ht="21" customHeight="1" thickBot="1">
      <c r="A24" s="158"/>
      <c r="B24" s="159" t="s">
        <v>27</v>
      </c>
      <c r="C24" s="160" t="s">
        <v>28</v>
      </c>
      <c r="D24" s="160" t="s">
        <v>29</v>
      </c>
      <c r="E24" s="161" t="s">
        <v>30</v>
      </c>
      <c r="F24" s="377" t="s">
        <v>31</v>
      </c>
      <c r="G24" s="378"/>
      <c r="H24" s="378"/>
      <c r="I24" s="379"/>
      <c r="J24" s="157"/>
      <c r="K24" s="159" t="s">
        <v>27</v>
      </c>
      <c r="L24" s="160" t="s">
        <v>28</v>
      </c>
      <c r="M24" s="160" t="s">
        <v>29</v>
      </c>
      <c r="N24" s="161" t="s">
        <v>30</v>
      </c>
      <c r="O24" s="377" t="s">
        <v>31</v>
      </c>
      <c r="P24" s="378"/>
      <c r="Q24" s="378"/>
      <c r="R24" s="379"/>
      <c r="S24" s="162"/>
      <c r="T24" s="121"/>
    </row>
    <row r="25" spans="1:20" s="133" customFormat="1" ht="21" customHeight="1" thickTop="1">
      <c r="A25" s="153"/>
      <c r="B25" s="164"/>
      <c r="C25" s="165"/>
      <c r="D25" s="166"/>
      <c r="E25" s="167"/>
      <c r="F25" s="168"/>
      <c r="G25" s="169"/>
      <c r="H25" s="169"/>
      <c r="I25" s="148"/>
      <c r="J25" s="157"/>
      <c r="K25" s="164"/>
      <c r="L25" s="165"/>
      <c r="M25" s="166"/>
      <c r="N25" s="167"/>
      <c r="O25" s="168"/>
      <c r="P25" s="169"/>
      <c r="Q25" s="169"/>
      <c r="R25" s="148"/>
      <c r="S25" s="144"/>
      <c r="T25" s="121"/>
    </row>
    <row r="26" spans="1:20" s="133" customFormat="1" ht="21" customHeight="1">
      <c r="A26" s="153"/>
      <c r="B26" s="380">
        <v>1</v>
      </c>
      <c r="C26" s="296">
        <v>26.315</v>
      </c>
      <c r="D26" s="296">
        <v>26.958</v>
      </c>
      <c r="E26" s="171">
        <f>(D26-C26)*1000</f>
        <v>642.9999999999972</v>
      </c>
      <c r="F26" s="381" t="s">
        <v>32</v>
      </c>
      <c r="G26" s="382"/>
      <c r="H26" s="382"/>
      <c r="I26" s="383"/>
      <c r="J26" s="157"/>
      <c r="K26" s="380">
        <v>1</v>
      </c>
      <c r="L26" s="296">
        <v>26.514</v>
      </c>
      <c r="M26" s="296">
        <v>26.564</v>
      </c>
      <c r="N26" s="405">
        <f>(M26-L26)*1000</f>
        <v>50.00000000000071</v>
      </c>
      <c r="O26" s="320" t="s">
        <v>33</v>
      </c>
      <c r="P26" s="386"/>
      <c r="Q26" s="386"/>
      <c r="R26" s="387"/>
      <c r="S26" s="144"/>
      <c r="T26" s="121"/>
    </row>
    <row r="27" spans="1:20" s="133" customFormat="1" ht="21" customHeight="1">
      <c r="A27" s="153"/>
      <c r="B27" s="212"/>
      <c r="C27" s="296"/>
      <c r="D27" s="296"/>
      <c r="E27" s="171">
        <f>(D27-C27)*1000</f>
        <v>0</v>
      </c>
      <c r="F27" s="321" t="s">
        <v>34</v>
      </c>
      <c r="G27" s="396"/>
      <c r="H27" s="396"/>
      <c r="I27" s="397"/>
      <c r="J27" s="157"/>
      <c r="K27" s="380"/>
      <c r="L27" s="296"/>
      <c r="M27" s="296"/>
      <c r="N27" s="405">
        <f>(M27-L27)*1000</f>
        <v>0</v>
      </c>
      <c r="O27" s="398" t="s">
        <v>35</v>
      </c>
      <c r="P27" s="399"/>
      <c r="Q27" s="399"/>
      <c r="R27" s="400"/>
      <c r="S27" s="144"/>
      <c r="T27" s="121"/>
    </row>
    <row r="28" spans="1:20" s="133" customFormat="1" ht="21" customHeight="1">
      <c r="A28" s="153"/>
      <c r="B28" s="380">
        <v>3</v>
      </c>
      <c r="C28" s="296">
        <v>26.34</v>
      </c>
      <c r="D28" s="296">
        <v>26.958</v>
      </c>
      <c r="E28" s="171">
        <f>(D28-C28)*1000</f>
        <v>617.9999999999985</v>
      </c>
      <c r="F28" s="320" t="s">
        <v>36</v>
      </c>
      <c r="G28" s="386"/>
      <c r="H28" s="386"/>
      <c r="I28" s="387"/>
      <c r="J28" s="157"/>
      <c r="K28" s="380">
        <v>3</v>
      </c>
      <c r="L28" s="170">
        <v>26.4</v>
      </c>
      <c r="M28" s="170">
        <v>26.65</v>
      </c>
      <c r="N28" s="405">
        <f>(M28-L28)*1000</f>
        <v>250</v>
      </c>
      <c r="O28" s="320" t="s">
        <v>37</v>
      </c>
      <c r="P28" s="386"/>
      <c r="Q28" s="386"/>
      <c r="R28" s="387"/>
      <c r="S28" s="144"/>
      <c r="T28" s="121"/>
    </row>
    <row r="29" spans="1:20" s="133" customFormat="1" ht="21" customHeight="1">
      <c r="A29" s="153"/>
      <c r="B29" s="164"/>
      <c r="C29" s="384"/>
      <c r="D29" s="385"/>
      <c r="E29" s="167"/>
      <c r="F29" s="321"/>
      <c r="G29" s="396"/>
      <c r="H29" s="396"/>
      <c r="I29" s="397"/>
      <c r="J29" s="157"/>
      <c r="K29" s="380"/>
      <c r="L29" s="170"/>
      <c r="M29" s="170"/>
      <c r="N29" s="405">
        <f>(M29-L29)*1000</f>
        <v>0</v>
      </c>
      <c r="O29" s="398" t="s">
        <v>38</v>
      </c>
      <c r="P29" s="399"/>
      <c r="Q29" s="399"/>
      <c r="R29" s="400"/>
      <c r="S29" s="144"/>
      <c r="T29" s="121"/>
    </row>
    <row r="30" spans="1:20" s="133" customFormat="1" ht="21" customHeight="1">
      <c r="A30" s="153"/>
      <c r="B30" s="380">
        <v>5</v>
      </c>
      <c r="C30" s="296">
        <v>26.43</v>
      </c>
      <c r="D30" s="296">
        <v>26.933</v>
      </c>
      <c r="E30" s="171">
        <f>(D30-C30)*1000</f>
        <v>503.0000000000001</v>
      </c>
      <c r="F30" s="320" t="s">
        <v>36</v>
      </c>
      <c r="G30" s="386"/>
      <c r="H30" s="386"/>
      <c r="I30" s="387"/>
      <c r="J30" s="157"/>
      <c r="K30" s="380">
        <v>5</v>
      </c>
      <c r="L30" s="170">
        <v>26.43</v>
      </c>
      <c r="M30" s="170">
        <v>26.597</v>
      </c>
      <c r="N30" s="405">
        <f>(M30-L30)*1000</f>
        <v>167.0000000000016</v>
      </c>
      <c r="O30" s="320" t="s">
        <v>39</v>
      </c>
      <c r="P30" s="386"/>
      <c r="Q30" s="386"/>
      <c r="R30" s="387"/>
      <c r="S30" s="144"/>
      <c r="T30" s="121"/>
    </row>
    <row r="31" spans="1:20" s="133" customFormat="1" ht="21" customHeight="1">
      <c r="A31" s="153"/>
      <c r="B31" s="380">
        <v>7</v>
      </c>
      <c r="C31" s="296">
        <v>26.43</v>
      </c>
      <c r="D31" s="296">
        <v>26.86</v>
      </c>
      <c r="E31" s="171">
        <f>(D31-C31)*1000</f>
        <v>429.9999999999997</v>
      </c>
      <c r="F31" s="320" t="s">
        <v>36</v>
      </c>
      <c r="G31" s="386"/>
      <c r="H31" s="386"/>
      <c r="I31" s="387"/>
      <c r="J31" s="157"/>
      <c r="K31" s="380"/>
      <c r="L31" s="296"/>
      <c r="M31" s="296"/>
      <c r="N31" s="171"/>
      <c r="O31" s="406" t="s">
        <v>40</v>
      </c>
      <c r="P31" s="372"/>
      <c r="Q31" s="372"/>
      <c r="R31" s="407"/>
      <c r="S31" s="144"/>
      <c r="T31" s="121"/>
    </row>
    <row r="32" spans="1:20" s="127" customFormat="1" ht="21" customHeight="1">
      <c r="A32" s="153"/>
      <c r="B32" s="172"/>
      <c r="C32" s="173"/>
      <c r="D32" s="174"/>
      <c r="E32" s="175"/>
      <c r="F32" s="176"/>
      <c r="G32" s="177"/>
      <c r="H32" s="177"/>
      <c r="I32" s="152"/>
      <c r="J32" s="157"/>
      <c r="K32" s="172"/>
      <c r="L32" s="173"/>
      <c r="M32" s="174"/>
      <c r="N32" s="175"/>
      <c r="O32" s="401"/>
      <c r="P32" s="402"/>
      <c r="Q32" s="402"/>
      <c r="R32" s="403"/>
      <c r="S32" s="144"/>
      <c r="T32" s="121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3"/>
      <c r="N1" s="183"/>
      <c r="O1" s="183"/>
      <c r="Y1" s="2"/>
      <c r="AD1" s="3"/>
      <c r="AE1" s="270"/>
      <c r="BH1" s="270"/>
      <c r="BK1"/>
      <c r="BL1"/>
      <c r="BM1"/>
      <c r="BN1"/>
      <c r="BO1"/>
      <c r="BP1"/>
      <c r="BQ1"/>
      <c r="BR1"/>
      <c r="BS1"/>
      <c r="BT1"/>
      <c r="BU1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3"/>
      <c r="B2" s="271" t="s">
        <v>41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183"/>
      <c r="N2" s="183"/>
      <c r="Q2" s="183"/>
      <c r="R2" s="229"/>
      <c r="S2" s="230"/>
      <c r="T2" s="230"/>
      <c r="U2" s="230"/>
      <c r="V2" s="272" t="s">
        <v>42</v>
      </c>
      <c r="W2" s="272"/>
      <c r="X2" s="272"/>
      <c r="Y2" s="272"/>
      <c r="Z2" s="230"/>
      <c r="AA2" s="230"/>
      <c r="AB2" s="230"/>
      <c r="AC2" s="231"/>
      <c r="BJ2" s="229"/>
      <c r="BK2" s="230"/>
      <c r="BL2" s="230"/>
      <c r="BM2" s="230"/>
      <c r="BN2" s="272" t="s">
        <v>42</v>
      </c>
      <c r="BO2" s="272"/>
      <c r="BP2" s="272"/>
      <c r="BQ2" s="272"/>
      <c r="BR2" s="230"/>
      <c r="BS2" s="230"/>
      <c r="BT2" s="230"/>
      <c r="BU2" s="231"/>
      <c r="BY2" s="1"/>
      <c r="BZ2" s="271" t="s">
        <v>43</v>
      </c>
      <c r="CA2" s="266"/>
      <c r="CB2" s="266"/>
      <c r="CC2" s="266"/>
      <c r="CD2" s="266"/>
      <c r="CE2" s="266"/>
      <c r="CF2" s="266"/>
      <c r="CG2" s="266"/>
      <c r="CH2" s="266"/>
      <c r="CI2" s="266"/>
      <c r="CJ2" s="267"/>
      <c r="CK2" s="1"/>
    </row>
    <row r="3" spans="1:89" ht="21" customHeight="1" thickBot="1" thickTop="1">
      <c r="A3" s="183"/>
      <c r="M3" s="183"/>
      <c r="N3" s="183"/>
      <c r="Q3" s="183"/>
      <c r="R3" s="279" t="s">
        <v>44</v>
      </c>
      <c r="S3" s="284"/>
      <c r="T3" s="277"/>
      <c r="U3" s="278"/>
      <c r="V3" s="268" t="s">
        <v>45</v>
      </c>
      <c r="W3" s="280"/>
      <c r="X3" s="280"/>
      <c r="Y3" s="284"/>
      <c r="Z3" s="299" t="s">
        <v>46</v>
      </c>
      <c r="AA3" s="429"/>
      <c r="AB3" s="429"/>
      <c r="AC3" s="300"/>
      <c r="BJ3" s="285" t="s">
        <v>46</v>
      </c>
      <c r="BK3" s="286"/>
      <c r="BL3" s="298"/>
      <c r="BM3" s="311"/>
      <c r="BN3" s="268" t="s">
        <v>45</v>
      </c>
      <c r="BO3" s="280"/>
      <c r="BP3" s="280"/>
      <c r="BQ3" s="284"/>
      <c r="BR3" s="303"/>
      <c r="BS3" s="278"/>
      <c r="BT3" s="268" t="s">
        <v>44</v>
      </c>
      <c r="BU3" s="269"/>
      <c r="BY3" s="1"/>
      <c r="CK3" s="1"/>
    </row>
    <row r="4" spans="1:89" ht="22.5" customHeight="1" thickTop="1">
      <c r="A4" s="183"/>
      <c r="B4" s="184"/>
      <c r="C4" s="185"/>
      <c r="D4" s="185"/>
      <c r="E4" s="185"/>
      <c r="F4" s="185"/>
      <c r="G4" s="185"/>
      <c r="H4" s="185"/>
      <c r="I4" s="185"/>
      <c r="J4" s="186"/>
      <c r="K4" s="185"/>
      <c r="L4" s="187"/>
      <c r="M4" s="183"/>
      <c r="N4" s="183"/>
      <c r="Q4" s="183"/>
      <c r="R4" s="4"/>
      <c r="S4" s="5"/>
      <c r="T4" s="6"/>
      <c r="U4" s="7"/>
      <c r="V4" s="265" t="s">
        <v>47</v>
      </c>
      <c r="W4" s="265"/>
      <c r="X4" s="265"/>
      <c r="Y4" s="265"/>
      <c r="Z4" s="7"/>
      <c r="AA4" s="7"/>
      <c r="AB4" s="9"/>
      <c r="AC4" s="10"/>
      <c r="AS4" s="11" t="s">
        <v>1</v>
      </c>
      <c r="BJ4" s="12"/>
      <c r="BK4" s="7"/>
      <c r="BL4" s="7"/>
      <c r="BM4" s="7"/>
      <c r="BN4" s="265" t="s">
        <v>47</v>
      </c>
      <c r="BO4" s="265"/>
      <c r="BP4" s="265"/>
      <c r="BQ4" s="265"/>
      <c r="BR4" s="7"/>
      <c r="BS4" s="7"/>
      <c r="BT4" s="7"/>
      <c r="BU4" s="13"/>
      <c r="BY4" s="1"/>
      <c r="BZ4" s="184"/>
      <c r="CA4" s="185"/>
      <c r="CB4" s="185"/>
      <c r="CC4" s="185"/>
      <c r="CD4" s="185"/>
      <c r="CE4" s="185"/>
      <c r="CF4" s="185"/>
      <c r="CG4" s="185"/>
      <c r="CH4" s="186"/>
      <c r="CI4" s="185"/>
      <c r="CJ4" s="187"/>
      <c r="CK4" s="1"/>
    </row>
    <row r="5" spans="1:89" ht="23.25" customHeight="1">
      <c r="A5" s="183"/>
      <c r="B5" s="188"/>
      <c r="C5" s="189" t="s">
        <v>48</v>
      </c>
      <c r="D5" s="190"/>
      <c r="E5" s="191"/>
      <c r="F5" s="191"/>
      <c r="G5" s="191"/>
      <c r="H5" s="191"/>
      <c r="I5" s="191"/>
      <c r="J5" s="193"/>
      <c r="L5" s="195"/>
      <c r="M5" s="183"/>
      <c r="N5" s="183"/>
      <c r="Q5" s="183"/>
      <c r="R5" s="14"/>
      <c r="S5" s="255"/>
      <c r="T5" s="16"/>
      <c r="U5" s="17"/>
      <c r="V5" s="16"/>
      <c r="W5" s="18"/>
      <c r="X5" s="19"/>
      <c r="Y5" s="255"/>
      <c r="Z5" s="22"/>
      <c r="AA5" s="426"/>
      <c r="AB5" s="22"/>
      <c r="AC5" s="23"/>
      <c r="BJ5" s="24"/>
      <c r="BK5" s="301"/>
      <c r="BL5" s="16"/>
      <c r="BM5" s="287"/>
      <c r="BN5" s="19"/>
      <c r="BO5" s="15"/>
      <c r="BP5" s="19"/>
      <c r="BQ5" s="255"/>
      <c r="BR5" s="19"/>
      <c r="BS5" s="20"/>
      <c r="BT5" s="19"/>
      <c r="BU5" s="25"/>
      <c r="BY5" s="1"/>
      <c r="BZ5" s="188"/>
      <c r="CA5" s="189" t="s">
        <v>48</v>
      </c>
      <c r="CB5" s="190"/>
      <c r="CC5" s="191"/>
      <c r="CD5" s="191"/>
      <c r="CE5" s="191"/>
      <c r="CF5" s="191"/>
      <c r="CG5" s="191"/>
      <c r="CH5" s="193"/>
      <c r="CJ5" s="195"/>
      <c r="CK5" s="1"/>
    </row>
    <row r="6" spans="1:89" ht="23.25" customHeight="1">
      <c r="A6" s="183"/>
      <c r="B6" s="188"/>
      <c r="C6" s="189" t="s">
        <v>5</v>
      </c>
      <c r="D6" s="190"/>
      <c r="E6" s="191"/>
      <c r="F6" s="191"/>
      <c r="G6" s="192" t="s">
        <v>49</v>
      </c>
      <c r="H6" s="191"/>
      <c r="I6" s="191"/>
      <c r="J6" s="193"/>
      <c r="K6" s="194" t="s">
        <v>50</v>
      </c>
      <c r="L6" s="195"/>
      <c r="M6" s="183"/>
      <c r="N6" s="183"/>
      <c r="Q6" s="183"/>
      <c r="R6" s="38" t="s">
        <v>51</v>
      </c>
      <c r="S6" s="40">
        <v>25.102</v>
      </c>
      <c r="T6" s="281"/>
      <c r="U6" s="274"/>
      <c r="V6" s="26"/>
      <c r="W6" s="27"/>
      <c r="X6" s="28" t="s">
        <v>52</v>
      </c>
      <c r="Y6" s="29">
        <v>26.34</v>
      </c>
      <c r="Z6" s="31" t="s">
        <v>53</v>
      </c>
      <c r="AA6" s="427">
        <v>26.203</v>
      </c>
      <c r="AB6" s="31" t="s">
        <v>54</v>
      </c>
      <c r="AC6" s="32">
        <v>26.342</v>
      </c>
      <c r="AR6" s="33" t="s">
        <v>132</v>
      </c>
      <c r="AS6" s="34" t="s">
        <v>55</v>
      </c>
      <c r="AT6" s="35" t="s">
        <v>56</v>
      </c>
      <c r="BJ6" s="47"/>
      <c r="BK6" s="42"/>
      <c r="BL6" s="36"/>
      <c r="BM6" s="288"/>
      <c r="BN6" s="22"/>
      <c r="BO6" s="37"/>
      <c r="BP6" s="28" t="s">
        <v>57</v>
      </c>
      <c r="BQ6" s="29">
        <v>26.958</v>
      </c>
      <c r="BR6" s="45"/>
      <c r="BS6" s="29"/>
      <c r="BT6" s="39" t="s">
        <v>58</v>
      </c>
      <c r="BU6" s="48">
        <v>28.01</v>
      </c>
      <c r="BY6" s="1"/>
      <c r="BZ6" s="188"/>
      <c r="CA6" s="189" t="s">
        <v>5</v>
      </c>
      <c r="CB6" s="190"/>
      <c r="CC6" s="191"/>
      <c r="CD6" s="191"/>
      <c r="CE6" s="192" t="s">
        <v>49</v>
      </c>
      <c r="CF6" s="191"/>
      <c r="CG6" s="191"/>
      <c r="CH6" s="193"/>
      <c r="CI6" s="194" t="s">
        <v>50</v>
      </c>
      <c r="CJ6" s="195"/>
      <c r="CK6" s="1"/>
    </row>
    <row r="7" spans="1:89" ht="23.25" customHeight="1">
      <c r="A7" s="183"/>
      <c r="B7" s="188"/>
      <c r="C7" s="189" t="s">
        <v>8</v>
      </c>
      <c r="D7" s="190"/>
      <c r="E7" s="191"/>
      <c r="F7" s="191"/>
      <c r="G7" s="325" t="s">
        <v>59</v>
      </c>
      <c r="H7" s="191"/>
      <c r="I7" s="191"/>
      <c r="J7" s="190"/>
      <c r="K7" s="190"/>
      <c r="L7" s="196"/>
      <c r="M7" s="183"/>
      <c r="N7" s="183"/>
      <c r="Q7" s="183"/>
      <c r="R7" s="44"/>
      <c r="S7" s="282"/>
      <c r="T7" s="39"/>
      <c r="U7" s="40"/>
      <c r="V7" s="45" t="s">
        <v>60</v>
      </c>
      <c r="W7" s="43">
        <v>26.315</v>
      </c>
      <c r="X7" s="28" t="s">
        <v>61</v>
      </c>
      <c r="Y7" s="29">
        <v>26.43</v>
      </c>
      <c r="Z7" s="31"/>
      <c r="AA7" s="427"/>
      <c r="AB7" s="31"/>
      <c r="AC7" s="32"/>
      <c r="AS7" s="46"/>
      <c r="AW7" s="64"/>
      <c r="BJ7" s="47" t="s">
        <v>62</v>
      </c>
      <c r="BK7" s="42">
        <v>27.061</v>
      </c>
      <c r="BL7" s="31"/>
      <c r="BM7" s="42"/>
      <c r="BN7" s="45" t="s">
        <v>63</v>
      </c>
      <c r="BO7" s="43">
        <v>26.958</v>
      </c>
      <c r="BP7" s="28" t="s">
        <v>64</v>
      </c>
      <c r="BQ7" s="29">
        <v>26.933</v>
      </c>
      <c r="BR7" s="28"/>
      <c r="BS7" s="29"/>
      <c r="BT7" s="50"/>
      <c r="BU7" s="55"/>
      <c r="BY7" s="1"/>
      <c r="BZ7" s="188"/>
      <c r="CA7" s="189" t="s">
        <v>8</v>
      </c>
      <c r="CB7" s="190"/>
      <c r="CC7" s="191"/>
      <c r="CD7" s="191"/>
      <c r="CE7" s="325" t="s">
        <v>65</v>
      </c>
      <c r="CF7" s="191"/>
      <c r="CG7" s="191"/>
      <c r="CH7" s="190"/>
      <c r="CI7" s="190"/>
      <c r="CJ7" s="196"/>
      <c r="CK7" s="1"/>
    </row>
    <row r="8" spans="1:89" ht="23.25" customHeight="1">
      <c r="A8" s="183"/>
      <c r="B8" s="197"/>
      <c r="C8" s="182"/>
      <c r="D8" s="182"/>
      <c r="E8" s="182"/>
      <c r="F8" s="182"/>
      <c r="G8" s="304"/>
      <c r="H8" s="182"/>
      <c r="I8" s="182"/>
      <c r="J8" s="182"/>
      <c r="K8" s="182"/>
      <c r="L8" s="198"/>
      <c r="M8" s="183"/>
      <c r="N8" s="183"/>
      <c r="Q8" s="183"/>
      <c r="R8" s="49" t="s">
        <v>66</v>
      </c>
      <c r="S8" s="283">
        <v>25.931</v>
      </c>
      <c r="T8" s="39"/>
      <c r="U8" s="40"/>
      <c r="V8" s="45"/>
      <c r="W8" s="43"/>
      <c r="X8" s="28" t="s">
        <v>67</v>
      </c>
      <c r="Y8" s="29">
        <v>26.43</v>
      </c>
      <c r="Z8" s="31" t="s">
        <v>68</v>
      </c>
      <c r="AA8" s="427">
        <v>26.215</v>
      </c>
      <c r="AB8" s="31" t="s">
        <v>69</v>
      </c>
      <c r="AC8" s="32">
        <v>26.348</v>
      </c>
      <c r="AS8" s="46" t="s">
        <v>134</v>
      </c>
      <c r="BJ8" s="47"/>
      <c r="BK8" s="42"/>
      <c r="BL8" s="31"/>
      <c r="BM8" s="42"/>
      <c r="BN8" s="28"/>
      <c r="BO8" s="43"/>
      <c r="BP8" s="28" t="s">
        <v>70</v>
      </c>
      <c r="BQ8" s="29">
        <v>26.86</v>
      </c>
      <c r="BR8" s="28"/>
      <c r="BS8" s="29"/>
      <c r="BT8" s="50" t="s">
        <v>71</v>
      </c>
      <c r="BU8" s="55">
        <v>27.31</v>
      </c>
      <c r="BY8" s="1"/>
      <c r="BZ8" s="197"/>
      <c r="CA8" s="182"/>
      <c r="CB8" s="182"/>
      <c r="CC8" s="182"/>
      <c r="CD8" s="182"/>
      <c r="CE8" s="304"/>
      <c r="CF8" s="182"/>
      <c r="CG8" s="182"/>
      <c r="CH8" s="182"/>
      <c r="CI8" s="182"/>
      <c r="CJ8" s="198"/>
      <c r="CK8" s="1"/>
    </row>
    <row r="9" spans="1:89" ht="23.25" customHeight="1" thickBot="1">
      <c r="A9" s="183"/>
      <c r="B9" s="199"/>
      <c r="C9" s="190"/>
      <c r="D9" s="190"/>
      <c r="E9" s="190"/>
      <c r="F9" s="190"/>
      <c r="G9" s="305"/>
      <c r="H9" s="190"/>
      <c r="I9" s="190"/>
      <c r="J9" s="190"/>
      <c r="K9" s="190"/>
      <c r="L9" s="196"/>
      <c r="M9" s="183"/>
      <c r="N9" s="183"/>
      <c r="Q9" s="183"/>
      <c r="R9" s="51"/>
      <c r="S9" s="52"/>
      <c r="T9" s="53"/>
      <c r="U9" s="52"/>
      <c r="V9" s="53"/>
      <c r="W9" s="56"/>
      <c r="X9" s="53"/>
      <c r="Y9" s="52"/>
      <c r="Z9" s="57"/>
      <c r="AA9" s="428"/>
      <c r="AB9" s="57"/>
      <c r="AC9" s="58"/>
      <c r="AP9" s="242"/>
      <c r="AQ9" s="323"/>
      <c r="AR9" s="242"/>
      <c r="AS9" s="324"/>
      <c r="AT9" s="242"/>
      <c r="AU9" s="242"/>
      <c r="AV9" s="242"/>
      <c r="BJ9" s="59"/>
      <c r="BK9" s="302"/>
      <c r="BL9" s="60"/>
      <c r="BM9" s="289"/>
      <c r="BN9" s="57"/>
      <c r="BO9" s="61"/>
      <c r="BP9" s="57"/>
      <c r="BQ9" s="62"/>
      <c r="BR9" s="57"/>
      <c r="BS9" s="62"/>
      <c r="BT9" s="53"/>
      <c r="BU9" s="54"/>
      <c r="BY9" s="1"/>
      <c r="BZ9" s="199"/>
      <c r="CA9" s="190"/>
      <c r="CB9" s="190"/>
      <c r="CC9" s="190"/>
      <c r="CD9" s="190"/>
      <c r="CE9" s="305"/>
      <c r="CF9" s="190"/>
      <c r="CG9" s="190"/>
      <c r="CH9" s="190"/>
      <c r="CI9" s="190"/>
      <c r="CJ9" s="196"/>
      <c r="CK9" s="1"/>
    </row>
    <row r="10" spans="1:89" ht="23.25" customHeight="1">
      <c r="A10" s="183"/>
      <c r="B10" s="188"/>
      <c r="C10" s="194" t="s">
        <v>72</v>
      </c>
      <c r="D10" s="190"/>
      <c r="E10" s="190"/>
      <c r="F10" s="193"/>
      <c r="G10" s="326" t="s">
        <v>20</v>
      </c>
      <c r="H10" s="190"/>
      <c r="I10" s="190"/>
      <c r="J10" s="146" t="s">
        <v>73</v>
      </c>
      <c r="K10" s="418">
        <v>90</v>
      </c>
      <c r="L10" s="195"/>
      <c r="M10" s="183"/>
      <c r="N10" s="183"/>
      <c r="Q10" s="183"/>
      <c r="AP10" s="242"/>
      <c r="AQ10" s="242"/>
      <c r="AR10" s="242"/>
      <c r="AT10" s="242"/>
      <c r="AU10" s="242"/>
      <c r="AV10" s="242"/>
      <c r="BY10" s="1"/>
      <c r="BZ10" s="188"/>
      <c r="CA10" s="194" t="s">
        <v>72</v>
      </c>
      <c r="CB10" s="190"/>
      <c r="CC10" s="190"/>
      <c r="CD10" s="193"/>
      <c r="CE10" s="326" t="s">
        <v>20</v>
      </c>
      <c r="CF10" s="190"/>
      <c r="CG10" s="190"/>
      <c r="CH10" s="146" t="s">
        <v>73</v>
      </c>
      <c r="CI10" s="418">
        <v>90</v>
      </c>
      <c r="CJ10" s="195"/>
      <c r="CK10" s="1"/>
    </row>
    <row r="11" spans="1:89" ht="22.5" customHeight="1">
      <c r="A11" s="183"/>
      <c r="B11" s="188"/>
      <c r="C11" s="194" t="s">
        <v>74</v>
      </c>
      <c r="D11" s="190"/>
      <c r="E11" s="190"/>
      <c r="F11" s="193"/>
      <c r="G11" s="326" t="s">
        <v>23</v>
      </c>
      <c r="H11" s="190"/>
      <c r="I11" s="201"/>
      <c r="J11" s="146" t="s">
        <v>75</v>
      </c>
      <c r="K11" s="418">
        <v>30</v>
      </c>
      <c r="L11" s="195"/>
      <c r="M11" s="183"/>
      <c r="N11" s="183"/>
      <c r="Q11" s="183"/>
      <c r="AP11" s="242"/>
      <c r="AQ11" s="242"/>
      <c r="AR11" s="242"/>
      <c r="AT11" s="242"/>
      <c r="AU11" s="242"/>
      <c r="AV11" s="242"/>
      <c r="BY11" s="1"/>
      <c r="BZ11" s="188"/>
      <c r="CA11" s="194" t="s">
        <v>74</v>
      </c>
      <c r="CB11" s="190"/>
      <c r="CC11" s="190"/>
      <c r="CD11" s="193"/>
      <c r="CE11" s="326" t="s">
        <v>23</v>
      </c>
      <c r="CF11" s="190"/>
      <c r="CG11" s="201"/>
      <c r="CH11" s="146" t="s">
        <v>75</v>
      </c>
      <c r="CI11" s="418">
        <v>30</v>
      </c>
      <c r="CJ11" s="195"/>
      <c r="CK11" s="1"/>
    </row>
    <row r="12" spans="1:89" ht="18" customHeight="1" thickBot="1">
      <c r="A12" s="183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83"/>
      <c r="N12" s="183"/>
      <c r="O12" s="183"/>
      <c r="P12" s="63"/>
      <c r="Q12" s="63"/>
      <c r="R12" s="63"/>
      <c r="S12" s="63"/>
      <c r="T12" s="63"/>
      <c r="U12" s="63"/>
      <c r="V12" s="63"/>
      <c r="W12" s="63"/>
      <c r="X12" s="63"/>
      <c r="Y12" s="63"/>
      <c r="AW12" s="64"/>
      <c r="BY12" s="1"/>
      <c r="BZ12" s="202"/>
      <c r="CA12" s="203"/>
      <c r="CB12" s="203"/>
      <c r="CC12" s="203"/>
      <c r="CD12" s="203"/>
      <c r="CE12" s="203"/>
      <c r="CF12" s="203"/>
      <c r="CG12" s="203"/>
      <c r="CH12" s="203"/>
      <c r="CI12" s="203"/>
      <c r="CJ12" s="204"/>
      <c r="CK12" s="1"/>
    </row>
    <row r="13" spans="1:89" ht="18" customHeight="1" thickTop="1">
      <c r="A13" s="183"/>
      <c r="B13" s="193"/>
      <c r="C13" s="194"/>
      <c r="J13" s="146"/>
      <c r="K13" s="200"/>
      <c r="L13" s="193"/>
      <c r="M13" s="183"/>
      <c r="N13" s="183"/>
      <c r="O13" s="183"/>
      <c r="BT13" s="63"/>
      <c r="BU13" s="63"/>
      <c r="BY13" s="1"/>
      <c r="CK13" s="1"/>
    </row>
    <row r="14" spans="1:89" ht="18" customHeight="1">
      <c r="A14" s="183"/>
      <c r="B14" s="26"/>
      <c r="C14" s="26"/>
      <c r="J14" s="26"/>
      <c r="K14" s="26"/>
      <c r="L14" s="26"/>
      <c r="M14" s="183"/>
      <c r="N14" s="183"/>
      <c r="O14" s="183"/>
      <c r="P14" s="63"/>
      <c r="Q14" s="63"/>
      <c r="R14" s="63"/>
      <c r="S14" s="63"/>
      <c r="T14" s="63"/>
      <c r="U14" s="63"/>
      <c r="V14" s="63"/>
      <c r="W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/>
      <c r="M15" s="183"/>
      <c r="N15" s="183"/>
      <c r="O15" s="183"/>
      <c r="Z15" s="259"/>
      <c r="AE15" s="253"/>
      <c r="AH15" s="253"/>
      <c r="AJ15" s="253"/>
      <c r="BC15" s="64"/>
      <c r="BD15" s="64"/>
      <c r="BH15" s="359" t="s">
        <v>76</v>
      </c>
      <c r="BP15" s="64"/>
      <c r="BY15" s="1"/>
      <c r="CB15" s="63"/>
      <c r="CC15" s="63"/>
      <c r="CD15" s="63"/>
      <c r="CE15" s="63"/>
      <c r="CF15" s="63"/>
      <c r="CG15" s="63"/>
      <c r="CK15" s="1"/>
    </row>
    <row r="16" spans="1:89" s="65" customFormat="1" ht="18" customHeight="1" thickBot="1">
      <c r="A16" s="183"/>
      <c r="B16" s="183"/>
      <c r="C16" s="183"/>
      <c r="D16" s="341" t="s">
        <v>77</v>
      </c>
      <c r="E16" s="342"/>
      <c r="F16" s="342"/>
      <c r="G16" s="342"/>
      <c r="H16" s="342"/>
      <c r="I16" s="343"/>
      <c r="J16" s="183"/>
      <c r="K16" s="183"/>
      <c r="L16" s="183"/>
      <c r="M16" s="183"/>
      <c r="N16" s="67"/>
      <c r="O16" s="183"/>
      <c r="V16" s="67"/>
      <c r="Z16" s="64"/>
      <c r="AA16" s="64"/>
      <c r="AC16" s="64"/>
      <c r="AE16"/>
      <c r="AF16"/>
      <c r="AH16"/>
      <c r="AJ16"/>
      <c r="AN16"/>
      <c r="AP16" s="259"/>
      <c r="AS16" s="64"/>
      <c r="BD16" s="64"/>
      <c r="BH16" s="253" t="s">
        <v>78</v>
      </c>
      <c r="BP16" s="64"/>
      <c r="BY16" s="1"/>
      <c r="CB16" s="341" t="s">
        <v>79</v>
      </c>
      <c r="CC16" s="342"/>
      <c r="CD16" s="342"/>
      <c r="CE16" s="342"/>
      <c r="CF16" s="342"/>
      <c r="CG16" s="343"/>
      <c r="CK16" s="1"/>
    </row>
    <row r="17" spans="1:89" ht="18" customHeight="1" thickTop="1">
      <c r="A17" s="183"/>
      <c r="B17" s="183"/>
      <c r="C17" s="183"/>
      <c r="D17" s="344" t="s">
        <v>80</v>
      </c>
      <c r="E17" s="345"/>
      <c r="F17" s="363" t="s">
        <v>81</v>
      </c>
      <c r="G17" s="364"/>
      <c r="H17" s="346" t="s">
        <v>82</v>
      </c>
      <c r="I17" s="347"/>
      <c r="J17" s="183"/>
      <c r="K17" s="430">
        <v>26.178</v>
      </c>
      <c r="L17" s="183"/>
      <c r="M17" s="183"/>
      <c r="N17" s="64"/>
      <c r="O17" s="183"/>
      <c r="R17" s="432" t="s">
        <v>83</v>
      </c>
      <c r="U17" s="411"/>
      <c r="V17" s="64"/>
      <c r="W17" s="66"/>
      <c r="AE17" s="293"/>
      <c r="AG17" s="411" t="s">
        <v>84</v>
      </c>
      <c r="AH17" s="411"/>
      <c r="AK17" s="253"/>
      <c r="AL17" s="65"/>
      <c r="AP17" s="65"/>
      <c r="AQ17" s="260"/>
      <c r="AS17" s="293" t="s">
        <v>85</v>
      </c>
      <c r="AU17" s="65"/>
      <c r="AW17" s="411" t="s">
        <v>86</v>
      </c>
      <c r="BD17" s="67"/>
      <c r="BE17" s="293"/>
      <c r="BG17" s="361" t="s">
        <v>87</v>
      </c>
      <c r="BQ17" s="64"/>
      <c r="BY17" s="1"/>
      <c r="CB17" s="344" t="s">
        <v>88</v>
      </c>
      <c r="CC17" s="345"/>
      <c r="CD17" s="363" t="s">
        <v>89</v>
      </c>
      <c r="CE17" s="364"/>
      <c r="CF17" s="346" t="s">
        <v>90</v>
      </c>
      <c r="CG17" s="347"/>
      <c r="CK17" s="1"/>
    </row>
    <row r="18" spans="1:89" ht="18" customHeight="1">
      <c r="A18" s="183"/>
      <c r="B18" s="183"/>
      <c r="C18" s="183"/>
      <c r="D18" s="348"/>
      <c r="E18" s="349"/>
      <c r="F18" s="190"/>
      <c r="G18" s="94"/>
      <c r="H18" s="201"/>
      <c r="I18" s="350"/>
      <c r="J18" s="183"/>
      <c r="K18" s="338"/>
      <c r="L18" s="183"/>
      <c r="N18" s="64"/>
      <c r="O18" s="64"/>
      <c r="Q18" s="253"/>
      <c r="R18" s="64"/>
      <c r="U18" s="64"/>
      <c r="V18" s="63"/>
      <c r="W18" s="64"/>
      <c r="AC18" s="64"/>
      <c r="AE18" s="64"/>
      <c r="AF18" s="68"/>
      <c r="AG18" s="64"/>
      <c r="AH18" s="64"/>
      <c r="AJ18" s="312"/>
      <c r="AL18" s="64"/>
      <c r="AR18" s="65"/>
      <c r="AS18" s="64"/>
      <c r="AT18" s="65"/>
      <c r="AV18" s="64"/>
      <c r="AW18" s="64"/>
      <c r="AX18" s="64"/>
      <c r="AY18" s="64"/>
      <c r="BD18" s="64"/>
      <c r="BF18" s="64"/>
      <c r="BQ18" s="64"/>
      <c r="BY18" s="1"/>
      <c r="BZ18" s="1"/>
      <c r="CA18" s="1"/>
      <c r="CB18" s="348"/>
      <c r="CC18" s="349"/>
      <c r="CD18" s="190"/>
      <c r="CE18" s="94"/>
      <c r="CF18" s="201"/>
      <c r="CG18" s="350"/>
      <c r="CH18" s="1"/>
      <c r="CI18" s="1"/>
      <c r="CJ18" s="1"/>
      <c r="CK18" s="1"/>
    </row>
    <row r="19" spans="4:87" ht="18" customHeight="1">
      <c r="D19" s="419" t="s">
        <v>91</v>
      </c>
      <c r="E19" s="29">
        <v>22.7</v>
      </c>
      <c r="F19" s="190"/>
      <c r="G19" s="94"/>
      <c r="H19" s="420" t="s">
        <v>92</v>
      </c>
      <c r="I19" s="353">
        <v>23.8</v>
      </c>
      <c r="K19" s="293"/>
      <c r="Q19" s="253"/>
      <c r="U19" s="63"/>
      <c r="V19" s="63"/>
      <c r="W19" s="63"/>
      <c r="AB19" s="67"/>
      <c r="AF19" s="64"/>
      <c r="AI19" s="67"/>
      <c r="AL19" s="64"/>
      <c r="AP19" s="257"/>
      <c r="AR19" s="65"/>
      <c r="AS19" s="65"/>
      <c r="AT19" s="65"/>
      <c r="BM19" s="65"/>
      <c r="BQ19" s="64"/>
      <c r="CB19" s="351" t="s">
        <v>91</v>
      </c>
      <c r="CC19" s="29">
        <v>29.93</v>
      </c>
      <c r="CD19" s="190"/>
      <c r="CE19" s="94"/>
      <c r="CF19" s="352" t="s">
        <v>92</v>
      </c>
      <c r="CG19" s="353">
        <v>31.65</v>
      </c>
      <c r="CH19" s="63"/>
      <c r="CI19" s="63"/>
    </row>
    <row r="20" spans="4:87" ht="18" customHeight="1">
      <c r="D20" s="348"/>
      <c r="E20" s="349"/>
      <c r="F20" s="190"/>
      <c r="G20" s="94"/>
      <c r="H20" s="201"/>
      <c r="I20" s="350"/>
      <c r="P20" s="242"/>
      <c r="V20" s="63"/>
      <c r="W20" s="63"/>
      <c r="AB20" s="64"/>
      <c r="AI20" s="64"/>
      <c r="AL20" s="64"/>
      <c r="AM20" s="66"/>
      <c r="AQ20" s="260"/>
      <c r="BH20" s="359" t="s">
        <v>76</v>
      </c>
      <c r="BI20" s="66"/>
      <c r="BM20" s="253"/>
      <c r="BW20" s="64"/>
      <c r="CB20" s="348"/>
      <c r="CC20" s="349"/>
      <c r="CD20" s="190"/>
      <c r="CE20" s="94"/>
      <c r="CF20" s="201"/>
      <c r="CG20" s="350"/>
      <c r="CH20" s="63"/>
      <c r="CI20" s="63"/>
    </row>
    <row r="21" spans="4:87" ht="18" customHeight="1">
      <c r="D21" s="49" t="s">
        <v>93</v>
      </c>
      <c r="E21" s="354">
        <v>23.447</v>
      </c>
      <c r="F21" s="190"/>
      <c r="G21" s="94"/>
      <c r="H21" s="50" t="s">
        <v>94</v>
      </c>
      <c r="I21" s="355">
        <v>23.09</v>
      </c>
      <c r="Q21" s="253"/>
      <c r="T21" s="64"/>
      <c r="W21" s="63"/>
      <c r="AC21" s="293"/>
      <c r="AG21" s="359" t="s">
        <v>76</v>
      </c>
      <c r="AM21" s="64"/>
      <c r="AP21" s="66"/>
      <c r="BF21" s="64"/>
      <c r="BH21" s="253" t="s">
        <v>95</v>
      </c>
      <c r="BI21" s="64"/>
      <c r="CB21" s="49" t="s">
        <v>93</v>
      </c>
      <c r="CC21" s="354">
        <v>30.63</v>
      </c>
      <c r="CD21" s="190"/>
      <c r="CE21" s="94"/>
      <c r="CF21" s="50" t="s">
        <v>94</v>
      </c>
      <c r="CG21" s="355">
        <v>30.95</v>
      </c>
      <c r="CH21" s="63"/>
      <c r="CI21" s="63"/>
    </row>
    <row r="22" spans="4:87" ht="18" customHeight="1" thickBot="1">
      <c r="D22" s="421"/>
      <c r="E22" s="422"/>
      <c r="F22" s="357"/>
      <c r="G22" s="112"/>
      <c r="H22" s="423"/>
      <c r="I22" s="424"/>
      <c r="N22" s="68"/>
      <c r="T22" s="63"/>
      <c r="AB22" s="64"/>
      <c r="AD22" s="64"/>
      <c r="AF22" s="340" t="s">
        <v>96</v>
      </c>
      <c r="AG22" s="253" t="s">
        <v>97</v>
      </c>
      <c r="AI22" s="68"/>
      <c r="BI22" s="362" t="s">
        <v>98</v>
      </c>
      <c r="BL22" s="63"/>
      <c r="BP22" s="67"/>
      <c r="BQ22" s="67"/>
      <c r="BV22" s="64"/>
      <c r="CB22" s="356"/>
      <c r="CC22" s="112"/>
      <c r="CD22" s="357"/>
      <c r="CE22" s="112"/>
      <c r="CF22" s="357"/>
      <c r="CG22" s="358"/>
      <c r="CI22" s="63"/>
    </row>
    <row r="23" spans="6:83" ht="18" customHeight="1">
      <c r="F23" s="64"/>
      <c r="K23" s="431">
        <v>26.185</v>
      </c>
      <c r="N23" s="64"/>
      <c r="W23" s="63"/>
      <c r="X23" s="64"/>
      <c r="AB23" s="64"/>
      <c r="AC23" s="411"/>
      <c r="AD23" s="432" t="s">
        <v>99</v>
      </c>
      <c r="AI23" s="67">
        <v>9</v>
      </c>
      <c r="AK23" s="247"/>
      <c r="AS23" s="293"/>
      <c r="BC23" s="63"/>
      <c r="BL23" s="63"/>
      <c r="BO23" s="247"/>
      <c r="BP23" s="64"/>
      <c r="BX23" s="67"/>
      <c r="CE23" s="293"/>
    </row>
    <row r="24" spans="4:85" ht="18" customHeight="1">
      <c r="D24" s="275"/>
      <c r="F24" s="193"/>
      <c r="G24" s="193"/>
      <c r="H24" s="275"/>
      <c r="I24" s="276"/>
      <c r="K24" s="338"/>
      <c r="O24" s="64"/>
      <c r="R24" s="68"/>
      <c r="S24" s="64"/>
      <c r="V24" s="64"/>
      <c r="AC24" s="64"/>
      <c r="AD24" s="64"/>
      <c r="AI24" s="64"/>
      <c r="AK24" s="64"/>
      <c r="AS24" s="64"/>
      <c r="AY24" s="67"/>
      <c r="BO24" s="64"/>
      <c r="BX24" s="64"/>
      <c r="CD24" s="63"/>
      <c r="CE24" s="64"/>
      <c r="CG24" s="63"/>
    </row>
    <row r="25" spans="18:87" ht="18" customHeight="1">
      <c r="R25" s="64"/>
      <c r="W25" s="359" t="s">
        <v>100</v>
      </c>
      <c r="Z25" s="68"/>
      <c r="AB25" s="64"/>
      <c r="AL25" s="251"/>
      <c r="AM25" s="64"/>
      <c r="AO25" s="68"/>
      <c r="BI25" s="64"/>
      <c r="BK25" s="64"/>
      <c r="BM25" s="67" t="s">
        <v>101</v>
      </c>
      <c r="CB25" s="64"/>
      <c r="CD25" s="253"/>
      <c r="CH25" s="63"/>
      <c r="CI25" s="63"/>
    </row>
    <row r="26" spans="22:86" ht="18" customHeight="1">
      <c r="V26" s="64"/>
      <c r="W26" s="253"/>
      <c r="Z26" s="64"/>
      <c r="AA26" s="64"/>
      <c r="AO26" s="64"/>
      <c r="AW26" s="73"/>
      <c r="AZ26" s="64"/>
      <c r="BK26" s="73"/>
      <c r="BL26" s="64"/>
      <c r="BM26" s="64"/>
      <c r="BN26" s="64"/>
      <c r="BR26" s="247"/>
      <c r="BS26" s="247"/>
      <c r="BW26" s="310"/>
      <c r="CD26" s="63"/>
      <c r="CF26" s="63"/>
      <c r="CH26" s="63"/>
    </row>
    <row r="27" spans="24:85" ht="18" customHeight="1">
      <c r="X27" s="64"/>
      <c r="AG27" s="64"/>
      <c r="AM27" s="68"/>
      <c r="AN27" s="68"/>
      <c r="AQ27" s="69"/>
      <c r="AT27" s="65"/>
      <c r="AZ27" s="64"/>
      <c r="BL27" s="63"/>
      <c r="BR27" s="64"/>
      <c r="BS27" s="64"/>
      <c r="CC27" s="63"/>
      <c r="CE27" s="63"/>
      <c r="CF27" s="63"/>
      <c r="CG27" s="63"/>
    </row>
    <row r="28" spans="6:85" ht="18" customHeight="1">
      <c r="F28" s="248"/>
      <c r="G28" s="248"/>
      <c r="I28" s="64"/>
      <c r="J28" s="64"/>
      <c r="M28" s="64"/>
      <c r="Q28" s="360"/>
      <c r="T28" s="68"/>
      <c r="X28" s="67">
        <v>7</v>
      </c>
      <c r="AC28" s="69" t="s">
        <v>67</v>
      </c>
      <c r="AD28" s="64"/>
      <c r="AL28" s="251"/>
      <c r="AR28" s="64"/>
      <c r="AS28" s="64"/>
      <c r="AT28" s="64"/>
      <c r="AU28" s="68"/>
      <c r="BI28" s="252"/>
      <c r="BL28" s="64"/>
      <c r="BP28" s="64"/>
      <c r="BU28" s="68"/>
      <c r="BW28" s="250"/>
      <c r="CC28" s="64"/>
      <c r="CE28" s="64"/>
      <c r="CG28" s="64"/>
    </row>
    <row r="29" spans="4:82" ht="18" customHeight="1">
      <c r="D29" s="72"/>
      <c r="F29" s="183"/>
      <c r="K29" s="64"/>
      <c r="O29" s="253" t="s">
        <v>102</v>
      </c>
      <c r="Q29" s="64"/>
      <c r="S29" s="68"/>
      <c r="T29" s="64"/>
      <c r="V29" s="64"/>
      <c r="Z29" s="63"/>
      <c r="AD29" s="69"/>
      <c r="BM29" s="261"/>
      <c r="BO29" s="247">
        <v>10</v>
      </c>
      <c r="BQ29" s="64"/>
      <c r="BR29" s="64"/>
      <c r="BS29" s="64"/>
      <c r="BX29" s="64"/>
      <c r="BY29" s="309">
        <v>27.037</v>
      </c>
      <c r="CD29" s="64"/>
    </row>
    <row r="30" spans="6:82" ht="18" customHeight="1">
      <c r="F30" s="249"/>
      <c r="K30" s="68"/>
      <c r="L30" s="68"/>
      <c r="P30" s="64"/>
      <c r="S30" s="64"/>
      <c r="U30" s="64"/>
      <c r="AA30" s="64"/>
      <c r="AC30" s="68"/>
      <c r="AG30" s="75"/>
      <c r="AS30" s="64"/>
      <c r="AT30" s="64"/>
      <c r="BJ30" s="75"/>
      <c r="BO30" s="64"/>
      <c r="BP30" s="73"/>
      <c r="BS30" s="68"/>
      <c r="BW30" s="64"/>
      <c r="BZ30" s="68"/>
      <c r="CD30" s="68"/>
    </row>
    <row r="31" spans="1:89" ht="18" customHeight="1">
      <c r="A31" s="74"/>
      <c r="F31" s="183"/>
      <c r="L31" s="64"/>
      <c r="P31" s="64"/>
      <c r="R31" s="247"/>
      <c r="U31" s="69"/>
      <c r="Z31" s="247"/>
      <c r="AB31" s="64"/>
      <c r="AC31" s="69" t="s">
        <v>61</v>
      </c>
      <c r="AL31" s="251"/>
      <c r="BI31" s="252"/>
      <c r="BM31" s="68"/>
      <c r="BN31" s="64"/>
      <c r="BP31" s="64"/>
      <c r="BS31" s="64"/>
      <c r="BU31" s="64"/>
      <c r="BX31" s="64"/>
      <c r="BZ31" s="64"/>
      <c r="CA31" s="64"/>
      <c r="CF31" s="315"/>
      <c r="CK31" s="74"/>
    </row>
    <row r="32" spans="8:84" ht="18" customHeight="1">
      <c r="H32" s="64"/>
      <c r="L32" s="252"/>
      <c r="O32" s="253" t="s">
        <v>103</v>
      </c>
      <c r="V32" s="64"/>
      <c r="W32" s="68">
        <v>8</v>
      </c>
      <c r="AE32" s="64"/>
      <c r="AW32" s="73"/>
      <c r="BG32" s="64"/>
      <c r="BK32" s="295" t="s">
        <v>70</v>
      </c>
      <c r="BM32" s="64"/>
      <c r="BT32" s="64"/>
      <c r="BV32" s="64"/>
      <c r="BW32" s="64"/>
      <c r="CC32" s="64"/>
      <c r="CF32" s="64"/>
    </row>
    <row r="33" spans="8:81" ht="18" customHeight="1">
      <c r="H33" s="409" t="s">
        <v>104</v>
      </c>
      <c r="K33" s="293"/>
      <c r="N33" s="64"/>
      <c r="O33" s="68"/>
      <c r="P33" s="64"/>
      <c r="S33" s="68">
        <v>5</v>
      </c>
      <c r="U33" s="64"/>
      <c r="V33" s="64"/>
      <c r="W33" s="64"/>
      <c r="X33" s="64"/>
      <c r="AC33" s="64"/>
      <c r="AE33" s="68"/>
      <c r="AS33" s="64"/>
      <c r="AT33" s="64"/>
      <c r="BG33" s="68"/>
      <c r="BJ33" s="64"/>
      <c r="BM33" s="68"/>
      <c r="BN33" s="64"/>
      <c r="BP33" s="64"/>
      <c r="BT33" s="68"/>
      <c r="BU33" s="247">
        <v>11</v>
      </c>
      <c r="BY33" s="68"/>
      <c r="BZ33" s="64"/>
      <c r="CB33" s="64"/>
      <c r="CC33" s="317"/>
    </row>
    <row r="34" spans="1:79" ht="18" customHeight="1">
      <c r="A34" s="74"/>
      <c r="J34" s="64"/>
      <c r="K34" s="64"/>
      <c r="L34" s="64"/>
      <c r="M34" s="64"/>
      <c r="N34" s="247"/>
      <c r="P34" s="68"/>
      <c r="Q34" s="64"/>
      <c r="R34" s="64"/>
      <c r="S34" s="64"/>
      <c r="T34" s="64"/>
      <c r="V34" s="69" t="s">
        <v>52</v>
      </c>
      <c r="X34" s="247"/>
      <c r="AC34" s="247"/>
      <c r="AE34" s="247"/>
      <c r="AL34" s="251"/>
      <c r="AR34" s="64"/>
      <c r="BI34" s="252"/>
      <c r="BN34" s="64"/>
      <c r="BP34" s="64"/>
      <c r="BQ34" s="316"/>
      <c r="BS34" s="64"/>
      <c r="BT34" s="247"/>
      <c r="BU34" s="64"/>
      <c r="BV34" s="297"/>
      <c r="BX34" s="64"/>
      <c r="BY34" s="253"/>
      <c r="BZ34" s="68"/>
      <c r="CA34" s="309"/>
    </row>
    <row r="35" spans="7:75" ht="18" customHeight="1">
      <c r="G35" s="412">
        <v>26.15</v>
      </c>
      <c r="K35" s="293" t="s">
        <v>105</v>
      </c>
      <c r="Q35" s="68">
        <v>3</v>
      </c>
      <c r="R35" s="76"/>
      <c r="T35" s="64"/>
      <c r="U35" s="65"/>
      <c r="V35" s="64"/>
      <c r="Z35" s="64"/>
      <c r="AA35" s="64"/>
      <c r="AH35" s="64"/>
      <c r="AY35" s="73"/>
      <c r="BA35" s="294"/>
      <c r="BE35" s="64"/>
      <c r="BF35" s="316"/>
      <c r="BG35" s="253"/>
      <c r="BP35" s="261" t="s">
        <v>64</v>
      </c>
      <c r="BR35" s="64"/>
      <c r="BS35" s="253"/>
      <c r="BU35" s="297"/>
      <c r="BV35" s="297"/>
      <c r="BW35" s="247">
        <v>12</v>
      </c>
    </row>
    <row r="36" spans="5:77" ht="18" customHeight="1">
      <c r="E36" s="338"/>
      <c r="K36" s="64"/>
      <c r="Q36" s="64"/>
      <c r="S36" s="64"/>
      <c r="V36" s="64"/>
      <c r="W36" s="64"/>
      <c r="X36" s="64"/>
      <c r="Z36" s="68"/>
      <c r="AH36" s="67"/>
      <c r="AM36" s="313"/>
      <c r="AS36" s="64"/>
      <c r="BE36" s="67"/>
      <c r="BI36" s="64"/>
      <c r="BJ36" s="64"/>
      <c r="BL36" s="64"/>
      <c r="BN36" s="64"/>
      <c r="BO36" s="64"/>
      <c r="BR36" s="68"/>
      <c r="BW36" s="64"/>
      <c r="BY36" s="253"/>
    </row>
    <row r="37" spans="6:87" ht="18" customHeight="1">
      <c r="F37" s="72"/>
      <c r="O37" s="68"/>
      <c r="Q37" s="64"/>
      <c r="R37" s="64"/>
      <c r="S37" s="247"/>
      <c r="U37" s="76" t="s">
        <v>60</v>
      </c>
      <c r="V37" s="64"/>
      <c r="X37" s="64"/>
      <c r="Y37" s="292"/>
      <c r="AH37" s="64"/>
      <c r="AL37" s="307"/>
      <c r="AQ37" s="64"/>
      <c r="AX37" s="64"/>
      <c r="BA37" s="64"/>
      <c r="BI37" s="247"/>
      <c r="BK37" s="64"/>
      <c r="BS37" s="310"/>
      <c r="BY37" s="64"/>
      <c r="CA37" s="315" t="s">
        <v>62</v>
      </c>
      <c r="CI37" s="306" t="s">
        <v>71</v>
      </c>
    </row>
    <row r="38" spans="1:79" ht="18" customHeight="1">
      <c r="A38" s="74"/>
      <c r="G38" s="256"/>
      <c r="I38" s="64"/>
      <c r="L38" s="68">
        <v>1</v>
      </c>
      <c r="N38" s="68">
        <v>2</v>
      </c>
      <c r="U38" s="69"/>
      <c r="AC38" s="293"/>
      <c r="AD38" s="64"/>
      <c r="AM38" s="313"/>
      <c r="AY38" s="73"/>
      <c r="AZ38" s="318"/>
      <c r="BG38" s="253"/>
      <c r="BI38" s="71"/>
      <c r="BL38" s="64"/>
      <c r="BM38" s="64"/>
      <c r="BR38" s="261" t="s">
        <v>57</v>
      </c>
      <c r="BU38" s="64"/>
      <c r="BW38" s="64"/>
      <c r="BZ38" s="68">
        <v>13</v>
      </c>
      <c r="CA38" s="71"/>
    </row>
    <row r="39" spans="1:89" ht="18" customHeight="1">
      <c r="A39" s="74"/>
      <c r="B39" s="74"/>
      <c r="H39" s="75"/>
      <c r="I39" s="64"/>
      <c r="L39" s="64"/>
      <c r="N39" s="64"/>
      <c r="AC39" s="293"/>
      <c r="AJ39" s="64"/>
      <c r="AM39" s="64"/>
      <c r="AR39" s="68"/>
      <c r="AS39" s="75"/>
      <c r="AY39" s="64"/>
      <c r="AZ39" s="64"/>
      <c r="BC39" s="64"/>
      <c r="BE39" s="64"/>
      <c r="BL39" s="67"/>
      <c r="BM39" s="64"/>
      <c r="BN39" s="64"/>
      <c r="BP39" s="73"/>
      <c r="BQ39" s="64"/>
      <c r="BZ39" s="64"/>
      <c r="CJ39" s="74"/>
      <c r="CK39" s="74"/>
    </row>
    <row r="40" spans="7:74" ht="18" customHeight="1">
      <c r="G40" s="254"/>
      <c r="H40" s="64"/>
      <c r="I40" s="64"/>
      <c r="R40" s="68"/>
      <c r="S40" s="64"/>
      <c r="T40" s="64"/>
      <c r="V40" s="64"/>
      <c r="W40" s="315" t="s">
        <v>54</v>
      </c>
      <c r="X40" s="64"/>
      <c r="Y40" s="67"/>
      <c r="AC40" s="293"/>
      <c r="AH40" s="64"/>
      <c r="AL40" s="307"/>
      <c r="AM40" s="67"/>
      <c r="AN40" s="257"/>
      <c r="AU40" s="253"/>
      <c r="AZ40" s="64"/>
      <c r="BC40" s="308"/>
      <c r="BE40" s="64"/>
      <c r="BI40" s="64"/>
      <c r="BK40" s="64"/>
      <c r="BL40" s="66"/>
      <c r="BM40" s="63"/>
      <c r="BN40" s="66"/>
      <c r="BS40" s="68"/>
      <c r="BV40" s="257"/>
    </row>
    <row r="41" spans="3:75" ht="18" customHeight="1">
      <c r="C41" s="77" t="s">
        <v>66</v>
      </c>
      <c r="G41" s="64"/>
      <c r="H41" s="64"/>
      <c r="L41" s="315" t="s">
        <v>53</v>
      </c>
      <c r="U41" s="292"/>
      <c r="AA41" s="64"/>
      <c r="AE41" s="253"/>
      <c r="AV41" s="64"/>
      <c r="BC41" s="64"/>
      <c r="BE41" s="68"/>
      <c r="BL41" s="252"/>
      <c r="BR41" s="261" t="s">
        <v>63</v>
      </c>
      <c r="BW41" s="253" t="s">
        <v>106</v>
      </c>
    </row>
    <row r="42" spans="8:73" ht="18" customHeight="1">
      <c r="H42" s="408" t="s">
        <v>107</v>
      </c>
      <c r="K42" s="64"/>
      <c r="O42" s="64"/>
      <c r="Q42" s="64"/>
      <c r="S42" s="64"/>
      <c r="V42" s="64"/>
      <c r="AA42" s="64"/>
      <c r="AU42" s="253"/>
      <c r="AV42" s="67"/>
      <c r="BR42" s="64"/>
      <c r="BU42" s="258"/>
    </row>
    <row r="43" spans="5:82" ht="18" customHeight="1">
      <c r="E43" s="248"/>
      <c r="H43" s="64"/>
      <c r="I43" s="317">
        <v>26.167</v>
      </c>
      <c r="N43" s="64"/>
      <c r="Q43" s="67">
        <v>4</v>
      </c>
      <c r="S43" s="67">
        <v>6</v>
      </c>
      <c r="T43" s="64"/>
      <c r="W43" s="252" t="s">
        <v>69</v>
      </c>
      <c r="Y43" s="64"/>
      <c r="Z43" s="64"/>
      <c r="AA43" s="64"/>
      <c r="AB43" s="64"/>
      <c r="AC43" s="64"/>
      <c r="AE43" s="308">
        <v>26.442</v>
      </c>
      <c r="AG43" s="314"/>
      <c r="AL43" s="64"/>
      <c r="BA43" s="64"/>
      <c r="BC43" s="293"/>
      <c r="BD43" s="64"/>
      <c r="BJ43" s="64"/>
      <c r="BZ43" s="64"/>
      <c r="CA43" s="64"/>
      <c r="CD43" s="64"/>
    </row>
    <row r="44" spans="7:82" ht="18" customHeight="1">
      <c r="G44" s="64"/>
      <c r="H44" s="64"/>
      <c r="I44" s="64"/>
      <c r="M44" s="315" t="s">
        <v>68</v>
      </c>
      <c r="S44" s="64"/>
      <c r="T44" s="70"/>
      <c r="U44" s="64"/>
      <c r="X44" s="67"/>
      <c r="Y44" s="293"/>
      <c r="AA44" s="63"/>
      <c r="BW44" s="253" t="s">
        <v>108</v>
      </c>
      <c r="BZ44" s="64"/>
      <c r="CA44" s="64"/>
      <c r="CD44" s="64"/>
    </row>
    <row r="45" spans="2:82" ht="18" customHeight="1">
      <c r="B45" s="74"/>
      <c r="H45" s="64"/>
      <c r="V45" s="64"/>
      <c r="X45" s="64"/>
      <c r="Y45" s="64"/>
      <c r="Z45" s="63"/>
      <c r="AA45" s="63"/>
      <c r="AC45" s="337"/>
      <c r="AD45" s="63"/>
      <c r="AE45" s="63"/>
      <c r="AF45" s="63"/>
      <c r="AJ45" s="64"/>
      <c r="BB45" s="64"/>
      <c r="BG45" s="64"/>
      <c r="BH45" s="63"/>
      <c r="BI45" s="64"/>
      <c r="BN45" s="68"/>
      <c r="BR45" s="64"/>
      <c r="BZ45" s="64"/>
      <c r="CA45" s="64"/>
      <c r="CD45" s="64"/>
    </row>
    <row r="46" spans="7:82" ht="18" customHeight="1">
      <c r="G46" s="64"/>
      <c r="H46" s="64"/>
      <c r="I46" s="64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C46" s="293"/>
      <c r="AJ46" s="64"/>
      <c r="AL46" s="64"/>
      <c r="AM46" s="64"/>
      <c r="AS46" s="293" t="s">
        <v>133</v>
      </c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W47" s="339" t="s">
        <v>109</v>
      </c>
      <c r="AA47" s="293"/>
      <c r="AB47" s="63"/>
      <c r="AC47" s="63"/>
      <c r="AD47" s="63"/>
      <c r="AE47" s="63"/>
      <c r="AG47" s="63"/>
      <c r="AH47" s="63"/>
      <c r="AI47" s="63"/>
      <c r="AJ47" s="63"/>
      <c r="AL47" s="73"/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BG48" s="63"/>
      <c r="BH48" s="63"/>
      <c r="BY48" s="433">
        <v>27.044</v>
      </c>
      <c r="BZ48" s="64"/>
      <c r="CA48" s="64"/>
      <c r="CD48" s="64"/>
    </row>
    <row r="49" spans="7:75" ht="18" customHeight="1">
      <c r="G49" s="64"/>
      <c r="N49" s="63"/>
      <c r="O49" s="63"/>
      <c r="P49" s="63"/>
      <c r="Q49" s="63"/>
      <c r="R49" s="63"/>
      <c r="S49" s="63"/>
      <c r="T49" s="63"/>
      <c r="U49" s="63"/>
      <c r="V49" s="63"/>
      <c r="W49" s="64"/>
      <c r="AB49" s="63"/>
      <c r="AC49" s="65"/>
      <c r="AD49" s="65"/>
      <c r="AN49" s="242"/>
      <c r="AO49" s="242"/>
      <c r="AP49" s="242"/>
      <c r="AQ49" s="242"/>
      <c r="AR49" s="242"/>
      <c r="AT49" s="242"/>
      <c r="AU49" s="242"/>
      <c r="AV49" s="242"/>
      <c r="AW49" s="323"/>
      <c r="AX49" s="242"/>
      <c r="BG49" s="63"/>
      <c r="BN49" s="63"/>
      <c r="BO49" s="63"/>
      <c r="BP49" s="63"/>
      <c r="BQ49" s="63"/>
      <c r="BR49" s="63"/>
      <c r="BS49" s="63"/>
      <c r="BT49" s="63"/>
      <c r="BU49" s="63"/>
      <c r="BV49" s="63"/>
      <c r="BW49" s="64"/>
    </row>
    <row r="50" spans="14:76" ht="18" customHeight="1">
      <c r="N50" s="63"/>
      <c r="O50" s="63"/>
      <c r="P50" s="63"/>
      <c r="Q50" s="63"/>
      <c r="R50" s="63"/>
      <c r="S50" s="63"/>
      <c r="V50" s="63"/>
      <c r="W50" s="63"/>
      <c r="X50" s="63"/>
      <c r="AE50" s="63"/>
      <c r="AN50" s="242"/>
      <c r="AO50" s="242"/>
      <c r="AP50" s="242"/>
      <c r="AQ50" s="242"/>
      <c r="AR50" s="242"/>
      <c r="AT50" s="242"/>
      <c r="AU50" s="242"/>
      <c r="AV50" s="242"/>
      <c r="AW50" s="242"/>
      <c r="AX50" s="242"/>
      <c r="BG50" s="63"/>
      <c r="BN50" s="63"/>
      <c r="BO50" s="63"/>
      <c r="BP50" s="63"/>
      <c r="BQ50" s="63"/>
      <c r="BR50" s="63"/>
      <c r="BS50" s="63"/>
      <c r="BV50" s="63"/>
      <c r="BW50" s="63"/>
      <c r="BX50" s="63"/>
    </row>
    <row r="51" spans="2:88" ht="18" customHeight="1" thickBot="1">
      <c r="B51" s="435" t="s">
        <v>27</v>
      </c>
      <c r="C51" s="78" t="s">
        <v>110</v>
      </c>
      <c r="D51" s="78" t="s">
        <v>111</v>
      </c>
      <c r="E51" s="78" t="s">
        <v>112</v>
      </c>
      <c r="F51" s="439" t="s">
        <v>113</v>
      </c>
      <c r="G51" s="437"/>
      <c r="H51" s="78" t="s">
        <v>27</v>
      </c>
      <c r="I51" s="78" t="s">
        <v>110</v>
      </c>
      <c r="J51" s="78" t="s">
        <v>111</v>
      </c>
      <c r="K51" s="78" t="s">
        <v>112</v>
      </c>
      <c r="L51" s="438" t="s">
        <v>113</v>
      </c>
      <c r="M51" s="26"/>
      <c r="N51" s="81" t="s">
        <v>27</v>
      </c>
      <c r="O51" s="79" t="s">
        <v>110</v>
      </c>
      <c r="P51" s="80" t="s">
        <v>111</v>
      </c>
      <c r="Q51" s="78" t="s">
        <v>112</v>
      </c>
      <c r="R51" s="232" t="s">
        <v>113</v>
      </c>
      <c r="S51" s="82"/>
      <c r="T51" s="83"/>
      <c r="U51" s="273" t="s">
        <v>114</v>
      </c>
      <c r="V51" s="273"/>
      <c r="W51" s="83"/>
      <c r="X51" s="84"/>
      <c r="AA51" s="63"/>
      <c r="AB51" s="63"/>
      <c r="AC51" s="63"/>
      <c r="AF51" s="63"/>
      <c r="AG51" s="63"/>
      <c r="AH51" s="63"/>
      <c r="AI51" s="63"/>
      <c r="AJ51" s="63"/>
      <c r="AK51" s="63"/>
      <c r="AL51" s="63"/>
      <c r="AN51" s="330"/>
      <c r="AO51" s="330"/>
      <c r="AP51" s="194"/>
      <c r="AQ51" s="194"/>
      <c r="AR51" s="330"/>
      <c r="AS51" s="290" t="s">
        <v>115</v>
      </c>
      <c r="AT51" s="330"/>
      <c r="AU51" s="331"/>
      <c r="AV51" s="331"/>
      <c r="AW51" s="330"/>
      <c r="AX51" s="330"/>
      <c r="BG51" s="63"/>
      <c r="BH51" s="194"/>
      <c r="BI51" s="194"/>
      <c r="BJ51" s="194"/>
      <c r="BK51" s="194"/>
      <c r="BL51" s="194"/>
      <c r="BM51" s="26"/>
      <c r="BY51" s="26"/>
      <c r="BZ51" s="435" t="s">
        <v>27</v>
      </c>
      <c r="CA51" s="78" t="s">
        <v>110</v>
      </c>
      <c r="CB51" s="78" t="s">
        <v>111</v>
      </c>
      <c r="CC51" s="78" t="s">
        <v>112</v>
      </c>
      <c r="CD51" s="436" t="s">
        <v>113</v>
      </c>
      <c r="CE51" s="437"/>
      <c r="CF51" s="78" t="s">
        <v>27</v>
      </c>
      <c r="CG51" s="78" t="s">
        <v>110</v>
      </c>
      <c r="CH51" s="78" t="s">
        <v>111</v>
      </c>
      <c r="CI51" s="78" t="s">
        <v>112</v>
      </c>
      <c r="CJ51" s="438" t="s">
        <v>113</v>
      </c>
    </row>
    <row r="52" spans="2:88" ht="18" customHeight="1" thickBot="1" thickTop="1">
      <c r="B52" s="12"/>
      <c r="C52" s="9"/>
      <c r="D52" s="9"/>
      <c r="E52" s="9"/>
      <c r="F52" s="9"/>
      <c r="G52" s="8" t="s">
        <v>47</v>
      </c>
      <c r="H52" s="9"/>
      <c r="I52" s="9"/>
      <c r="J52" s="8"/>
      <c r="K52" s="9"/>
      <c r="L52" s="10"/>
      <c r="M52" s="193"/>
      <c r="N52" s="89"/>
      <c r="O52" s="6"/>
      <c r="P52" s="6"/>
      <c r="Q52" s="6"/>
      <c r="R52" s="6"/>
      <c r="S52" s="90" t="s">
        <v>116</v>
      </c>
      <c r="T52" s="6"/>
      <c r="U52" s="6"/>
      <c r="V52" s="6"/>
      <c r="W52" s="6"/>
      <c r="X52" s="91"/>
      <c r="Y52" s="242"/>
      <c r="Z52" s="242"/>
      <c r="AA52" s="194"/>
      <c r="AB52" s="26"/>
      <c r="AC52" s="26"/>
      <c r="AF52" s="63"/>
      <c r="AG52" s="63"/>
      <c r="AH52" s="63"/>
      <c r="AI52" s="63"/>
      <c r="AJ52" s="63"/>
      <c r="AK52" s="63"/>
      <c r="AL52" s="63"/>
      <c r="AN52" s="16"/>
      <c r="AO52" s="26"/>
      <c r="AP52" s="26"/>
      <c r="AQ52" s="26"/>
      <c r="AR52" s="26"/>
      <c r="AS52" s="264" t="s">
        <v>117</v>
      </c>
      <c r="AT52" s="26"/>
      <c r="AU52" s="26"/>
      <c r="AV52" s="26"/>
      <c r="AW52" s="26"/>
      <c r="AX52" s="16"/>
      <c r="BG52" s="63"/>
      <c r="BH52" s="193"/>
      <c r="BI52" s="193"/>
      <c r="BJ52" s="193"/>
      <c r="BK52" s="193"/>
      <c r="BL52" s="194"/>
      <c r="BM52" s="194"/>
      <c r="BN52" s="81" t="s">
        <v>27</v>
      </c>
      <c r="BO52" s="79" t="s">
        <v>110</v>
      </c>
      <c r="BP52" s="80" t="s">
        <v>111</v>
      </c>
      <c r="BQ52" s="78" t="s">
        <v>112</v>
      </c>
      <c r="BR52" s="232" t="s">
        <v>113</v>
      </c>
      <c r="BS52" s="82"/>
      <c r="BT52" s="83"/>
      <c r="BU52" s="273" t="s">
        <v>114</v>
      </c>
      <c r="BV52" s="273"/>
      <c r="BW52" s="83"/>
      <c r="BX52" s="84"/>
      <c r="BY52" s="291"/>
      <c r="BZ52" s="208"/>
      <c r="CA52" s="209"/>
      <c r="CB52" s="8"/>
      <c r="CC52" s="209"/>
      <c r="CD52" s="209"/>
      <c r="CE52" s="8" t="s">
        <v>47</v>
      </c>
      <c r="CF52" s="209"/>
      <c r="CG52" s="209"/>
      <c r="CH52" s="209"/>
      <c r="CI52" s="209"/>
      <c r="CJ52" s="210"/>
    </row>
    <row r="53" spans="2:88" ht="18" customHeight="1" thickTop="1">
      <c r="B53" s="85"/>
      <c r="C53" s="86"/>
      <c r="D53" s="86"/>
      <c r="E53" s="86"/>
      <c r="F53" s="87"/>
      <c r="G53" s="87"/>
      <c r="H53" s="86"/>
      <c r="I53" s="86"/>
      <c r="J53" s="86"/>
      <c r="K53" s="86"/>
      <c r="L53" s="88"/>
      <c r="M53" s="26"/>
      <c r="N53" s="99"/>
      <c r="O53" s="93"/>
      <c r="P53" s="100"/>
      <c r="Q53" s="104"/>
      <c r="R53" s="205"/>
      <c r="S53" s="238"/>
      <c r="T53" s="36"/>
      <c r="V53" s="36"/>
      <c r="X53" s="25"/>
      <c r="Y53" s="242"/>
      <c r="Z53" s="242"/>
      <c r="AA53" s="193"/>
      <c r="AB53" s="193"/>
      <c r="AC53" s="193"/>
      <c r="AF53" s="63"/>
      <c r="AG53" s="63"/>
      <c r="AH53" s="63"/>
      <c r="AI53" s="63"/>
      <c r="AJ53" s="63"/>
      <c r="AK53" s="63"/>
      <c r="AL53" s="63"/>
      <c r="AN53" s="332"/>
      <c r="AO53" s="333"/>
      <c r="AP53" s="245"/>
      <c r="AQ53" s="244"/>
      <c r="AR53" s="26"/>
      <c r="AS53" s="264" t="s">
        <v>118</v>
      </c>
      <c r="AT53" s="16"/>
      <c r="AU53" s="242"/>
      <c r="AV53" s="16"/>
      <c r="AW53" s="242"/>
      <c r="AX53" s="334"/>
      <c r="BH53" s="26"/>
      <c r="BI53" s="26"/>
      <c r="BJ53" s="26"/>
      <c r="BK53" s="26"/>
      <c r="BL53" s="26"/>
      <c r="BM53" s="26"/>
      <c r="BN53" s="89"/>
      <c r="BO53" s="6"/>
      <c r="BP53" s="6"/>
      <c r="BQ53" s="6"/>
      <c r="BR53" s="6"/>
      <c r="BS53" s="90" t="s">
        <v>116</v>
      </c>
      <c r="BT53" s="6"/>
      <c r="BU53" s="6"/>
      <c r="BV53" s="6"/>
      <c r="BW53" s="6"/>
      <c r="BX53" s="91"/>
      <c r="BY53" s="26"/>
      <c r="BZ53" s="85"/>
      <c r="CA53" s="86"/>
      <c r="CB53" s="86"/>
      <c r="CC53" s="86"/>
      <c r="CD53" s="211"/>
      <c r="CE53" s="87"/>
      <c r="CF53" s="86"/>
      <c r="CG53" s="86"/>
      <c r="CH53" s="86"/>
      <c r="CI53" s="86"/>
      <c r="CJ53" s="88"/>
    </row>
    <row r="54" spans="2:88" ht="21" customHeight="1">
      <c r="B54" s="95"/>
      <c r="C54" s="96"/>
      <c r="D54" s="97"/>
      <c r="E54" s="98"/>
      <c r="F54" s="30"/>
      <c r="G54" s="94"/>
      <c r="H54" s="415">
        <v>2</v>
      </c>
      <c r="I54" s="93">
        <v>26.236</v>
      </c>
      <c r="J54" s="97">
        <v>37</v>
      </c>
      <c r="K54" s="98">
        <f>I54+J54*0.001</f>
        <v>26.273</v>
      </c>
      <c r="L54" s="41" t="s">
        <v>119</v>
      </c>
      <c r="M54" s="193"/>
      <c r="N54" s="413">
        <v>5</v>
      </c>
      <c r="O54" s="93">
        <v>26.292</v>
      </c>
      <c r="P54" s="100">
        <v>37</v>
      </c>
      <c r="Q54" s="104">
        <f>O54+(P54/1000)</f>
        <v>26.329</v>
      </c>
      <c r="R54" s="205" t="s">
        <v>120</v>
      </c>
      <c r="S54" s="106" t="s">
        <v>121</v>
      </c>
      <c r="T54" s="102"/>
      <c r="V54" s="102"/>
      <c r="X54" s="23"/>
      <c r="Y54" s="242"/>
      <c r="Z54" s="242"/>
      <c r="AA54" s="242"/>
      <c r="AB54" s="242"/>
      <c r="AC54" s="242"/>
      <c r="AF54" s="63"/>
      <c r="AG54" s="63"/>
      <c r="AH54" s="63"/>
      <c r="AI54" s="63"/>
      <c r="AJ54" s="63"/>
      <c r="AK54" s="63"/>
      <c r="AL54" s="63"/>
      <c r="AN54" s="243"/>
      <c r="AO54" s="244"/>
      <c r="AP54" s="245"/>
      <c r="AQ54" s="244"/>
      <c r="AR54" s="26"/>
      <c r="AS54" s="335"/>
      <c r="AT54" s="243"/>
      <c r="AU54" s="242"/>
      <c r="AV54" s="243"/>
      <c r="AW54" s="242"/>
      <c r="AX54" s="16"/>
      <c r="BH54" s="243"/>
      <c r="BI54" s="244"/>
      <c r="BJ54" s="245"/>
      <c r="BK54" s="244"/>
      <c r="BL54" s="26"/>
      <c r="BM54" s="240"/>
      <c r="BN54" s="99"/>
      <c r="BO54" s="93"/>
      <c r="BP54" s="100"/>
      <c r="BQ54" s="104"/>
      <c r="BR54" s="205"/>
      <c r="BS54" s="238"/>
      <c r="BT54" s="36"/>
      <c r="BV54" s="36"/>
      <c r="BX54" s="25"/>
      <c r="BY54" s="193"/>
      <c r="BZ54" s="99" t="s">
        <v>122</v>
      </c>
      <c r="CA54" s="93">
        <v>26.914</v>
      </c>
      <c r="CB54" s="97">
        <v>37</v>
      </c>
      <c r="CC54" s="98">
        <f>CA54+CB54*0.001</f>
        <v>26.951</v>
      </c>
      <c r="CD54" s="101" t="s">
        <v>119</v>
      </c>
      <c r="CE54" s="94"/>
      <c r="CF54" s="92"/>
      <c r="CG54" s="93"/>
      <c r="CH54" s="97"/>
      <c r="CI54" s="98"/>
      <c r="CJ54" s="41"/>
    </row>
    <row r="55" spans="2:88" ht="21" customHeight="1">
      <c r="B55" s="95"/>
      <c r="C55" s="96"/>
      <c r="D55" s="97"/>
      <c r="E55" s="98"/>
      <c r="F55" s="30"/>
      <c r="G55" s="94"/>
      <c r="H55" s="415">
        <v>3</v>
      </c>
      <c r="I55" s="93">
        <v>26.266</v>
      </c>
      <c r="J55" s="97">
        <v>37</v>
      </c>
      <c r="K55" s="98">
        <f>I55+J55*0.001</f>
        <v>26.302999999999997</v>
      </c>
      <c r="L55" s="41" t="s">
        <v>119</v>
      </c>
      <c r="M55" s="193"/>
      <c r="N55" s="414">
        <v>7</v>
      </c>
      <c r="O55" s="98">
        <v>26.363</v>
      </c>
      <c r="P55" s="100">
        <v>-37</v>
      </c>
      <c r="Q55" s="104">
        <f>O55+(P55/1000)</f>
        <v>26.326</v>
      </c>
      <c r="R55" s="205" t="s">
        <v>120</v>
      </c>
      <c r="S55" s="106" t="s">
        <v>123</v>
      </c>
      <c r="T55" s="102"/>
      <c r="V55" s="26"/>
      <c r="X55" s="105"/>
      <c r="Y55" s="291"/>
      <c r="Z55" s="291"/>
      <c r="AA55" s="242"/>
      <c r="AB55" s="242"/>
      <c r="AC55" s="242"/>
      <c r="AF55" s="21"/>
      <c r="AG55" s="21"/>
      <c r="AH55" s="21"/>
      <c r="AI55" s="327"/>
      <c r="AJ55" s="21"/>
      <c r="AK55" s="21"/>
      <c r="AL55" s="21"/>
      <c r="AN55" s="332"/>
      <c r="AO55" s="333"/>
      <c r="AP55" s="245"/>
      <c r="AQ55" s="244"/>
      <c r="AR55" s="26"/>
      <c r="AS55" s="263" t="s">
        <v>124</v>
      </c>
      <c r="AT55" s="243"/>
      <c r="AU55" s="242"/>
      <c r="AV55" s="26"/>
      <c r="AW55" s="242"/>
      <c r="AX55" s="16"/>
      <c r="BH55" s="243"/>
      <c r="BI55" s="244"/>
      <c r="BJ55" s="245"/>
      <c r="BK55" s="244"/>
      <c r="BL55" s="26"/>
      <c r="BM55" s="240"/>
      <c r="BN55" s="103" t="s">
        <v>84</v>
      </c>
      <c r="BO55" s="410">
        <v>26.47</v>
      </c>
      <c r="BP55" s="100">
        <v>37</v>
      </c>
      <c r="BQ55" s="104">
        <f>BO55+(BP55/1000)</f>
        <v>26.506999999999998</v>
      </c>
      <c r="BR55" s="205" t="s">
        <v>120</v>
      </c>
      <c r="BS55" s="106" t="s">
        <v>125</v>
      </c>
      <c r="BT55" s="102"/>
      <c r="BV55" s="102"/>
      <c r="BX55" s="23"/>
      <c r="BY55" s="193"/>
      <c r="BZ55" s="99"/>
      <c r="CA55" s="93"/>
      <c r="CB55" s="97"/>
      <c r="CC55" s="98">
        <f>CA55+CB55*0.001</f>
        <v>0</v>
      </c>
      <c r="CD55" s="101"/>
      <c r="CE55" s="94"/>
      <c r="CF55" s="86"/>
      <c r="CG55" s="86"/>
      <c r="CH55" s="86"/>
      <c r="CI55" s="86"/>
      <c r="CJ55" s="88"/>
    </row>
    <row r="56" spans="2:88" ht="21" customHeight="1">
      <c r="B56" s="417">
        <v>1</v>
      </c>
      <c r="C56" s="96">
        <v>26.209</v>
      </c>
      <c r="D56" s="97">
        <v>37</v>
      </c>
      <c r="E56" s="98">
        <f>C56+D56*0.001</f>
        <v>26.246</v>
      </c>
      <c r="F56" s="30" t="s">
        <v>119</v>
      </c>
      <c r="G56" s="328"/>
      <c r="H56" s="416">
        <v>4</v>
      </c>
      <c r="I56" s="98">
        <v>26.275</v>
      </c>
      <c r="J56" s="100">
        <v>-37</v>
      </c>
      <c r="K56" s="98">
        <f>I56+J56*0.001</f>
        <v>26.238</v>
      </c>
      <c r="L56" s="41" t="s">
        <v>119</v>
      </c>
      <c r="M56" s="193"/>
      <c r="N56" s="414">
        <v>9</v>
      </c>
      <c r="O56" s="98">
        <v>26.494</v>
      </c>
      <c r="P56" s="100">
        <v>-51</v>
      </c>
      <c r="Q56" s="104">
        <f>O56+(P56/1000)</f>
        <v>26.443</v>
      </c>
      <c r="R56" s="205" t="s">
        <v>120</v>
      </c>
      <c r="S56" s="329" t="s">
        <v>126</v>
      </c>
      <c r="T56" s="26"/>
      <c r="V56" s="26"/>
      <c r="X56" s="23"/>
      <c r="Y56" s="194"/>
      <c r="Z56" s="291"/>
      <c r="AA56" s="242"/>
      <c r="AB56" s="242"/>
      <c r="AC56" s="242"/>
      <c r="AF56" s="21"/>
      <c r="AG56" s="39"/>
      <c r="AH56" s="21"/>
      <c r="AI56" s="39"/>
      <c r="AJ56" s="21"/>
      <c r="AK56" s="39"/>
      <c r="AL56" s="21"/>
      <c r="AN56" s="332"/>
      <c r="AO56" s="333"/>
      <c r="AP56" s="245"/>
      <c r="AQ56" s="244"/>
      <c r="AR56" s="26"/>
      <c r="AS56" s="264" t="s">
        <v>127</v>
      </c>
      <c r="AT56" s="26"/>
      <c r="AU56" s="242"/>
      <c r="AV56" s="26"/>
      <c r="AW56" s="242"/>
      <c r="AX56" s="16"/>
      <c r="BH56" s="243"/>
      <c r="BI56" s="244"/>
      <c r="BJ56" s="245"/>
      <c r="BK56" s="244"/>
      <c r="BL56" s="26"/>
      <c r="BM56" s="241"/>
      <c r="BN56" s="103" t="s">
        <v>86</v>
      </c>
      <c r="BO56" s="410">
        <v>26.692</v>
      </c>
      <c r="BP56" s="100">
        <v>-37</v>
      </c>
      <c r="BQ56" s="104">
        <f>BO56+(BP56/1000)</f>
        <v>26.655</v>
      </c>
      <c r="BR56" s="205" t="s">
        <v>120</v>
      </c>
      <c r="BS56" s="106" t="s">
        <v>125</v>
      </c>
      <c r="BT56" s="102"/>
      <c r="BV56" s="26"/>
      <c r="BX56" s="105"/>
      <c r="BY56" s="193"/>
      <c r="BZ56" s="413">
        <v>11</v>
      </c>
      <c r="CA56" s="93">
        <v>26.993</v>
      </c>
      <c r="CB56" s="97">
        <v>-37</v>
      </c>
      <c r="CC56" s="98">
        <f>CA56+CB56*0.001</f>
        <v>26.956</v>
      </c>
      <c r="CD56" s="101" t="s">
        <v>119</v>
      </c>
      <c r="CE56" s="94"/>
      <c r="CF56" s="425">
        <v>13</v>
      </c>
      <c r="CG56" s="96">
        <v>27.057</v>
      </c>
      <c r="CH56" s="97">
        <v>-51</v>
      </c>
      <c r="CI56" s="98">
        <f>CG56+CH56*0.001</f>
        <v>27.006</v>
      </c>
      <c r="CJ56" s="41" t="s">
        <v>119</v>
      </c>
    </row>
    <row r="57" spans="2:88" ht="21" customHeight="1">
      <c r="B57" s="99"/>
      <c r="C57" s="93"/>
      <c r="D57" s="97"/>
      <c r="E57" s="98"/>
      <c r="F57" s="30"/>
      <c r="G57" s="94"/>
      <c r="H57" s="416">
        <v>6</v>
      </c>
      <c r="I57" s="98">
        <v>26.294</v>
      </c>
      <c r="J57" s="100">
        <v>37</v>
      </c>
      <c r="K57" s="98">
        <f>I57+J57*0.001</f>
        <v>26.331</v>
      </c>
      <c r="L57" s="41" t="s">
        <v>119</v>
      </c>
      <c r="M57" s="193"/>
      <c r="N57" s="103" t="s">
        <v>83</v>
      </c>
      <c r="O57" s="410">
        <v>26.278</v>
      </c>
      <c r="P57" s="100">
        <v>37</v>
      </c>
      <c r="Q57" s="104">
        <f>O57+(P57/1000)</f>
        <v>26.314999999999998</v>
      </c>
      <c r="R57" s="205" t="s">
        <v>120</v>
      </c>
      <c r="S57" s="106" t="s">
        <v>125</v>
      </c>
      <c r="T57" s="26"/>
      <c r="V57" s="26"/>
      <c r="X57" s="105"/>
      <c r="Y57" s="291"/>
      <c r="Z57" s="291"/>
      <c r="AA57" s="242"/>
      <c r="AB57" s="242"/>
      <c r="AC57" s="242"/>
      <c r="AF57" s="21"/>
      <c r="AG57" s="21"/>
      <c r="AH57" s="21"/>
      <c r="AI57" s="21"/>
      <c r="AJ57" s="21"/>
      <c r="AK57" s="21"/>
      <c r="AL57" s="21"/>
      <c r="AN57" s="243"/>
      <c r="AO57" s="244"/>
      <c r="AP57" s="245"/>
      <c r="AQ57" s="244"/>
      <c r="AR57" s="26"/>
      <c r="AS57" s="264" t="s">
        <v>128</v>
      </c>
      <c r="AT57" s="26"/>
      <c r="AU57" s="242"/>
      <c r="AV57" s="26"/>
      <c r="AW57" s="242"/>
      <c r="AX57" s="16"/>
      <c r="BH57" s="243"/>
      <c r="BI57" s="244"/>
      <c r="BJ57" s="245"/>
      <c r="BK57" s="244"/>
      <c r="BL57" s="26"/>
      <c r="BM57" s="241"/>
      <c r="BN57" s="103" t="s">
        <v>101</v>
      </c>
      <c r="BO57" s="98">
        <v>26.892</v>
      </c>
      <c r="BP57" s="100">
        <v>-37</v>
      </c>
      <c r="BQ57" s="104">
        <f>BO57+(BP57/1000)</f>
        <v>26.855</v>
      </c>
      <c r="BR57" s="205" t="s">
        <v>120</v>
      </c>
      <c r="BS57" s="329" t="s">
        <v>129</v>
      </c>
      <c r="BT57" s="26"/>
      <c r="BV57" s="26"/>
      <c r="BX57" s="23"/>
      <c r="BY57" s="193"/>
      <c r="BZ57" s="99"/>
      <c r="CA57" s="93"/>
      <c r="CB57" s="97"/>
      <c r="CC57" s="98">
        <f>CA57+CB57*0.001</f>
        <v>0</v>
      </c>
      <c r="CD57" s="101"/>
      <c r="CE57" s="94"/>
      <c r="CF57" s="86"/>
      <c r="CG57" s="86"/>
      <c r="CH57" s="86"/>
      <c r="CI57" s="86"/>
      <c r="CJ57" s="88"/>
    </row>
    <row r="58" spans="2:88" ht="21" customHeight="1">
      <c r="B58" s="95"/>
      <c r="C58" s="96"/>
      <c r="D58" s="97"/>
      <c r="E58" s="98">
        <f>C58+D58*0.001</f>
        <v>0</v>
      </c>
      <c r="F58" s="30"/>
      <c r="G58" s="94"/>
      <c r="H58" s="415">
        <v>8</v>
      </c>
      <c r="I58" s="93">
        <v>26.351</v>
      </c>
      <c r="J58" s="97">
        <v>51</v>
      </c>
      <c r="K58" s="98">
        <f>I58+J58*0.001</f>
        <v>26.401999999999997</v>
      </c>
      <c r="L58" s="41" t="s">
        <v>119</v>
      </c>
      <c r="M58" s="193"/>
      <c r="N58" s="103" t="s">
        <v>99</v>
      </c>
      <c r="O58" s="410">
        <v>26.439</v>
      </c>
      <c r="P58" s="100">
        <v>-37</v>
      </c>
      <c r="Q58" s="104">
        <f>O58+(P58/1000)</f>
        <v>26.402</v>
      </c>
      <c r="R58" s="205" t="s">
        <v>120</v>
      </c>
      <c r="S58" s="106" t="s">
        <v>125</v>
      </c>
      <c r="T58" s="26"/>
      <c r="V58" s="26"/>
      <c r="W58" s="65"/>
      <c r="X58" s="105"/>
      <c r="Y58" s="194"/>
      <c r="Z58" s="291"/>
      <c r="AA58" s="242"/>
      <c r="AB58" s="242"/>
      <c r="AC58" s="242"/>
      <c r="AF58" s="21"/>
      <c r="AG58" s="39"/>
      <c r="AH58" s="21"/>
      <c r="AI58" s="39"/>
      <c r="AJ58" s="21"/>
      <c r="AK58" s="39"/>
      <c r="AL58" s="21"/>
      <c r="AN58" s="332"/>
      <c r="AO58" s="333"/>
      <c r="AP58" s="245"/>
      <c r="AQ58" s="244"/>
      <c r="AR58" s="26"/>
      <c r="AT58" s="26"/>
      <c r="AU58" s="242"/>
      <c r="AV58" s="26"/>
      <c r="AW58" s="336"/>
      <c r="AX58" s="16"/>
      <c r="BH58" s="243"/>
      <c r="BI58" s="244"/>
      <c r="BJ58" s="245"/>
      <c r="BK58" s="244"/>
      <c r="BL58" s="26"/>
      <c r="BM58" s="241"/>
      <c r="BN58" s="99" t="s">
        <v>130</v>
      </c>
      <c r="BO58" s="93">
        <v>26.914</v>
      </c>
      <c r="BP58" s="100">
        <v>-37</v>
      </c>
      <c r="BQ58" s="104">
        <f>BO58+(BP58/1000)</f>
        <v>26.877000000000002</v>
      </c>
      <c r="BR58" s="205" t="s">
        <v>120</v>
      </c>
      <c r="BS58" s="329" t="s">
        <v>131</v>
      </c>
      <c r="BT58" s="26"/>
      <c r="BV58" s="26"/>
      <c r="BW58" s="65"/>
      <c r="BX58" s="105"/>
      <c r="BY58" s="193"/>
      <c r="BZ58" s="413">
        <v>12</v>
      </c>
      <c r="CA58" s="93">
        <v>27.02</v>
      </c>
      <c r="CB58" s="97">
        <v>-37</v>
      </c>
      <c r="CC58" s="98">
        <f>CA58+CB58*0.001</f>
        <v>26.983</v>
      </c>
      <c r="CD58" s="101" t="s">
        <v>119</v>
      </c>
      <c r="CE58" s="94"/>
      <c r="CF58" s="107"/>
      <c r="CG58" s="96"/>
      <c r="CH58" s="97"/>
      <c r="CI58" s="98"/>
      <c r="CJ58" s="41"/>
    </row>
    <row r="59" spans="2:88" ht="18" customHeight="1" thickBot="1">
      <c r="B59" s="108"/>
      <c r="C59" s="109"/>
      <c r="D59" s="110"/>
      <c r="E59" s="110"/>
      <c r="F59" s="111"/>
      <c r="G59" s="112"/>
      <c r="H59" s="113"/>
      <c r="I59" s="109"/>
      <c r="J59" s="110"/>
      <c r="K59" s="110"/>
      <c r="L59" s="114"/>
      <c r="M59" s="193"/>
      <c r="N59" s="234"/>
      <c r="O59" s="235"/>
      <c r="P59" s="236"/>
      <c r="Q59" s="237"/>
      <c r="R59" s="115"/>
      <c r="S59" s="239"/>
      <c r="T59" s="206"/>
      <c r="U59" s="206"/>
      <c r="V59" s="206"/>
      <c r="W59" s="206"/>
      <c r="X59" s="207"/>
      <c r="Y59" s="194"/>
      <c r="Z59" s="291"/>
      <c r="AA59" s="242"/>
      <c r="AB59" s="242"/>
      <c r="AC59" s="242"/>
      <c r="AD59" s="3"/>
      <c r="AE59" s="270"/>
      <c r="AF59" s="21"/>
      <c r="AG59" s="21"/>
      <c r="AH59" s="21"/>
      <c r="AI59" s="39"/>
      <c r="AJ59" s="21"/>
      <c r="AK59" s="39"/>
      <c r="AL59" s="21"/>
      <c r="AN59" s="332"/>
      <c r="AO59" s="333"/>
      <c r="AP59" s="245"/>
      <c r="AQ59" s="244"/>
      <c r="AR59" s="26"/>
      <c r="AS59" s="240"/>
      <c r="AT59" s="242"/>
      <c r="AU59" s="242"/>
      <c r="AV59" s="242"/>
      <c r="AW59" s="242"/>
      <c r="AX59" s="242"/>
      <c r="BG59" s="3"/>
      <c r="BH59" s="270"/>
      <c r="BI59" s="246"/>
      <c r="BJ59" s="26"/>
      <c r="BK59" s="26"/>
      <c r="BL59" s="26"/>
      <c r="BM59" s="193"/>
      <c r="BN59" s="234"/>
      <c r="BO59" s="235"/>
      <c r="BP59" s="236"/>
      <c r="BQ59" s="237"/>
      <c r="BR59" s="115"/>
      <c r="BS59" s="239"/>
      <c r="BT59" s="206"/>
      <c r="BU59" s="206"/>
      <c r="BV59" s="206"/>
      <c r="BW59" s="206"/>
      <c r="BX59" s="207"/>
      <c r="BY59" s="193"/>
      <c r="BZ59" s="108"/>
      <c r="CA59" s="109"/>
      <c r="CB59" s="110"/>
      <c r="CC59" s="110"/>
      <c r="CD59" s="116"/>
      <c r="CE59" s="112"/>
      <c r="CF59" s="113"/>
      <c r="CG59" s="109"/>
      <c r="CH59" s="110"/>
      <c r="CI59" s="110"/>
      <c r="CJ59" s="114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1605417" r:id="rId1"/>
    <oleObject progId="Paint.Picture" shapeId="1679544" r:id="rId2"/>
    <oleObject progId="Paint.Picture" shapeId="1755849" r:id="rId3"/>
    <oleObject progId="Paint.Picture" shapeId="21335830" r:id="rId4"/>
    <oleObject progId="Paint.Picture" shapeId="21393652" r:id="rId5"/>
    <oleObject progId="Paint.Picture" shapeId="21395076" r:id="rId6"/>
    <oleObject progId="Paint.Picture" shapeId="2143263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2012-06-21T06:38:57Z</cp:lastPrinted>
  <dcterms:created xsi:type="dcterms:W3CDTF">2003-01-20T12:54:27Z</dcterms:created>
  <dcterms:modified xsi:type="dcterms:W3CDTF">2014-05-12T11:02:28Z</dcterms:modified>
  <cp:category/>
  <cp:version/>
  <cp:contentType/>
  <cp:contentStatus/>
</cp:coreProperties>
</file>