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870" activeTab="1"/>
  </bookViews>
  <sheets>
    <sheet name="titul" sheetId="1" r:id="rId1"/>
    <sheet name="Byšice" sheetId="2" r:id="rId2"/>
  </sheets>
  <definedNames/>
  <calcPr fullCalcOnLoad="1"/>
</workbook>
</file>

<file path=xl/sharedStrings.xml><?xml version="1.0" encoding="utf-8"?>
<sst xmlns="http://schemas.openxmlformats.org/spreadsheetml/2006/main" count="223" uniqueCount="128">
  <si>
    <t>Trať :</t>
  </si>
  <si>
    <t>Km  42,976</t>
  </si>
  <si>
    <t>Ev. č. :</t>
  </si>
  <si>
    <t>Staniční</t>
  </si>
  <si>
    <t>Elektromechanické</t>
  </si>
  <si>
    <t>zabezpečovací</t>
  </si>
  <si>
    <t>2. kategorie</t>
  </si>
  <si>
    <t>Kód :  5</t>
  </si>
  <si>
    <t>zařízení :</t>
  </si>
  <si>
    <t>závislá stavědla St.1 a St.2</t>
  </si>
  <si>
    <t>Dopravní stanoviště :</t>
  </si>
  <si>
    <t>St. 1</t>
  </si>
  <si>
    <t>Dopravní kancelář</t>
  </si>
  <si>
    <t>St. 2</t>
  </si>
  <si>
    <t>( km )</t>
  </si>
  <si>
    <t>Počet  pracovníků :</t>
  </si>
  <si>
    <t>Signalista - 1</t>
  </si>
  <si>
    <t>Výpravčí  -  1</t>
  </si>
  <si>
    <t>Výprava vlaků s přepravou cestujících dle čl. 505 SŽDC (ČD) D2</t>
  </si>
  <si>
    <t>směr : Všetaty</t>
  </si>
  <si>
    <t>směr : Kropáčova Vrutice</t>
  </si>
  <si>
    <t>Zjišťování</t>
  </si>
  <si>
    <t>signalista St.1 hlásí obsluhou</t>
  </si>
  <si>
    <t>zast. - 20</t>
  </si>
  <si>
    <t>signalista St.2 hlásí obsluhou</t>
  </si>
  <si>
    <t>konce  vlaku</t>
  </si>
  <si>
    <t>zabezpečovacího zařízení</t>
  </si>
  <si>
    <t>proj. - 10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</si>
  <si>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</si>
  <si>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</si>
  <si>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</si>
  <si>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</si>
  <si>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</si>
  <si>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</si>
  <si>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</si>
  <si>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</si>
  <si>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II,  úrovňové, jednostranné vnitřní</t>
  </si>
  <si>
    <t>1a</t>
  </si>
  <si>
    <t>směr Všetaty a Kropáčova Vrutice</t>
  </si>
  <si>
    <t>konstrukce sypané</t>
  </si>
  <si>
    <t>Vjezd - odjezd - průjezd</t>
  </si>
  <si>
    <t>č. III,  úrovňové, jednostranné vnitřní</t>
  </si>
  <si>
    <t>1+1a</t>
  </si>
  <si>
    <t>( 3 + 1a = 659m )</t>
  </si>
  <si>
    <t>č. I,  úrovňové, vnější</t>
  </si>
  <si>
    <t>Směr  :  Všetaty</t>
  </si>
  <si>
    <t>Návěstidla  -  ŽST</t>
  </si>
  <si>
    <t>Směr  :  Kropáčova Vrutice</t>
  </si>
  <si>
    <t>Vjezdová</t>
  </si>
  <si>
    <t>Odjezdová</t>
  </si>
  <si>
    <t>Seřaďovací</t>
  </si>
  <si>
    <t>Cestová</t>
  </si>
  <si>
    <t>Obvod  St.1</t>
  </si>
  <si>
    <t>Obvod  St.2</t>
  </si>
  <si>
    <t>Traťové</t>
  </si>
  <si>
    <t>Reléový  poloautoblok</t>
  </si>
  <si>
    <t>Kód : 14</t>
  </si>
  <si>
    <t>Př L</t>
  </si>
  <si>
    <t>S 1</t>
  </si>
  <si>
    <t>S 3</t>
  </si>
  <si>
    <t>Stanice  bez</t>
  </si>
  <si>
    <t>Lc 1</t>
  </si>
  <si>
    <t>L 2</t>
  </si>
  <si>
    <t>Př S</t>
  </si>
  <si>
    <t>Telefonické  dorozumívání</t>
  </si>
  <si>
    <t>Kód : 1</t>
  </si>
  <si>
    <t>AŽD - 71 ( s kontrolou volnosti tratě )</t>
  </si>
  <si>
    <t>seřaďovacích</t>
  </si>
  <si>
    <t>SENA</t>
  </si>
  <si>
    <t>C</t>
  </si>
  <si>
    <t>JTom</t>
  </si>
  <si>
    <t>L 1a</t>
  </si>
  <si>
    <t>provoz podle D - 2</t>
  </si>
  <si>
    <t>L</t>
  </si>
  <si>
    <t>S 2</t>
  </si>
  <si>
    <t>S 4</t>
  </si>
  <si>
    <t>návěstidel</t>
  </si>
  <si>
    <t>Lc 3</t>
  </si>
  <si>
    <t>L 4</t>
  </si>
  <si>
    <t>S</t>
  </si>
  <si>
    <t>VI.  /  2012</t>
  </si>
  <si>
    <t>Zjišťování  konce</t>
  </si>
  <si>
    <t>samočinně činností</t>
  </si>
  <si>
    <t>zast.</t>
  </si>
  <si>
    <t>signalista hlásí obsluhou</t>
  </si>
  <si>
    <t>vlaku :</t>
  </si>
  <si>
    <t>proj.</t>
  </si>
  <si>
    <t>VkV3</t>
  </si>
  <si>
    <t>Vlečka č: V1338</t>
  </si>
  <si>
    <t>( od v.č.1 vpravo a v.č.6 vlevo )</t>
  </si>
  <si>
    <t>VkV2</t>
  </si>
  <si>
    <t>V3</t>
  </si>
  <si>
    <t>V4</t>
  </si>
  <si>
    <t>EMZ</t>
  </si>
  <si>
    <t>( Vk3/8 )</t>
  </si>
  <si>
    <t>VkV1</t>
  </si>
  <si>
    <t>V1</t>
  </si>
  <si>
    <t>V2</t>
  </si>
  <si>
    <t>V5</t>
  </si>
  <si>
    <t>Vk 2</t>
  </si>
  <si>
    <t>Vk 3</t>
  </si>
  <si>
    <t>Vlečka č: V1369 ( od v.č.1 vlevo )</t>
  </si>
  <si>
    <t>Vk 1</t>
  </si>
  <si>
    <t xml:space="preserve">  St. 2</t>
  </si>
  <si>
    <t xml:space="preserve">  výměnový zámek, klíč je držen v kontrolním zámku Vk 2</t>
  </si>
  <si>
    <t>Vjezdové / odjezdové rychlosti :</t>
  </si>
  <si>
    <t>staničení</t>
  </si>
  <si>
    <t>N</t>
  </si>
  <si>
    <t>námezník</t>
  </si>
  <si>
    <t>přest.</t>
  </si>
  <si>
    <t>poznámka</t>
  </si>
  <si>
    <t>v pokračování traťové koleje - rychlost traťová s místním omezením</t>
  </si>
  <si>
    <t>Obvod  posunu</t>
  </si>
  <si>
    <t>při jízdě do odbočky - rychlost 40 km/h</t>
  </si>
  <si>
    <t>4a</t>
  </si>
  <si>
    <t>elm.</t>
  </si>
  <si>
    <t>ručně</t>
  </si>
  <si>
    <t xml:space="preserve">  kontrolní VZ, klíč 6/V3/V2 je držen v ŘP v DK</t>
  </si>
  <si>
    <t>4b</t>
  </si>
  <si>
    <t xml:space="preserve">  výměnový zámek, klíč je držen v kontrolním zámku v.č.V3</t>
  </si>
  <si>
    <t>Současné  vlakové  cesty</t>
  </si>
  <si>
    <t xml:space="preserve">  kontrolní VZ, klíč je držen v kontrolním zámku v.č.6</t>
  </si>
  <si>
    <t xml:space="preserve">Vzájemně vyloučeny jsou pouze protisměrné </t>
  </si>
  <si>
    <t xml:space="preserve">  výměnový zámek, klíč je držen v kontrolním zámku Vk 3</t>
  </si>
  <si>
    <t xml:space="preserve">  v.č.V4 a V5 jsou bez  zabezpečení</t>
  </si>
  <si>
    <t>jízdní cesty na tutéž kolej</t>
  </si>
  <si>
    <t xml:space="preserve">  klíč Vk3/8 je držen v EMZ v kolejišti, uvolnění  z ŘP v DK</t>
  </si>
  <si>
    <t xml:space="preserve">  901 kříž je v km 42,862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</si>
</sst>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i/>
      <sz val="18"/>
      <name val="Times New Roman CE"/>
      <family val="1"/>
    </font>
    <font>
      <sz val="8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4"/>
      <name val="Times New Roman CE"/>
      <family val="1"/>
    </font>
    <font>
      <i/>
      <sz val="12"/>
      <color indexed="12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30" fillId="0" borderId="0" xfId="20" applyFont="1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33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4" fillId="0" borderId="0" xfId="0" applyFont="1" applyAlignment="1">
      <alignment horizontal="right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5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164" fontId="40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3" borderId="47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49" fontId="42" fillId="0" borderId="8" xfId="0" applyNumberFormat="1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9" fillId="0" borderId="8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right" vertical="top"/>
    </xf>
    <xf numFmtId="0" fontId="44" fillId="0" borderId="33" xfId="20" applyFont="1" applyFill="1" applyBorder="1" applyAlignment="1">
      <alignment horizontal="center" vertical="center"/>
      <protection/>
    </xf>
    <xf numFmtId="0" fontId="8" fillId="3" borderId="48" xfId="0" applyFont="1" applyFill="1" applyBorder="1" applyAlignment="1">
      <alignment horizontal="centerContinuous" vertical="center"/>
    </xf>
    <xf numFmtId="49" fontId="34" fillId="0" borderId="0" xfId="20" applyNumberFormat="1" applyFont="1" applyFill="1" applyBorder="1" applyAlignment="1">
      <alignment horizontal="center" vertical="center"/>
      <protection/>
    </xf>
    <xf numFmtId="0" fontId="7" fillId="3" borderId="45" xfId="0" applyFont="1" applyFill="1" applyBorder="1" applyAlignment="1">
      <alignment horizontal="centerContinuous" vertical="center"/>
    </xf>
    <xf numFmtId="0" fontId="7" fillId="3" borderId="47" xfId="0" applyFont="1" applyFill="1" applyBorder="1" applyAlignment="1">
      <alignment horizontal="centerContinuous" vertical="center"/>
    </xf>
    <xf numFmtId="164" fontId="38" fillId="0" borderId="6" xfId="0" applyNumberFormat="1" applyFont="1" applyBorder="1" applyAlignment="1">
      <alignment horizontal="centerContinuous" vertical="center"/>
    </xf>
    <xf numFmtId="164" fontId="38" fillId="0" borderId="5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38" fillId="0" borderId="49" xfId="0" applyNumberFormat="1" applyFont="1" applyBorder="1" applyAlignment="1">
      <alignment horizontal="centerContinuous" vertical="center"/>
    </xf>
    <xf numFmtId="164" fontId="38" fillId="0" borderId="7" xfId="0" applyNumberFormat="1" applyFont="1" applyBorder="1" applyAlignment="1">
      <alignment horizontal="centerContinuous" vertical="center"/>
    </xf>
    <xf numFmtId="0" fontId="1" fillId="5" borderId="50" xfId="0" applyFont="1" applyFill="1" applyBorder="1" applyAlignment="1">
      <alignment horizontal="centerContinuous" vertical="center"/>
    </xf>
    <xf numFmtId="0" fontId="1" fillId="5" borderId="51" xfId="0" applyFont="1" applyFill="1" applyBorder="1" applyAlignment="1">
      <alignment horizontal="centerContinuous" vertical="center"/>
    </xf>
    <xf numFmtId="0" fontId="1" fillId="5" borderId="52" xfId="0" applyFont="1" applyFill="1" applyBorder="1" applyAlignment="1">
      <alignment horizontal="centerContinuous" vertical="center"/>
    </xf>
    <xf numFmtId="0" fontId="8" fillId="3" borderId="47" xfId="0" applyFont="1" applyFill="1" applyBorder="1" applyAlignment="1">
      <alignment horizontal="centerContinuous" vertical="center"/>
    </xf>
    <xf numFmtId="0" fontId="3" fillId="4" borderId="36" xfId="0" applyFont="1" applyFill="1" applyBorder="1" applyAlignment="1">
      <alignment horizontal="centerContinuous" vertical="center"/>
    </xf>
    <xf numFmtId="0" fontId="7" fillId="3" borderId="46" xfId="0" applyFont="1" applyFill="1" applyBorder="1" applyAlignment="1">
      <alignment horizontal="centerContinuous" vertical="center"/>
    </xf>
    <xf numFmtId="0" fontId="7" fillId="3" borderId="53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3" borderId="48" xfId="0" applyFont="1" applyFill="1" applyBorder="1" applyAlignment="1">
      <alignment horizontal="centerContinuous" vertical="center"/>
    </xf>
    <xf numFmtId="44" fontId="7" fillId="3" borderId="45" xfId="18" applyFont="1" applyFill="1" applyBorder="1" applyAlignment="1">
      <alignment horizontal="centerContinuous" vertical="center"/>
    </xf>
    <xf numFmtId="44" fontId="7" fillId="3" borderId="46" xfId="18" applyFont="1" applyFill="1" applyBorder="1" applyAlignment="1">
      <alignment horizontal="centerContinuous" vertical="center"/>
    </xf>
    <xf numFmtId="44" fontId="7" fillId="3" borderId="47" xfId="18" applyFont="1" applyFill="1" applyBorder="1" applyAlignment="1">
      <alignment horizontal="centerContinuous" vertical="center"/>
    </xf>
    <xf numFmtId="0" fontId="8" fillId="3" borderId="45" xfId="0" applyFont="1" applyFill="1" applyBorder="1" applyAlignment="1">
      <alignment horizontal="centerContinuous" vertical="center"/>
    </xf>
    <xf numFmtId="0" fontId="8" fillId="3" borderId="53" xfId="0" applyFont="1" applyFill="1" applyBorder="1" applyAlignment="1">
      <alignment horizontal="centerContinuous" vertical="center"/>
    </xf>
    <xf numFmtId="164" fontId="10" fillId="0" borderId="49" xfId="0" applyNumberFormat="1" applyFont="1" applyBorder="1" applyAlignment="1">
      <alignment horizontal="centerContinuous" vertical="center"/>
    </xf>
    <xf numFmtId="164" fontId="10" fillId="0" borderId="7" xfId="0" applyNumberFormat="1" applyFont="1" applyBorder="1" applyAlignment="1">
      <alignment horizontal="centerContinuous" vertical="center"/>
    </xf>
    <xf numFmtId="0" fontId="10" fillId="2" borderId="25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49" fontId="15" fillId="0" borderId="54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left" vertical="center"/>
    </xf>
    <xf numFmtId="164" fontId="10" fillId="0" borderId="58" xfId="0" applyNumberFormat="1" applyFont="1" applyBorder="1" applyAlignment="1">
      <alignment horizontal="left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" xfId="0" applyBorder="1" applyAlignment="1">
      <alignment/>
    </xf>
    <xf numFmtId="49" fontId="15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45" fillId="0" borderId="0" xfId="0" applyFont="1" applyAlignment="1">
      <alignment horizontal="left" vertical="top"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47" fillId="0" borderId="0" xfId="20" applyFont="1" applyAlignment="1">
      <alignment/>
      <protection/>
    </xf>
    <xf numFmtId="0" fontId="47" fillId="0" borderId="0" xfId="20" applyFont="1" applyBorder="1" applyAlignment="1">
      <alignment/>
      <protection/>
    </xf>
    <xf numFmtId="0" fontId="47" fillId="0" borderId="0" xfId="20" applyFont="1" applyBorder="1">
      <alignment/>
      <protection/>
    </xf>
    <xf numFmtId="0" fontId="4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7" fillId="0" borderId="0" xfId="20" applyFont="1" applyAlignment="1">
      <alignment vertical="center"/>
      <protection/>
    </xf>
    <xf numFmtId="0" fontId="47" fillId="0" borderId="0" xfId="20" applyFont="1" applyAlignment="1" quotePrefix="1">
      <alignment vertical="center"/>
      <protection/>
    </xf>
    <xf numFmtId="0" fontId="47" fillId="0" borderId="0" xfId="20" applyFont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5" borderId="63" xfId="20" applyFont="1" applyFill="1" applyBorder="1" applyAlignment="1" quotePrefix="1">
      <alignment vertical="center"/>
      <protection/>
    </xf>
    <xf numFmtId="164" fontId="0" fillId="5" borderId="63" xfId="20" applyNumberFormat="1" applyFont="1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65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24" fillId="0" borderId="0" xfId="20" applyFont="1" applyFill="1" applyBorder="1" applyAlignment="1">
      <alignment horizontal="center" vertical="center"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6" fillId="0" borderId="0" xfId="20" applyFont="1" applyFill="1" applyBorder="1" applyAlignment="1">
      <alignment horizontal="center"/>
      <protection/>
    </xf>
    <xf numFmtId="0" fontId="10" fillId="0" borderId="0" xfId="20" applyFont="1" applyFill="1" applyBorder="1" applyAlignment="1">
      <alignment horizontal="centerContinuous" vertical="center"/>
      <protection/>
    </xf>
    <xf numFmtId="0" fontId="0" fillId="0" borderId="5" xfId="20" applyBorder="1" applyAlignment="1">
      <alignment vertical="center"/>
      <protection/>
    </xf>
    <xf numFmtId="0" fontId="0" fillId="0" borderId="66" xfId="20" applyFont="1" applyBorder="1">
      <alignment/>
      <protection/>
    </xf>
    <xf numFmtId="0" fontId="0" fillId="0" borderId="67" xfId="20" applyFont="1" applyBorder="1">
      <alignment/>
      <protection/>
    </xf>
    <xf numFmtId="0" fontId="26" fillId="0" borderId="67" xfId="0" applyFont="1" applyFill="1" applyBorder="1" applyAlignment="1">
      <alignment horizontal="center" vertical="top"/>
    </xf>
    <xf numFmtId="0" fontId="0" fillId="0" borderId="68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48" fillId="0" borderId="0" xfId="20" applyNumberFormat="1" applyFont="1" applyBorder="1" applyAlignment="1">
      <alignment horizontal="center" vertical="center"/>
      <protection/>
    </xf>
    <xf numFmtId="0" fontId="34" fillId="0" borderId="0" xfId="20" applyNumberFormat="1" applyFont="1" applyBorder="1" applyAlignment="1">
      <alignment horizontal="center" vertical="center"/>
      <protection/>
    </xf>
    <xf numFmtId="164" fontId="48" fillId="0" borderId="0" xfId="20" applyNumberFormat="1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7" xfId="20" applyFont="1" applyFill="1" applyBorder="1" applyAlignment="1">
      <alignment horizontal="center" vertical="center"/>
      <protection/>
    </xf>
    <xf numFmtId="0" fontId="10" fillId="0" borderId="67" xfId="20" applyFont="1" applyBorder="1" applyAlignment="1">
      <alignment horizontal="center" vertical="center"/>
      <protection/>
    </xf>
    <xf numFmtId="0" fontId="0" fillId="0" borderId="67" xfId="20" applyBorder="1">
      <alignment/>
      <protection/>
    </xf>
    <xf numFmtId="0" fontId="10" fillId="0" borderId="67" xfId="20" applyFont="1" applyBorder="1" applyAlignment="1">
      <alignment horizontal="center" vertical="center"/>
      <protection/>
    </xf>
    <xf numFmtId="0" fontId="16" fillId="0" borderId="67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25" fillId="0" borderId="0" xfId="20" applyFont="1" applyFill="1" applyBorder="1" applyAlignment="1">
      <alignment horizontal="center" vertical="top"/>
      <protection/>
    </xf>
    <xf numFmtId="0" fontId="26" fillId="0" borderId="0" xfId="20" applyFont="1" applyBorder="1" applyAlignment="1">
      <alignment horizontal="center" vertical="center"/>
      <protection/>
    </xf>
    <xf numFmtId="49" fontId="26" fillId="0" borderId="0" xfId="20" applyNumberFormat="1" applyFont="1" applyBorder="1" applyAlignment="1">
      <alignment horizontal="center" vertical="center"/>
      <protection/>
    </xf>
    <xf numFmtId="0" fontId="0" fillId="0" borderId="6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7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71" xfId="20" applyFont="1" applyFill="1" applyBorder="1" applyAlignment="1">
      <alignment vertical="center"/>
      <protection/>
    </xf>
    <xf numFmtId="0" fontId="0" fillId="6" borderId="72" xfId="20" applyFont="1" applyFill="1" applyBorder="1" applyAlignment="1">
      <alignment vertical="center"/>
      <protection/>
    </xf>
    <xf numFmtId="0" fontId="27" fillId="6" borderId="72" xfId="20" applyFont="1" applyFill="1" applyBorder="1" applyAlignment="1">
      <alignment horizontal="centerContinuous" vertical="center"/>
      <protection/>
    </xf>
    <xf numFmtId="0" fontId="27" fillId="6" borderId="72" xfId="20" applyFont="1" applyFill="1" applyBorder="1" applyAlignment="1" quotePrefix="1">
      <alignment horizontal="centerContinuous" vertical="center"/>
      <protection/>
    </xf>
    <xf numFmtId="0" fontId="0" fillId="6" borderId="7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0" fillId="6" borderId="41" xfId="20" applyFont="1" applyFill="1" applyBorder="1" applyAlignment="1">
      <alignment horizontal="center" vertical="center"/>
      <protection/>
    </xf>
    <xf numFmtId="0" fontId="10" fillId="6" borderId="10" xfId="20" applyFont="1" applyFill="1" applyBorder="1" applyAlignment="1">
      <alignment horizontal="center" vertical="center"/>
      <protection/>
    </xf>
    <xf numFmtId="0" fontId="10" fillId="6" borderId="31" xfId="20" applyFont="1" applyFill="1" applyBorder="1" applyAlignment="1">
      <alignment horizontal="center" vertical="center"/>
      <protection/>
    </xf>
    <xf numFmtId="0" fontId="10" fillId="6" borderId="74" xfId="20" applyFont="1" applyFill="1" applyBorder="1" applyAlignment="1">
      <alignment horizontal="centerContinuous" vertical="center"/>
      <protection/>
    </xf>
    <xf numFmtId="0" fontId="10" fillId="6" borderId="75" xfId="20" applyFont="1" applyFill="1" applyBorder="1" applyAlignment="1">
      <alignment horizontal="centerContinuous" vertical="center"/>
      <protection/>
    </xf>
    <xf numFmtId="0" fontId="10" fillId="6" borderId="76" xfId="20" applyFont="1" applyFill="1" applyBorder="1" applyAlignment="1">
      <alignment horizontal="centerContinuous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4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9" fillId="0" borderId="43" xfId="20" applyNumberFormat="1" applyFont="1" applyBorder="1" applyAlignment="1">
      <alignment horizontal="center" vertical="center"/>
      <protection/>
    </xf>
    <xf numFmtId="164" fontId="50" fillId="0" borderId="8" xfId="20" applyNumberFormat="1" applyFont="1" applyFill="1" applyBorder="1" applyAlignment="1">
      <alignment horizontal="center" vertical="center"/>
      <protection/>
    </xf>
    <xf numFmtId="1" fontId="50" fillId="0" borderId="5" xfId="20" applyNumberFormat="1" applyFont="1" applyBorder="1" applyAlignment="1">
      <alignment horizontal="center" vertical="center"/>
      <protection/>
    </xf>
    <xf numFmtId="0" fontId="16" fillId="0" borderId="49" xfId="20" applyFont="1" applyBorder="1" applyAlignment="1">
      <alignment horizontal="centerContinuous" vertical="center"/>
      <protection/>
    </xf>
    <xf numFmtId="0" fontId="16" fillId="0" borderId="0" xfId="20" applyFont="1" applyBorder="1" applyAlignment="1">
      <alignment horizontal="centerContinuous" vertical="center"/>
      <protection/>
    </xf>
    <xf numFmtId="0" fontId="16" fillId="0" borderId="5" xfId="20" applyFont="1" applyBorder="1" applyAlignment="1">
      <alignment horizontal="centerContinuous" vertical="center"/>
      <protection/>
    </xf>
    <xf numFmtId="0" fontId="9" fillId="0" borderId="49" xfId="20" applyFont="1" applyFill="1" applyBorder="1" applyAlignment="1">
      <alignment horizontal="centerContinuous" vertical="center"/>
      <protection/>
    </xf>
    <xf numFmtId="0" fontId="9" fillId="0" borderId="0" xfId="20" applyFont="1" applyFill="1" applyBorder="1" applyAlignment="1">
      <alignment horizontal="centerContinuous" vertical="center"/>
      <protection/>
    </xf>
    <xf numFmtId="0" fontId="9" fillId="0" borderId="5" xfId="20" applyFont="1" applyFill="1" applyBorder="1" applyAlignment="1">
      <alignment horizontal="centerContinuous" vertical="center"/>
      <protection/>
    </xf>
    <xf numFmtId="0" fontId="10" fillId="0" borderId="49" xfId="20" applyFont="1" applyBorder="1" applyAlignment="1">
      <alignment horizontal="centerContinuous" vertical="center"/>
      <protection/>
    </xf>
    <xf numFmtId="0" fontId="10" fillId="0" borderId="0" xfId="20" applyFont="1" applyBorder="1" applyAlignment="1">
      <alignment horizontal="centerContinuous" vertical="center"/>
      <protection/>
    </xf>
    <xf numFmtId="0" fontId="10" fillId="0" borderId="5" xfId="20" applyFont="1" applyBorder="1" applyAlignment="1">
      <alignment horizontal="centerContinuous" vertical="center"/>
      <protection/>
    </xf>
    <xf numFmtId="0" fontId="9" fillId="0" borderId="49" xfId="20" applyFont="1" applyBorder="1" applyAlignment="1">
      <alignment horizontal="centerContinuous" vertical="center"/>
      <protection/>
    </xf>
    <xf numFmtId="0" fontId="9" fillId="0" borderId="0" xfId="20" applyFont="1" applyBorder="1" applyAlignment="1">
      <alignment horizontal="centerContinuous" vertical="center"/>
      <protection/>
    </xf>
    <xf numFmtId="0" fontId="9" fillId="0" borderId="5" xfId="20" applyFont="1" applyBorder="1" applyAlignment="1">
      <alignment horizontal="centerContinuous" vertical="center"/>
      <protection/>
    </xf>
    <xf numFmtId="49" fontId="0" fillId="0" borderId="77" xfId="20" applyNumberFormat="1" applyFont="1" applyBorder="1" applyAlignment="1">
      <alignment vertical="center"/>
      <protection/>
    </xf>
    <xf numFmtId="164" fontId="0" fillId="0" borderId="78" xfId="20" applyNumberFormat="1" applyFont="1" applyBorder="1" applyAlignment="1">
      <alignment vertical="center"/>
      <protection/>
    </xf>
    <xf numFmtId="164" fontId="0" fillId="0" borderId="78" xfId="20" applyNumberFormat="1" applyFont="1" applyBorder="1" applyAlignment="1">
      <alignment vertical="center"/>
      <protection/>
    </xf>
    <xf numFmtId="1" fontId="0" fillId="0" borderId="70" xfId="20" applyNumberFormat="1" applyFont="1" applyBorder="1" applyAlignment="1">
      <alignment vertical="center"/>
      <protection/>
    </xf>
    <xf numFmtId="1" fontId="0" fillId="0" borderId="6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70" xfId="20" applyFont="1" applyBorder="1" applyAlignment="1">
      <alignment vertical="center"/>
      <protection/>
    </xf>
    <xf numFmtId="0" fontId="9" fillId="0" borderId="69" xfId="20" applyFont="1" applyBorder="1" applyAlignment="1">
      <alignment horizontal="center" vertical="center"/>
      <protection/>
    </xf>
    <xf numFmtId="0" fontId="9" fillId="0" borderId="4" xfId="20" applyFont="1" applyBorder="1" applyAlignment="1">
      <alignment horizontal="center" vertical="center"/>
      <protection/>
    </xf>
    <xf numFmtId="0" fontId="9" fillId="0" borderId="70" xfId="20" applyFont="1" applyBorder="1" applyAlignment="1">
      <alignment horizontal="center"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5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42" fillId="0" borderId="8" xfId="0" applyNumberFormat="1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0" fontId="33" fillId="0" borderId="0" xfId="20" applyFont="1" applyFill="1" applyBorder="1" applyAlignment="1">
      <alignment horizontal="left" vertical="center"/>
      <protection/>
    </xf>
    <xf numFmtId="0" fontId="27" fillId="0" borderId="0" xfId="20" applyFont="1" applyFill="1" applyBorder="1" applyAlignment="1">
      <alignment horizontal="left" vertical="center"/>
      <protection/>
    </xf>
    <xf numFmtId="49" fontId="11" fillId="0" borderId="0" xfId="20" applyNumberFormat="1" applyFont="1" applyFill="1" applyBorder="1" applyAlignment="1">
      <alignment horizontal="centerContinuous" vertical="center"/>
      <protection/>
    </xf>
    <xf numFmtId="0" fontId="0" fillId="0" borderId="0" xfId="0" applyFill="1" applyBorder="1" applyAlignment="1">
      <alignment/>
    </xf>
    <xf numFmtId="0" fontId="27" fillId="0" borderId="0" xfId="20" applyFont="1" applyFill="1" applyBorder="1" applyAlignment="1">
      <alignment horizontal="right" vertical="center"/>
      <protection/>
    </xf>
    <xf numFmtId="0" fontId="33" fillId="0" borderId="0" xfId="20" applyFont="1" applyFill="1" applyBorder="1" applyAlignment="1">
      <alignment horizontal="right" vertical="center"/>
      <protection/>
    </xf>
    <xf numFmtId="0" fontId="0" fillId="0" borderId="0" xfId="20" applyFont="1" applyFill="1" applyBorder="1" applyAlignment="1">
      <alignment vertical="center"/>
      <protection/>
    </xf>
    <xf numFmtId="49" fontId="0" fillId="0" borderId="0" xfId="20" applyNumberFormat="1" applyFont="1" applyFill="1" applyBorder="1" applyAlignment="1">
      <alignment vertical="center"/>
      <protection/>
    </xf>
    <xf numFmtId="164" fontId="0" fillId="0" borderId="0" xfId="2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20" applyNumberFormat="1" applyFont="1" applyFill="1" applyBorder="1" applyAlignment="1">
      <alignment vertical="center"/>
      <protection/>
    </xf>
    <xf numFmtId="0" fontId="29" fillId="0" borderId="0" xfId="20" applyNumberFormat="1" applyFont="1" applyFill="1" applyBorder="1" applyAlignment="1">
      <alignment horizontal="center" vertical="center"/>
      <protection/>
    </xf>
    <xf numFmtId="164" fontId="27" fillId="0" borderId="0" xfId="20" applyNumberFormat="1" applyFont="1" applyFill="1" applyBorder="1" applyAlignment="1">
      <alignment horizontal="centerContinuous" vertical="center"/>
      <protection/>
    </xf>
    <xf numFmtId="1" fontId="27" fillId="0" borderId="0" xfId="20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49" fontId="29" fillId="0" borderId="0" xfId="20" applyNumberFormat="1" applyFont="1" applyFill="1" applyBorder="1" applyAlignment="1">
      <alignment horizontal="center" vertical="center"/>
      <protection/>
    </xf>
    <xf numFmtId="164" fontId="46" fillId="0" borderId="0" xfId="20" applyNumberFormat="1" applyFont="1" applyFill="1" applyBorder="1" applyAlignment="1">
      <alignment horizontal="centerContinuous" vertical="center"/>
      <protection/>
    </xf>
    <xf numFmtId="164" fontId="27" fillId="0" borderId="0" xfId="20" applyNumberFormat="1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 quotePrefix="1">
      <alignment horizontal="left" vertical="center"/>
    </xf>
    <xf numFmtId="164" fontId="52" fillId="0" borderId="8" xfId="20" applyNumberFormat="1" applyFont="1" applyFill="1" applyBorder="1" applyAlignment="1">
      <alignment horizontal="center" vertical="center"/>
      <protection/>
    </xf>
    <xf numFmtId="0" fontId="13" fillId="0" borderId="28" xfId="0" applyFont="1" applyFill="1" applyBorder="1" applyAlignment="1">
      <alignment horizontal="center" vertical="center"/>
    </xf>
    <xf numFmtId="164" fontId="53" fillId="0" borderId="8" xfId="0" applyNumberFormat="1" applyFont="1" applyBorder="1" applyAlignment="1">
      <alignment horizontal="center" vertical="center"/>
    </xf>
    <xf numFmtId="164" fontId="53" fillId="0" borderId="14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64" fontId="0" fillId="0" borderId="0" xfId="0" applyNumberFormat="1" applyFont="1" applyAlignment="1">
      <alignment/>
    </xf>
    <xf numFmtId="0" fontId="10" fillId="0" borderId="0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Byšice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32</xdr:row>
      <xdr:rowOff>114300</xdr:rowOff>
    </xdr:from>
    <xdr:to>
      <xdr:col>72</xdr:col>
      <xdr:colOff>495300</xdr:colOff>
      <xdr:row>32</xdr:row>
      <xdr:rowOff>114300</xdr:rowOff>
    </xdr:to>
    <xdr:sp>
      <xdr:nvSpPr>
        <xdr:cNvPr id="1" name="Line 573"/>
        <xdr:cNvSpPr>
          <a:spLocks/>
        </xdr:cNvSpPr>
      </xdr:nvSpPr>
      <xdr:spPr>
        <a:xfrm flipV="1">
          <a:off x="33356550" y="836295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76771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29</xdr:row>
      <xdr:rowOff>114300</xdr:rowOff>
    </xdr:from>
    <xdr:to>
      <xdr:col>87</xdr:col>
      <xdr:colOff>28575</xdr:colOff>
      <xdr:row>29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27975" y="7677150"/>
          <a:ext cx="31413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Byšice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48367950" y="10534650"/>
          <a:ext cx="16859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9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847725</xdr:colOff>
      <xdr:row>21</xdr:row>
      <xdr:rowOff>0</xdr:rowOff>
    </xdr:from>
    <xdr:to>
      <xdr:col>36</xdr:col>
      <xdr:colOff>619125</xdr:colOff>
      <xdr:row>23</xdr:row>
      <xdr:rowOff>0</xdr:rowOff>
    </xdr:to>
    <xdr:pic>
      <xdr:nvPicPr>
        <xdr:cNvPr id="21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50825" y="57340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247650</xdr:colOff>
      <xdr:row>20</xdr:row>
      <xdr:rowOff>114300</xdr:rowOff>
    </xdr:from>
    <xdr:to>
      <xdr:col>22</xdr:col>
      <xdr:colOff>466725</xdr:colOff>
      <xdr:row>20</xdr:row>
      <xdr:rowOff>171450</xdr:rowOff>
    </xdr:to>
    <xdr:sp>
      <xdr:nvSpPr>
        <xdr:cNvPr id="22" name="Line 28"/>
        <xdr:cNvSpPr>
          <a:spLocks/>
        </xdr:cNvSpPr>
      </xdr:nvSpPr>
      <xdr:spPr>
        <a:xfrm flipV="1">
          <a:off x="15621000" y="5619750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20</xdr:row>
      <xdr:rowOff>171450</xdr:rowOff>
    </xdr:from>
    <xdr:to>
      <xdr:col>21</xdr:col>
      <xdr:colOff>247650</xdr:colOff>
      <xdr:row>21</xdr:row>
      <xdr:rowOff>28575</xdr:rowOff>
    </xdr:to>
    <xdr:sp>
      <xdr:nvSpPr>
        <xdr:cNvPr id="23" name="Line 29"/>
        <xdr:cNvSpPr>
          <a:spLocks/>
        </xdr:cNvSpPr>
      </xdr:nvSpPr>
      <xdr:spPr>
        <a:xfrm flipV="1">
          <a:off x="14878050" y="56769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21</xdr:row>
      <xdr:rowOff>28575</xdr:rowOff>
    </xdr:from>
    <xdr:to>
      <xdr:col>20</xdr:col>
      <xdr:colOff>476250</xdr:colOff>
      <xdr:row>23</xdr:row>
      <xdr:rowOff>114300</xdr:rowOff>
    </xdr:to>
    <xdr:sp>
      <xdr:nvSpPr>
        <xdr:cNvPr id="24" name="Line 30"/>
        <xdr:cNvSpPr>
          <a:spLocks/>
        </xdr:cNvSpPr>
      </xdr:nvSpPr>
      <xdr:spPr>
        <a:xfrm flipV="1">
          <a:off x="11906250" y="57626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23</xdr:row>
      <xdr:rowOff>114300</xdr:rowOff>
    </xdr:from>
    <xdr:to>
      <xdr:col>29</xdr:col>
      <xdr:colOff>266700</xdr:colOff>
      <xdr:row>23</xdr:row>
      <xdr:rowOff>114300</xdr:rowOff>
    </xdr:to>
    <xdr:sp>
      <xdr:nvSpPr>
        <xdr:cNvPr id="25" name="Line 40"/>
        <xdr:cNvSpPr>
          <a:spLocks/>
        </xdr:cNvSpPr>
      </xdr:nvSpPr>
      <xdr:spPr>
        <a:xfrm flipV="1">
          <a:off x="11934825" y="6305550"/>
          <a:ext cx="964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20</xdr:row>
      <xdr:rowOff>114300</xdr:rowOff>
    </xdr:from>
    <xdr:to>
      <xdr:col>32</xdr:col>
      <xdr:colOff>495300</xdr:colOff>
      <xdr:row>26</xdr:row>
      <xdr:rowOff>114300</xdr:rowOff>
    </xdr:to>
    <xdr:sp>
      <xdr:nvSpPr>
        <xdr:cNvPr id="26" name="Line 56"/>
        <xdr:cNvSpPr>
          <a:spLocks/>
        </xdr:cNvSpPr>
      </xdr:nvSpPr>
      <xdr:spPr>
        <a:xfrm>
          <a:off x="19335750" y="5619750"/>
          <a:ext cx="4476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32</xdr:row>
      <xdr:rowOff>114300</xdr:rowOff>
    </xdr:from>
    <xdr:to>
      <xdr:col>44</xdr:col>
      <xdr:colOff>9525</xdr:colOff>
      <xdr:row>32</xdr:row>
      <xdr:rowOff>114300</xdr:rowOff>
    </xdr:to>
    <xdr:sp>
      <xdr:nvSpPr>
        <xdr:cNvPr id="27" name="Line 171"/>
        <xdr:cNvSpPr>
          <a:spLocks/>
        </xdr:cNvSpPr>
      </xdr:nvSpPr>
      <xdr:spPr>
        <a:xfrm flipV="1">
          <a:off x="13392150" y="8362950"/>
          <a:ext cx="1900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35</xdr:row>
      <xdr:rowOff>57150</xdr:rowOff>
    </xdr:from>
    <xdr:to>
      <xdr:col>68</xdr:col>
      <xdr:colOff>723900</xdr:colOff>
      <xdr:row>35</xdr:row>
      <xdr:rowOff>114300</xdr:rowOff>
    </xdr:to>
    <xdr:sp>
      <xdr:nvSpPr>
        <xdr:cNvPr id="28" name="Line 174"/>
        <xdr:cNvSpPr>
          <a:spLocks/>
        </xdr:cNvSpPr>
      </xdr:nvSpPr>
      <xdr:spPr>
        <a:xfrm flipH="1">
          <a:off x="50349150" y="8991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9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0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18</xdr:col>
      <xdr:colOff>495300</xdr:colOff>
      <xdr:row>32</xdr:row>
      <xdr:rowOff>114300</xdr:rowOff>
    </xdr:to>
    <xdr:sp>
      <xdr:nvSpPr>
        <xdr:cNvPr id="31" name="Line 181"/>
        <xdr:cNvSpPr>
          <a:spLocks/>
        </xdr:cNvSpPr>
      </xdr:nvSpPr>
      <xdr:spPr>
        <a:xfrm flipH="1" flipV="1">
          <a:off x="9696450" y="76771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723900</xdr:colOff>
      <xdr:row>34</xdr:row>
      <xdr:rowOff>200025</xdr:rowOff>
    </xdr:from>
    <xdr:to>
      <xdr:col>69</xdr:col>
      <xdr:colOff>495300</xdr:colOff>
      <xdr:row>35</xdr:row>
      <xdr:rowOff>57150</xdr:rowOff>
    </xdr:to>
    <xdr:sp>
      <xdr:nvSpPr>
        <xdr:cNvPr id="32" name="Line 182"/>
        <xdr:cNvSpPr>
          <a:spLocks/>
        </xdr:cNvSpPr>
      </xdr:nvSpPr>
      <xdr:spPr>
        <a:xfrm flipH="1">
          <a:off x="51092100" y="89058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32</xdr:row>
      <xdr:rowOff>114300</xdr:rowOff>
    </xdr:from>
    <xdr:to>
      <xdr:col>72</xdr:col>
      <xdr:colOff>495300</xdr:colOff>
      <xdr:row>34</xdr:row>
      <xdr:rowOff>200025</xdr:rowOff>
    </xdr:to>
    <xdr:sp>
      <xdr:nvSpPr>
        <xdr:cNvPr id="33" name="Line 183"/>
        <xdr:cNvSpPr>
          <a:spLocks/>
        </xdr:cNvSpPr>
      </xdr:nvSpPr>
      <xdr:spPr>
        <a:xfrm flipH="1">
          <a:off x="51835050" y="8362950"/>
          <a:ext cx="20002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23</xdr:row>
      <xdr:rowOff>0</xdr:rowOff>
    </xdr:from>
    <xdr:ext cx="533400" cy="228600"/>
    <xdr:sp>
      <xdr:nvSpPr>
        <xdr:cNvPr id="34" name="text 7125"/>
        <xdr:cNvSpPr txBox="1">
          <a:spLocks noChangeArrowheads="1"/>
        </xdr:cNvSpPr>
      </xdr:nvSpPr>
      <xdr:spPr>
        <a:xfrm>
          <a:off x="17602200" y="6191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49</xdr:col>
      <xdr:colOff>514350</xdr:colOff>
      <xdr:row>20</xdr:row>
      <xdr:rowOff>0</xdr:rowOff>
    </xdr:from>
    <xdr:to>
      <xdr:col>50</xdr:col>
      <xdr:colOff>504825</xdr:colOff>
      <xdr:row>20</xdr:row>
      <xdr:rowOff>0</xdr:rowOff>
    </xdr:to>
    <xdr:sp>
      <xdr:nvSpPr>
        <xdr:cNvPr id="35" name="Line 491"/>
        <xdr:cNvSpPr>
          <a:spLocks/>
        </xdr:cNvSpPr>
      </xdr:nvSpPr>
      <xdr:spPr>
        <a:xfrm flipH="1">
          <a:off x="36995100" y="550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20</xdr:row>
      <xdr:rowOff>0</xdr:rowOff>
    </xdr:from>
    <xdr:to>
      <xdr:col>50</xdr:col>
      <xdr:colOff>504825</xdr:colOff>
      <xdr:row>20</xdr:row>
      <xdr:rowOff>0</xdr:rowOff>
    </xdr:to>
    <xdr:sp>
      <xdr:nvSpPr>
        <xdr:cNvPr id="36" name="Line 492"/>
        <xdr:cNvSpPr>
          <a:spLocks/>
        </xdr:cNvSpPr>
      </xdr:nvSpPr>
      <xdr:spPr>
        <a:xfrm flipH="1">
          <a:off x="36995100" y="5505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37" name="Line 493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9525</xdr:rowOff>
    </xdr:from>
    <xdr:to>
      <xdr:col>50</xdr:col>
      <xdr:colOff>9525</xdr:colOff>
      <xdr:row>20</xdr:row>
      <xdr:rowOff>9525</xdr:rowOff>
    </xdr:to>
    <xdr:sp>
      <xdr:nvSpPr>
        <xdr:cNvPr id="38" name="Line 494"/>
        <xdr:cNvSpPr>
          <a:spLocks/>
        </xdr:cNvSpPr>
      </xdr:nvSpPr>
      <xdr:spPr>
        <a:xfrm flipH="1">
          <a:off x="364712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19050</xdr:rowOff>
    </xdr:from>
    <xdr:to>
      <xdr:col>49</xdr:col>
      <xdr:colOff>504825</xdr:colOff>
      <xdr:row>20</xdr:row>
      <xdr:rowOff>19050</xdr:rowOff>
    </xdr:to>
    <xdr:sp>
      <xdr:nvSpPr>
        <xdr:cNvPr id="39" name="Line 495"/>
        <xdr:cNvSpPr>
          <a:spLocks/>
        </xdr:cNvSpPr>
      </xdr:nvSpPr>
      <xdr:spPr>
        <a:xfrm flipH="1">
          <a:off x="364712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20</xdr:row>
      <xdr:rowOff>9525</xdr:rowOff>
    </xdr:from>
    <xdr:to>
      <xdr:col>50</xdr:col>
      <xdr:colOff>9525</xdr:colOff>
      <xdr:row>20</xdr:row>
      <xdr:rowOff>9525</xdr:rowOff>
    </xdr:to>
    <xdr:sp>
      <xdr:nvSpPr>
        <xdr:cNvPr id="40" name="Line 496"/>
        <xdr:cNvSpPr>
          <a:spLocks/>
        </xdr:cNvSpPr>
      </xdr:nvSpPr>
      <xdr:spPr>
        <a:xfrm flipH="1">
          <a:off x="364712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41" name="Line 497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42" name="Line 498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43" name="Line 499"/>
        <xdr:cNvSpPr>
          <a:spLocks/>
        </xdr:cNvSpPr>
      </xdr:nvSpPr>
      <xdr:spPr>
        <a:xfrm flipH="1">
          <a:off x="369951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21</xdr:row>
      <xdr:rowOff>9525</xdr:rowOff>
    </xdr:from>
    <xdr:to>
      <xdr:col>51</xdr:col>
      <xdr:colOff>9525</xdr:colOff>
      <xdr:row>21</xdr:row>
      <xdr:rowOff>9525</xdr:rowOff>
    </xdr:to>
    <xdr:sp>
      <xdr:nvSpPr>
        <xdr:cNvPr id="44" name="Line 500"/>
        <xdr:cNvSpPr>
          <a:spLocks/>
        </xdr:cNvSpPr>
      </xdr:nvSpPr>
      <xdr:spPr>
        <a:xfrm flipH="1">
          <a:off x="369951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27</xdr:row>
      <xdr:rowOff>209550</xdr:rowOff>
    </xdr:from>
    <xdr:to>
      <xdr:col>13</xdr:col>
      <xdr:colOff>419100</xdr:colOff>
      <xdr:row>29</xdr:row>
      <xdr:rowOff>114300</xdr:rowOff>
    </xdr:to>
    <xdr:grpSp>
      <xdr:nvGrpSpPr>
        <xdr:cNvPr id="45" name="Group 501"/>
        <xdr:cNvGrpSpPr>
          <a:grpSpLocks/>
        </xdr:cNvGrpSpPr>
      </xdr:nvGrpSpPr>
      <xdr:grpSpPr>
        <a:xfrm>
          <a:off x="9534525" y="7315200"/>
          <a:ext cx="304800" cy="361950"/>
          <a:chOff x="-37" y="-1345"/>
          <a:chExt cx="28" cy="15808"/>
        </a:xfrm>
        <a:solidFill>
          <a:srgbClr val="FFFFFF"/>
        </a:solidFill>
      </xdr:grpSpPr>
      <xdr:sp>
        <xdr:nvSpPr>
          <xdr:cNvPr id="46" name="Line 502"/>
          <xdr:cNvSpPr>
            <a:spLocks/>
          </xdr:cNvSpPr>
        </xdr:nvSpPr>
        <xdr:spPr>
          <a:xfrm>
            <a:off x="-23" y="1072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03"/>
          <xdr:cNvSpPr>
            <a:spLocks/>
          </xdr:cNvSpPr>
        </xdr:nvSpPr>
        <xdr:spPr>
          <a:xfrm>
            <a:off x="-37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209550</xdr:rowOff>
    </xdr:from>
    <xdr:to>
      <xdr:col>16</xdr:col>
      <xdr:colOff>647700</xdr:colOff>
      <xdr:row>29</xdr:row>
      <xdr:rowOff>114300</xdr:rowOff>
    </xdr:to>
    <xdr:grpSp>
      <xdr:nvGrpSpPr>
        <xdr:cNvPr id="48" name="Group 504"/>
        <xdr:cNvGrpSpPr>
          <a:grpSpLocks/>
        </xdr:cNvGrpSpPr>
      </xdr:nvGrpSpPr>
      <xdr:grpSpPr>
        <a:xfrm>
          <a:off x="11772900" y="7315200"/>
          <a:ext cx="304800" cy="361950"/>
          <a:chOff x="-58" y="-1345"/>
          <a:chExt cx="28" cy="15808"/>
        </a:xfrm>
        <a:solidFill>
          <a:srgbClr val="FFFFFF"/>
        </a:solidFill>
      </xdr:grpSpPr>
      <xdr:sp>
        <xdr:nvSpPr>
          <xdr:cNvPr id="49" name="Line 505"/>
          <xdr:cNvSpPr>
            <a:spLocks/>
          </xdr:cNvSpPr>
        </xdr:nvSpPr>
        <xdr:spPr>
          <a:xfrm>
            <a:off x="-44" y="1072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06"/>
          <xdr:cNvSpPr>
            <a:spLocks/>
          </xdr:cNvSpPr>
        </xdr:nvSpPr>
        <xdr:spPr>
          <a:xfrm>
            <a:off x="-58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32</xdr:row>
      <xdr:rowOff>114300</xdr:rowOff>
    </xdr:from>
    <xdr:to>
      <xdr:col>21</xdr:col>
      <xdr:colOff>285750</xdr:colOff>
      <xdr:row>34</xdr:row>
      <xdr:rowOff>180975</xdr:rowOff>
    </xdr:to>
    <xdr:sp>
      <xdr:nvSpPr>
        <xdr:cNvPr id="51" name="Line 510"/>
        <xdr:cNvSpPr>
          <a:spLocks/>
        </xdr:cNvSpPr>
      </xdr:nvSpPr>
      <xdr:spPr>
        <a:xfrm>
          <a:off x="13411200" y="8362950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285750</xdr:colOff>
      <xdr:row>34</xdr:row>
      <xdr:rowOff>180975</xdr:rowOff>
    </xdr:from>
    <xdr:to>
      <xdr:col>22</xdr:col>
      <xdr:colOff>514350</xdr:colOff>
      <xdr:row>35</xdr:row>
      <xdr:rowOff>57150</xdr:rowOff>
    </xdr:to>
    <xdr:sp>
      <xdr:nvSpPr>
        <xdr:cNvPr id="52" name="Line 513"/>
        <xdr:cNvSpPr>
          <a:spLocks/>
        </xdr:cNvSpPr>
      </xdr:nvSpPr>
      <xdr:spPr>
        <a:xfrm>
          <a:off x="15659100" y="88868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35</xdr:row>
      <xdr:rowOff>57150</xdr:rowOff>
    </xdr:from>
    <xdr:to>
      <xdr:col>23</xdr:col>
      <xdr:colOff>285750</xdr:colOff>
      <xdr:row>35</xdr:row>
      <xdr:rowOff>114300</xdr:rowOff>
    </xdr:to>
    <xdr:sp>
      <xdr:nvSpPr>
        <xdr:cNvPr id="53" name="Line 522"/>
        <xdr:cNvSpPr>
          <a:spLocks/>
        </xdr:cNvSpPr>
      </xdr:nvSpPr>
      <xdr:spPr>
        <a:xfrm>
          <a:off x="16402050" y="8991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27</xdr:row>
      <xdr:rowOff>0</xdr:rowOff>
    </xdr:from>
    <xdr:to>
      <xdr:col>4</xdr:col>
      <xdr:colOff>476250</xdr:colOff>
      <xdr:row>32</xdr:row>
      <xdr:rowOff>0</xdr:rowOff>
    </xdr:to>
    <xdr:sp>
      <xdr:nvSpPr>
        <xdr:cNvPr id="54" name="Line 542"/>
        <xdr:cNvSpPr>
          <a:spLocks/>
        </xdr:cNvSpPr>
      </xdr:nvSpPr>
      <xdr:spPr>
        <a:xfrm>
          <a:off x="2990850" y="7105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25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2514600" y="66484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42,169</a:t>
          </a:r>
        </a:p>
      </xdr:txBody>
    </xdr:sp>
    <xdr:clientData/>
  </xdr:oneCellAnchor>
  <xdr:twoCellAnchor>
    <xdr:from>
      <xdr:col>60</xdr:col>
      <xdr:colOff>342900</xdr:colOff>
      <xdr:row>27</xdr:row>
      <xdr:rowOff>209550</xdr:rowOff>
    </xdr:from>
    <xdr:to>
      <xdr:col>60</xdr:col>
      <xdr:colOff>647700</xdr:colOff>
      <xdr:row>29</xdr:row>
      <xdr:rowOff>114300</xdr:rowOff>
    </xdr:to>
    <xdr:grpSp>
      <xdr:nvGrpSpPr>
        <xdr:cNvPr id="56" name="Group 551"/>
        <xdr:cNvGrpSpPr>
          <a:grpSpLocks/>
        </xdr:cNvGrpSpPr>
      </xdr:nvGrpSpPr>
      <xdr:grpSpPr>
        <a:xfrm>
          <a:off x="44767500" y="7315200"/>
          <a:ext cx="304800" cy="361950"/>
          <a:chOff x="-58" y="-1345"/>
          <a:chExt cx="28" cy="15808"/>
        </a:xfrm>
        <a:solidFill>
          <a:srgbClr val="FFFFFF"/>
        </a:solidFill>
      </xdr:grpSpPr>
      <xdr:sp>
        <xdr:nvSpPr>
          <xdr:cNvPr id="57" name="Line 552"/>
          <xdr:cNvSpPr>
            <a:spLocks/>
          </xdr:cNvSpPr>
        </xdr:nvSpPr>
        <xdr:spPr>
          <a:xfrm>
            <a:off x="-44" y="1072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53"/>
          <xdr:cNvSpPr>
            <a:spLocks/>
          </xdr:cNvSpPr>
        </xdr:nvSpPr>
        <xdr:spPr>
          <a:xfrm>
            <a:off x="-58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29</xdr:row>
      <xdr:rowOff>0</xdr:rowOff>
    </xdr:from>
    <xdr:to>
      <xdr:col>66</xdr:col>
      <xdr:colOff>0</xdr:colOff>
      <xdr:row>30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48367950" y="75628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61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 editAs="absolute">
    <xdr:from>
      <xdr:col>48</xdr:col>
      <xdr:colOff>600075</xdr:colOff>
      <xdr:row>23</xdr:row>
      <xdr:rowOff>0</xdr:rowOff>
    </xdr:from>
    <xdr:to>
      <xdr:col>48</xdr:col>
      <xdr:colOff>962025</xdr:colOff>
      <xdr:row>23</xdr:row>
      <xdr:rowOff>123825</xdr:rowOff>
    </xdr:to>
    <xdr:sp>
      <xdr:nvSpPr>
        <xdr:cNvPr id="62" name="kreslení 12"/>
        <xdr:cNvSpPr>
          <a:spLocks/>
        </xdr:cNvSpPr>
      </xdr:nvSpPr>
      <xdr:spPr>
        <a:xfrm>
          <a:off x="36109275" y="61912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68</xdr:col>
      <xdr:colOff>0</xdr:colOff>
      <xdr:row>35</xdr:row>
      <xdr:rowOff>114300</xdr:rowOff>
    </xdr:to>
    <xdr:sp>
      <xdr:nvSpPr>
        <xdr:cNvPr id="63" name="Line 713"/>
        <xdr:cNvSpPr>
          <a:spLocks/>
        </xdr:cNvSpPr>
      </xdr:nvSpPr>
      <xdr:spPr>
        <a:xfrm flipV="1">
          <a:off x="33356550" y="9048750"/>
          <a:ext cx="1701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35</xdr:row>
      <xdr:rowOff>114300</xdr:rowOff>
    </xdr:from>
    <xdr:to>
      <xdr:col>44</xdr:col>
      <xdr:colOff>9525</xdr:colOff>
      <xdr:row>35</xdr:row>
      <xdr:rowOff>114300</xdr:rowOff>
    </xdr:to>
    <xdr:sp>
      <xdr:nvSpPr>
        <xdr:cNvPr id="64" name="Line 714"/>
        <xdr:cNvSpPr>
          <a:spLocks/>
        </xdr:cNvSpPr>
      </xdr:nvSpPr>
      <xdr:spPr>
        <a:xfrm flipV="1">
          <a:off x="17135475" y="9048750"/>
          <a:ext cx="1525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65" name="text 7166"/>
        <xdr:cNvSpPr txBox="1">
          <a:spLocks noChangeArrowheads="1"/>
        </xdr:cNvSpPr>
      </xdr:nvSpPr>
      <xdr:spPr>
        <a:xfrm>
          <a:off x="32385000" y="8934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45</xdr:col>
      <xdr:colOff>0</xdr:colOff>
      <xdr:row>26</xdr:row>
      <xdr:rowOff>114300</xdr:rowOff>
    </xdr:from>
    <xdr:to>
      <xdr:col>54</xdr:col>
      <xdr:colOff>495300</xdr:colOff>
      <xdr:row>26</xdr:row>
      <xdr:rowOff>114300</xdr:rowOff>
    </xdr:to>
    <xdr:sp>
      <xdr:nvSpPr>
        <xdr:cNvPr id="66" name="Line 716"/>
        <xdr:cNvSpPr>
          <a:spLocks/>
        </xdr:cNvSpPr>
      </xdr:nvSpPr>
      <xdr:spPr>
        <a:xfrm flipV="1">
          <a:off x="33356550" y="6991350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26</xdr:row>
      <xdr:rowOff>114300</xdr:rowOff>
    </xdr:from>
    <xdr:to>
      <xdr:col>44</xdr:col>
      <xdr:colOff>9525</xdr:colOff>
      <xdr:row>26</xdr:row>
      <xdr:rowOff>114300</xdr:rowOff>
    </xdr:to>
    <xdr:sp>
      <xdr:nvSpPr>
        <xdr:cNvPr id="67" name="Line 717"/>
        <xdr:cNvSpPr>
          <a:spLocks/>
        </xdr:cNvSpPr>
      </xdr:nvSpPr>
      <xdr:spPr>
        <a:xfrm flipV="1">
          <a:off x="15621000" y="6991350"/>
          <a:ext cx="1677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68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44</xdr:col>
      <xdr:colOff>361950</xdr:colOff>
      <xdr:row>23</xdr:row>
      <xdr:rowOff>114300</xdr:rowOff>
    </xdr:from>
    <xdr:to>
      <xdr:col>47</xdr:col>
      <xdr:colOff>247650</xdr:colOff>
      <xdr:row>23</xdr:row>
      <xdr:rowOff>114300</xdr:rowOff>
    </xdr:to>
    <xdr:sp>
      <xdr:nvSpPr>
        <xdr:cNvPr id="69" name="Line 719"/>
        <xdr:cNvSpPr>
          <a:spLocks/>
        </xdr:cNvSpPr>
      </xdr:nvSpPr>
      <xdr:spPr>
        <a:xfrm flipV="1">
          <a:off x="32746950" y="6305550"/>
          <a:ext cx="249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23</xdr:row>
      <xdr:rowOff>0</xdr:rowOff>
    </xdr:from>
    <xdr:ext cx="533400" cy="228600"/>
    <xdr:sp>
      <xdr:nvSpPr>
        <xdr:cNvPr id="70" name="text 7125"/>
        <xdr:cNvSpPr txBox="1">
          <a:spLocks noChangeArrowheads="1"/>
        </xdr:cNvSpPr>
      </xdr:nvSpPr>
      <xdr:spPr>
        <a:xfrm>
          <a:off x="34023300" y="6191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22</xdr:col>
      <xdr:colOff>457200</xdr:colOff>
      <xdr:row>20</xdr:row>
      <xdr:rowOff>114300</xdr:rowOff>
    </xdr:from>
    <xdr:to>
      <xdr:col>29</xdr:col>
      <xdr:colOff>238125</xdr:colOff>
      <xdr:row>20</xdr:row>
      <xdr:rowOff>114300</xdr:rowOff>
    </xdr:to>
    <xdr:sp>
      <xdr:nvSpPr>
        <xdr:cNvPr id="71" name="Line 721"/>
        <xdr:cNvSpPr>
          <a:spLocks/>
        </xdr:cNvSpPr>
      </xdr:nvSpPr>
      <xdr:spPr>
        <a:xfrm flipV="1">
          <a:off x="16344900" y="5619750"/>
          <a:ext cx="521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20</xdr:row>
      <xdr:rowOff>0</xdr:rowOff>
    </xdr:from>
    <xdr:ext cx="533400" cy="228600"/>
    <xdr:sp>
      <xdr:nvSpPr>
        <xdr:cNvPr id="72" name="text 7125"/>
        <xdr:cNvSpPr txBox="1">
          <a:spLocks noChangeArrowheads="1"/>
        </xdr:cNvSpPr>
      </xdr:nvSpPr>
      <xdr:spPr>
        <a:xfrm>
          <a:off x="17602200" y="5505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</xdr:col>
      <xdr:colOff>57150</xdr:colOff>
      <xdr:row>30</xdr:row>
      <xdr:rowOff>57150</xdr:rowOff>
    </xdr:from>
    <xdr:to>
      <xdr:col>4</xdr:col>
      <xdr:colOff>361950</xdr:colOff>
      <xdr:row>30</xdr:row>
      <xdr:rowOff>171450</xdr:rowOff>
    </xdr:to>
    <xdr:grpSp>
      <xdr:nvGrpSpPr>
        <xdr:cNvPr id="73" name="Group 731"/>
        <xdr:cNvGrpSpPr>
          <a:grpSpLocks/>
        </xdr:cNvGrpSpPr>
      </xdr:nvGrpSpPr>
      <xdr:grpSpPr>
        <a:xfrm>
          <a:off x="2057400" y="7848600"/>
          <a:ext cx="819150" cy="114300"/>
          <a:chOff x="-9573" y="-18"/>
          <a:chExt cx="16800" cy="12"/>
        </a:xfrm>
        <a:solidFill>
          <a:srgbClr val="FFFFFF"/>
        </a:solidFill>
      </xdr:grpSpPr>
      <xdr:sp>
        <xdr:nvSpPr>
          <xdr:cNvPr id="74" name="Line 732"/>
          <xdr:cNvSpPr>
            <a:spLocks/>
          </xdr:cNvSpPr>
        </xdr:nvSpPr>
        <xdr:spPr>
          <a:xfrm>
            <a:off x="-8901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33"/>
          <xdr:cNvSpPr>
            <a:spLocks/>
          </xdr:cNvSpPr>
        </xdr:nvSpPr>
        <xdr:spPr>
          <a:xfrm>
            <a:off x="-9573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34"/>
          <xdr:cNvSpPr>
            <a:spLocks/>
          </xdr:cNvSpPr>
        </xdr:nvSpPr>
        <xdr:spPr>
          <a:xfrm>
            <a:off x="-621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35"/>
          <xdr:cNvSpPr>
            <a:spLocks/>
          </xdr:cNvSpPr>
        </xdr:nvSpPr>
        <xdr:spPr>
          <a:xfrm>
            <a:off x="4539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36"/>
          <xdr:cNvSpPr>
            <a:spLocks/>
          </xdr:cNvSpPr>
        </xdr:nvSpPr>
        <xdr:spPr>
          <a:xfrm>
            <a:off x="-837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37"/>
          <xdr:cNvSpPr>
            <a:spLocks/>
          </xdr:cNvSpPr>
        </xdr:nvSpPr>
        <xdr:spPr>
          <a:xfrm>
            <a:off x="1851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738"/>
          <xdr:cNvSpPr>
            <a:spLocks/>
          </xdr:cNvSpPr>
        </xdr:nvSpPr>
        <xdr:spPr>
          <a:xfrm>
            <a:off x="-3525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609600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81" name="Group 739"/>
        <xdr:cNvGrpSpPr>
          <a:grpSpLocks/>
        </xdr:cNvGrpSpPr>
      </xdr:nvGrpSpPr>
      <xdr:grpSpPr>
        <a:xfrm>
          <a:off x="62865000" y="7391400"/>
          <a:ext cx="819150" cy="114300"/>
          <a:chOff x="-17103" y="-18"/>
          <a:chExt cx="31875" cy="12"/>
        </a:xfrm>
        <a:solidFill>
          <a:srgbClr val="FFFFFF"/>
        </a:solidFill>
      </xdr:grpSpPr>
      <xdr:sp>
        <xdr:nvSpPr>
          <xdr:cNvPr id="82" name="Line 740"/>
          <xdr:cNvSpPr>
            <a:spLocks/>
          </xdr:cNvSpPr>
        </xdr:nvSpPr>
        <xdr:spPr>
          <a:xfrm>
            <a:off x="8397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41"/>
          <xdr:cNvSpPr>
            <a:spLocks/>
          </xdr:cNvSpPr>
        </xdr:nvSpPr>
        <xdr:spPr>
          <a:xfrm>
            <a:off x="134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42"/>
          <xdr:cNvSpPr>
            <a:spLocks/>
          </xdr:cNvSpPr>
        </xdr:nvSpPr>
        <xdr:spPr>
          <a:xfrm>
            <a:off x="-17103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743"/>
          <xdr:cNvSpPr>
            <a:spLocks/>
          </xdr:cNvSpPr>
        </xdr:nvSpPr>
        <xdr:spPr>
          <a:xfrm>
            <a:off x="3297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44"/>
          <xdr:cNvSpPr>
            <a:spLocks/>
          </xdr:cNvSpPr>
        </xdr:nvSpPr>
        <xdr:spPr>
          <a:xfrm>
            <a:off x="-6903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745"/>
          <xdr:cNvSpPr>
            <a:spLocks/>
          </xdr:cNvSpPr>
        </xdr:nvSpPr>
        <xdr:spPr>
          <a:xfrm>
            <a:off x="-12003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746"/>
          <xdr:cNvSpPr>
            <a:spLocks/>
          </xdr:cNvSpPr>
        </xdr:nvSpPr>
        <xdr:spPr>
          <a:xfrm>
            <a:off x="-1803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26</xdr:row>
      <xdr:rowOff>114300</xdr:rowOff>
    </xdr:from>
    <xdr:to>
      <xdr:col>21</xdr:col>
      <xdr:colOff>266700</xdr:colOff>
      <xdr:row>26</xdr:row>
      <xdr:rowOff>114300</xdr:rowOff>
    </xdr:to>
    <xdr:sp>
      <xdr:nvSpPr>
        <xdr:cNvPr id="89" name="Line 747"/>
        <xdr:cNvSpPr>
          <a:spLocks/>
        </xdr:cNvSpPr>
      </xdr:nvSpPr>
      <xdr:spPr>
        <a:xfrm flipV="1">
          <a:off x="9677400" y="6991350"/>
          <a:ext cx="596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276225</xdr:colOff>
      <xdr:row>32</xdr:row>
      <xdr:rowOff>114300</xdr:rowOff>
    </xdr:from>
    <xdr:to>
      <xdr:col>18</xdr:col>
      <xdr:colOff>476250</xdr:colOff>
      <xdr:row>32</xdr:row>
      <xdr:rowOff>114300</xdr:rowOff>
    </xdr:to>
    <xdr:sp>
      <xdr:nvSpPr>
        <xdr:cNvPr id="90" name="Line 749"/>
        <xdr:cNvSpPr>
          <a:spLocks/>
        </xdr:cNvSpPr>
      </xdr:nvSpPr>
      <xdr:spPr>
        <a:xfrm flipV="1">
          <a:off x="8734425" y="8362950"/>
          <a:ext cx="465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32</xdr:row>
      <xdr:rowOff>0</xdr:rowOff>
    </xdr:from>
    <xdr:ext cx="533400" cy="228600"/>
    <xdr:sp>
      <xdr:nvSpPr>
        <xdr:cNvPr id="91" name="text 7125"/>
        <xdr:cNvSpPr txBox="1">
          <a:spLocks noChangeArrowheads="1"/>
        </xdr:cNvSpPr>
      </xdr:nvSpPr>
      <xdr:spPr>
        <a:xfrm>
          <a:off x="10172700" y="8248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13</xdr:col>
      <xdr:colOff>95250</xdr:colOff>
      <xdr:row>24</xdr:row>
      <xdr:rowOff>219075</xdr:rowOff>
    </xdr:from>
    <xdr:to>
      <xdr:col>13</xdr:col>
      <xdr:colOff>409575</xdr:colOff>
      <xdr:row>26</xdr:row>
      <xdr:rowOff>114300</xdr:rowOff>
    </xdr:to>
    <xdr:grpSp>
      <xdr:nvGrpSpPr>
        <xdr:cNvPr id="92" name="Group 751"/>
        <xdr:cNvGrpSpPr>
          <a:grpSpLocks/>
        </xdr:cNvGrpSpPr>
      </xdr:nvGrpSpPr>
      <xdr:grpSpPr>
        <a:xfrm>
          <a:off x="9525000" y="6638925"/>
          <a:ext cx="304800" cy="352425"/>
          <a:chOff x="-38" y="-881"/>
          <a:chExt cx="28" cy="15392"/>
        </a:xfrm>
        <a:solidFill>
          <a:srgbClr val="FFFFFF"/>
        </a:solidFill>
      </xdr:grpSpPr>
      <xdr:sp>
        <xdr:nvSpPr>
          <xdr:cNvPr id="93" name="Line 752"/>
          <xdr:cNvSpPr>
            <a:spLocks/>
          </xdr:cNvSpPr>
        </xdr:nvSpPr>
        <xdr:spPr>
          <a:xfrm>
            <a:off x="-24" y="1118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53"/>
          <xdr:cNvSpPr>
            <a:spLocks/>
          </xdr:cNvSpPr>
        </xdr:nvSpPr>
        <xdr:spPr>
          <a:xfrm>
            <a:off x="-38" y="-88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304800</xdr:colOff>
      <xdr:row>32</xdr:row>
      <xdr:rowOff>114300</xdr:rowOff>
    </xdr:from>
    <xdr:to>
      <xdr:col>18</xdr:col>
      <xdr:colOff>676275</xdr:colOff>
      <xdr:row>33</xdr:row>
      <xdr:rowOff>219075</xdr:rowOff>
    </xdr:to>
    <xdr:grpSp>
      <xdr:nvGrpSpPr>
        <xdr:cNvPr id="95" name="Group 754"/>
        <xdr:cNvGrpSpPr>
          <a:grpSpLocks/>
        </xdr:cNvGrpSpPr>
      </xdr:nvGrpSpPr>
      <xdr:grpSpPr>
        <a:xfrm>
          <a:off x="13220700" y="8362950"/>
          <a:ext cx="371475" cy="333375"/>
          <a:chOff x="-61" y="-9415"/>
          <a:chExt cx="34" cy="29190"/>
        </a:xfrm>
        <a:solidFill>
          <a:srgbClr val="FFFFFF"/>
        </a:solidFill>
      </xdr:grpSpPr>
      <xdr:sp>
        <xdr:nvSpPr>
          <xdr:cNvPr id="96" name="Line 755"/>
          <xdr:cNvSpPr>
            <a:spLocks/>
          </xdr:cNvSpPr>
        </xdr:nvSpPr>
        <xdr:spPr>
          <a:xfrm flipH="1">
            <a:off x="-44" y="-9415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56"/>
          <xdr:cNvSpPr>
            <a:spLocks/>
          </xdr:cNvSpPr>
        </xdr:nvSpPr>
        <xdr:spPr>
          <a:xfrm>
            <a:off x="-61" y="1429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24</xdr:row>
      <xdr:rowOff>209550</xdr:rowOff>
    </xdr:from>
    <xdr:to>
      <xdr:col>21</xdr:col>
      <xdr:colOff>419100</xdr:colOff>
      <xdr:row>26</xdr:row>
      <xdr:rowOff>114300</xdr:rowOff>
    </xdr:to>
    <xdr:grpSp>
      <xdr:nvGrpSpPr>
        <xdr:cNvPr id="98" name="Group 757"/>
        <xdr:cNvGrpSpPr>
          <a:grpSpLocks/>
        </xdr:cNvGrpSpPr>
      </xdr:nvGrpSpPr>
      <xdr:grpSpPr>
        <a:xfrm>
          <a:off x="154781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99" name="Line 758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59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209550</xdr:rowOff>
    </xdr:from>
    <xdr:to>
      <xdr:col>32</xdr:col>
      <xdr:colOff>647700</xdr:colOff>
      <xdr:row>26</xdr:row>
      <xdr:rowOff>114300</xdr:rowOff>
    </xdr:to>
    <xdr:grpSp>
      <xdr:nvGrpSpPr>
        <xdr:cNvPr id="101" name="Group 761"/>
        <xdr:cNvGrpSpPr>
          <a:grpSpLocks/>
        </xdr:cNvGrpSpPr>
      </xdr:nvGrpSpPr>
      <xdr:grpSpPr>
        <a:xfrm>
          <a:off x="236601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102" name="Line 762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63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24</xdr:row>
      <xdr:rowOff>209550</xdr:rowOff>
    </xdr:from>
    <xdr:to>
      <xdr:col>38</xdr:col>
      <xdr:colOff>647700</xdr:colOff>
      <xdr:row>26</xdr:row>
      <xdr:rowOff>114300</xdr:rowOff>
    </xdr:to>
    <xdr:grpSp>
      <xdr:nvGrpSpPr>
        <xdr:cNvPr id="104" name="Group 764"/>
        <xdr:cNvGrpSpPr>
          <a:grpSpLocks/>
        </xdr:cNvGrpSpPr>
      </xdr:nvGrpSpPr>
      <xdr:grpSpPr>
        <a:xfrm>
          <a:off x="281178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105" name="Line 765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66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247650</xdr:colOff>
      <xdr:row>23</xdr:row>
      <xdr:rowOff>114300</xdr:rowOff>
    </xdr:from>
    <xdr:to>
      <xdr:col>16</xdr:col>
      <xdr:colOff>476250</xdr:colOff>
      <xdr:row>26</xdr:row>
      <xdr:rowOff>114300</xdr:rowOff>
    </xdr:to>
    <xdr:sp>
      <xdr:nvSpPr>
        <xdr:cNvPr id="107" name="Line 767"/>
        <xdr:cNvSpPr>
          <a:spLocks/>
        </xdr:cNvSpPr>
      </xdr:nvSpPr>
      <xdr:spPr>
        <a:xfrm flipV="1">
          <a:off x="9677400" y="63055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21</xdr:row>
      <xdr:rowOff>219075</xdr:rowOff>
    </xdr:from>
    <xdr:to>
      <xdr:col>16</xdr:col>
      <xdr:colOff>628650</xdr:colOff>
      <xdr:row>23</xdr:row>
      <xdr:rowOff>114300</xdr:rowOff>
    </xdr:to>
    <xdr:grpSp>
      <xdr:nvGrpSpPr>
        <xdr:cNvPr id="108" name="Group 768"/>
        <xdr:cNvGrpSpPr>
          <a:grpSpLocks/>
        </xdr:cNvGrpSpPr>
      </xdr:nvGrpSpPr>
      <xdr:grpSpPr>
        <a:xfrm>
          <a:off x="11753850" y="5953125"/>
          <a:ext cx="304800" cy="352425"/>
          <a:chOff x="-59" y="-833"/>
          <a:chExt cx="28" cy="15392"/>
        </a:xfrm>
        <a:solidFill>
          <a:srgbClr val="FFFFFF"/>
        </a:solidFill>
      </xdr:grpSpPr>
      <xdr:sp>
        <xdr:nvSpPr>
          <xdr:cNvPr id="109" name="Line 769"/>
          <xdr:cNvSpPr>
            <a:spLocks/>
          </xdr:cNvSpPr>
        </xdr:nvSpPr>
        <xdr:spPr>
          <a:xfrm>
            <a:off x="-45" y="1123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770"/>
          <xdr:cNvSpPr>
            <a:spLocks/>
          </xdr:cNvSpPr>
        </xdr:nvSpPr>
        <xdr:spPr>
          <a:xfrm>
            <a:off x="-59" y="-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26</xdr:row>
      <xdr:rowOff>114300</xdr:rowOff>
    </xdr:from>
    <xdr:to>
      <xdr:col>21</xdr:col>
      <xdr:colOff>276225</xdr:colOff>
      <xdr:row>29</xdr:row>
      <xdr:rowOff>114300</xdr:rowOff>
    </xdr:to>
    <xdr:sp>
      <xdr:nvSpPr>
        <xdr:cNvPr id="111" name="Line 771"/>
        <xdr:cNvSpPr>
          <a:spLocks/>
        </xdr:cNvSpPr>
      </xdr:nvSpPr>
      <xdr:spPr>
        <a:xfrm flipH="1">
          <a:off x="11925300" y="6991350"/>
          <a:ext cx="3724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26</xdr:row>
      <xdr:rowOff>114300</xdr:rowOff>
    </xdr:from>
    <xdr:to>
      <xdr:col>55</xdr:col>
      <xdr:colOff>266700</xdr:colOff>
      <xdr:row>26</xdr:row>
      <xdr:rowOff>171450</xdr:rowOff>
    </xdr:to>
    <xdr:sp>
      <xdr:nvSpPr>
        <xdr:cNvPr id="112" name="Line 772"/>
        <xdr:cNvSpPr>
          <a:spLocks/>
        </xdr:cNvSpPr>
      </xdr:nvSpPr>
      <xdr:spPr>
        <a:xfrm>
          <a:off x="40462200" y="69913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26</xdr:row>
      <xdr:rowOff>171450</xdr:rowOff>
    </xdr:from>
    <xdr:to>
      <xdr:col>56</xdr:col>
      <xdr:colOff>495300</xdr:colOff>
      <xdr:row>27</xdr:row>
      <xdr:rowOff>28575</xdr:rowOff>
    </xdr:to>
    <xdr:sp>
      <xdr:nvSpPr>
        <xdr:cNvPr id="113" name="Line 773"/>
        <xdr:cNvSpPr>
          <a:spLocks/>
        </xdr:cNvSpPr>
      </xdr:nvSpPr>
      <xdr:spPr>
        <a:xfrm>
          <a:off x="41205150" y="70485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27</xdr:row>
      <xdr:rowOff>28575</xdr:rowOff>
    </xdr:from>
    <xdr:to>
      <xdr:col>60</xdr:col>
      <xdr:colOff>495300</xdr:colOff>
      <xdr:row>29</xdr:row>
      <xdr:rowOff>114300</xdr:rowOff>
    </xdr:to>
    <xdr:sp>
      <xdr:nvSpPr>
        <xdr:cNvPr id="114" name="Line 774"/>
        <xdr:cNvSpPr>
          <a:spLocks/>
        </xdr:cNvSpPr>
      </xdr:nvSpPr>
      <xdr:spPr>
        <a:xfrm>
          <a:off x="41948100" y="71342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21</xdr:row>
      <xdr:rowOff>219075</xdr:rowOff>
    </xdr:from>
    <xdr:to>
      <xdr:col>29</xdr:col>
      <xdr:colOff>409575</xdr:colOff>
      <xdr:row>23</xdr:row>
      <xdr:rowOff>114300</xdr:rowOff>
    </xdr:to>
    <xdr:grpSp>
      <xdr:nvGrpSpPr>
        <xdr:cNvPr id="115" name="Group 775"/>
        <xdr:cNvGrpSpPr>
          <a:grpSpLocks/>
        </xdr:cNvGrpSpPr>
      </xdr:nvGrpSpPr>
      <xdr:grpSpPr>
        <a:xfrm>
          <a:off x="21412200" y="5953125"/>
          <a:ext cx="304800" cy="352425"/>
          <a:chOff x="-38" y="-833"/>
          <a:chExt cx="28" cy="15392"/>
        </a:xfrm>
        <a:solidFill>
          <a:srgbClr val="FFFFFF"/>
        </a:solidFill>
      </xdr:grpSpPr>
      <xdr:sp>
        <xdr:nvSpPr>
          <xdr:cNvPr id="116" name="Line 776"/>
          <xdr:cNvSpPr>
            <a:spLocks/>
          </xdr:cNvSpPr>
        </xdr:nvSpPr>
        <xdr:spPr>
          <a:xfrm>
            <a:off x="-24" y="1123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77"/>
          <xdr:cNvSpPr>
            <a:spLocks/>
          </xdr:cNvSpPr>
        </xdr:nvSpPr>
        <xdr:spPr>
          <a:xfrm>
            <a:off x="-38" y="-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18</xdr:row>
      <xdr:rowOff>219075</xdr:rowOff>
    </xdr:from>
    <xdr:to>
      <xdr:col>29</xdr:col>
      <xdr:colOff>409575</xdr:colOff>
      <xdr:row>20</xdr:row>
      <xdr:rowOff>114300</xdr:rowOff>
    </xdr:to>
    <xdr:grpSp>
      <xdr:nvGrpSpPr>
        <xdr:cNvPr id="118" name="Group 778"/>
        <xdr:cNvGrpSpPr>
          <a:grpSpLocks/>
        </xdr:cNvGrpSpPr>
      </xdr:nvGrpSpPr>
      <xdr:grpSpPr>
        <a:xfrm>
          <a:off x="21412200" y="5267325"/>
          <a:ext cx="304800" cy="352425"/>
          <a:chOff x="-38" y="-785"/>
          <a:chExt cx="28" cy="15392"/>
        </a:xfrm>
        <a:solidFill>
          <a:srgbClr val="FFFFFF"/>
        </a:solidFill>
      </xdr:grpSpPr>
      <xdr:sp>
        <xdr:nvSpPr>
          <xdr:cNvPr id="119" name="Line 779"/>
          <xdr:cNvSpPr>
            <a:spLocks/>
          </xdr:cNvSpPr>
        </xdr:nvSpPr>
        <xdr:spPr>
          <a:xfrm>
            <a:off x="-24" y="1127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80"/>
          <xdr:cNvSpPr>
            <a:spLocks/>
          </xdr:cNvSpPr>
        </xdr:nvSpPr>
        <xdr:spPr>
          <a:xfrm>
            <a:off x="-38" y="-78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18</xdr:row>
      <xdr:rowOff>219075</xdr:rowOff>
    </xdr:from>
    <xdr:to>
      <xdr:col>26</xdr:col>
      <xdr:colOff>628650</xdr:colOff>
      <xdr:row>20</xdr:row>
      <xdr:rowOff>114300</xdr:rowOff>
    </xdr:to>
    <xdr:grpSp>
      <xdr:nvGrpSpPr>
        <xdr:cNvPr id="121" name="Group 781"/>
        <xdr:cNvGrpSpPr>
          <a:grpSpLocks/>
        </xdr:cNvGrpSpPr>
      </xdr:nvGrpSpPr>
      <xdr:grpSpPr>
        <a:xfrm>
          <a:off x="19183350" y="5267325"/>
          <a:ext cx="304800" cy="352425"/>
          <a:chOff x="-59" y="-785"/>
          <a:chExt cx="28" cy="15392"/>
        </a:xfrm>
        <a:solidFill>
          <a:srgbClr val="FFFFFF"/>
        </a:solidFill>
      </xdr:grpSpPr>
      <xdr:sp>
        <xdr:nvSpPr>
          <xdr:cNvPr id="122" name="Line 782"/>
          <xdr:cNvSpPr>
            <a:spLocks/>
          </xdr:cNvSpPr>
        </xdr:nvSpPr>
        <xdr:spPr>
          <a:xfrm>
            <a:off x="-45" y="1127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83"/>
          <xdr:cNvSpPr>
            <a:spLocks/>
          </xdr:cNvSpPr>
        </xdr:nvSpPr>
        <xdr:spPr>
          <a:xfrm>
            <a:off x="-59" y="-78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21</xdr:row>
      <xdr:rowOff>219075</xdr:rowOff>
    </xdr:from>
    <xdr:to>
      <xdr:col>26</xdr:col>
      <xdr:colOff>628650</xdr:colOff>
      <xdr:row>23</xdr:row>
      <xdr:rowOff>114300</xdr:rowOff>
    </xdr:to>
    <xdr:grpSp>
      <xdr:nvGrpSpPr>
        <xdr:cNvPr id="124" name="Group 784"/>
        <xdr:cNvGrpSpPr>
          <a:grpSpLocks/>
        </xdr:cNvGrpSpPr>
      </xdr:nvGrpSpPr>
      <xdr:grpSpPr>
        <a:xfrm>
          <a:off x="19183350" y="5953125"/>
          <a:ext cx="304800" cy="352425"/>
          <a:chOff x="-59" y="-833"/>
          <a:chExt cx="28" cy="15392"/>
        </a:xfrm>
        <a:solidFill>
          <a:srgbClr val="FFFFFF"/>
        </a:solidFill>
      </xdr:grpSpPr>
      <xdr:sp>
        <xdr:nvSpPr>
          <xdr:cNvPr id="125" name="Line 785"/>
          <xdr:cNvSpPr>
            <a:spLocks/>
          </xdr:cNvSpPr>
        </xdr:nvSpPr>
        <xdr:spPr>
          <a:xfrm>
            <a:off x="-45" y="1123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86"/>
          <xdr:cNvSpPr>
            <a:spLocks/>
          </xdr:cNvSpPr>
        </xdr:nvSpPr>
        <xdr:spPr>
          <a:xfrm>
            <a:off x="-59" y="-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20</xdr:row>
      <xdr:rowOff>114300</xdr:rowOff>
    </xdr:from>
    <xdr:to>
      <xdr:col>29</xdr:col>
      <xdr:colOff>247650</xdr:colOff>
      <xdr:row>23</xdr:row>
      <xdr:rowOff>114300</xdr:rowOff>
    </xdr:to>
    <xdr:sp>
      <xdr:nvSpPr>
        <xdr:cNvPr id="127" name="Line 787"/>
        <xdr:cNvSpPr>
          <a:spLocks/>
        </xdr:cNvSpPr>
      </xdr:nvSpPr>
      <xdr:spPr>
        <a:xfrm flipV="1">
          <a:off x="19335750" y="56197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17</xdr:row>
      <xdr:rowOff>219075</xdr:rowOff>
    </xdr:from>
    <xdr:to>
      <xdr:col>30</xdr:col>
      <xdr:colOff>771525</xdr:colOff>
      <xdr:row>21</xdr:row>
      <xdr:rowOff>142875</xdr:rowOff>
    </xdr:to>
    <xdr:sp>
      <xdr:nvSpPr>
        <xdr:cNvPr id="128" name="Line 788"/>
        <xdr:cNvSpPr>
          <a:spLocks/>
        </xdr:cNvSpPr>
      </xdr:nvSpPr>
      <xdr:spPr>
        <a:xfrm>
          <a:off x="22307550" y="5038725"/>
          <a:ext cx="295275" cy="838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16</xdr:row>
      <xdr:rowOff>0</xdr:rowOff>
    </xdr:from>
    <xdr:ext cx="971550" cy="457200"/>
    <xdr:sp>
      <xdr:nvSpPr>
        <xdr:cNvPr id="129" name="text 774"/>
        <xdr:cNvSpPr txBox="1">
          <a:spLocks noChangeArrowheads="1"/>
        </xdr:cNvSpPr>
      </xdr:nvSpPr>
      <xdr:spPr>
        <a:xfrm>
          <a:off x="21831300" y="45910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0,100</a:t>
          </a:r>
        </a:p>
      </xdr:txBody>
    </xdr:sp>
    <xdr:clientData/>
  </xdr:oneCellAnchor>
  <xdr:twoCellAnchor>
    <xdr:from>
      <xdr:col>34</xdr:col>
      <xdr:colOff>476250</xdr:colOff>
      <xdr:row>17</xdr:row>
      <xdr:rowOff>114300</xdr:rowOff>
    </xdr:from>
    <xdr:to>
      <xdr:col>35</xdr:col>
      <xdr:colOff>238125</xdr:colOff>
      <xdr:row>17</xdr:row>
      <xdr:rowOff>171450</xdr:rowOff>
    </xdr:to>
    <xdr:sp>
      <xdr:nvSpPr>
        <xdr:cNvPr id="130" name="Line 790"/>
        <xdr:cNvSpPr>
          <a:spLocks/>
        </xdr:cNvSpPr>
      </xdr:nvSpPr>
      <xdr:spPr>
        <a:xfrm flipV="1">
          <a:off x="25279350" y="4933950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17</xdr:row>
      <xdr:rowOff>171450</xdr:rowOff>
    </xdr:from>
    <xdr:to>
      <xdr:col>34</xdr:col>
      <xdr:colOff>476250</xdr:colOff>
      <xdr:row>18</xdr:row>
      <xdr:rowOff>28575</xdr:rowOff>
    </xdr:to>
    <xdr:sp>
      <xdr:nvSpPr>
        <xdr:cNvPr id="131" name="Line 791"/>
        <xdr:cNvSpPr>
          <a:spLocks/>
        </xdr:cNvSpPr>
      </xdr:nvSpPr>
      <xdr:spPr>
        <a:xfrm flipV="1">
          <a:off x="24536400" y="49911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18</xdr:row>
      <xdr:rowOff>28575</xdr:rowOff>
    </xdr:from>
    <xdr:to>
      <xdr:col>33</xdr:col>
      <xdr:colOff>247650</xdr:colOff>
      <xdr:row>20</xdr:row>
      <xdr:rowOff>114300</xdr:rowOff>
    </xdr:to>
    <xdr:sp>
      <xdr:nvSpPr>
        <xdr:cNvPr id="132" name="Line 792"/>
        <xdr:cNvSpPr>
          <a:spLocks/>
        </xdr:cNvSpPr>
      </xdr:nvSpPr>
      <xdr:spPr>
        <a:xfrm flipV="1">
          <a:off x="21564600" y="50768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238125</xdr:colOff>
      <xdr:row>17</xdr:row>
      <xdr:rowOff>114300</xdr:rowOff>
    </xdr:from>
    <xdr:to>
      <xdr:col>38</xdr:col>
      <xdr:colOff>523875</xdr:colOff>
      <xdr:row>17</xdr:row>
      <xdr:rowOff>114300</xdr:rowOff>
    </xdr:to>
    <xdr:sp>
      <xdr:nvSpPr>
        <xdr:cNvPr id="133" name="Line 793"/>
        <xdr:cNvSpPr>
          <a:spLocks/>
        </xdr:cNvSpPr>
      </xdr:nvSpPr>
      <xdr:spPr>
        <a:xfrm flipV="1">
          <a:off x="26012775" y="4933950"/>
          <a:ext cx="228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152400</xdr:colOff>
      <xdr:row>18</xdr:row>
      <xdr:rowOff>38100</xdr:rowOff>
    </xdr:from>
    <xdr:to>
      <xdr:col>31</xdr:col>
      <xdr:colOff>495300</xdr:colOff>
      <xdr:row>18</xdr:row>
      <xdr:rowOff>161925</xdr:rowOff>
    </xdr:to>
    <xdr:sp>
      <xdr:nvSpPr>
        <xdr:cNvPr id="134" name="kreslení 16"/>
        <xdr:cNvSpPr>
          <a:spLocks/>
        </xdr:cNvSpPr>
      </xdr:nvSpPr>
      <xdr:spPr>
        <a:xfrm>
          <a:off x="22955250" y="50863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247650</xdr:colOff>
      <xdr:row>20</xdr:row>
      <xdr:rowOff>0</xdr:rowOff>
    </xdr:from>
    <xdr:to>
      <xdr:col>14</xdr:col>
      <xdr:colOff>762000</xdr:colOff>
      <xdr:row>21</xdr:row>
      <xdr:rowOff>0</xdr:rowOff>
    </xdr:to>
    <xdr:grpSp>
      <xdr:nvGrpSpPr>
        <xdr:cNvPr id="135" name="Group 795"/>
        <xdr:cNvGrpSpPr>
          <a:grpSpLocks/>
        </xdr:cNvGrpSpPr>
      </xdr:nvGrpSpPr>
      <xdr:grpSpPr>
        <a:xfrm>
          <a:off x="10191750" y="5505450"/>
          <a:ext cx="514350" cy="228600"/>
          <a:chOff x="-66" y="385"/>
          <a:chExt cx="47" cy="20016"/>
        </a:xfrm>
        <a:solidFill>
          <a:srgbClr val="FFFFFF"/>
        </a:solidFill>
      </xdr:grpSpPr>
      <xdr:sp>
        <xdr:nvSpPr>
          <xdr:cNvPr id="136" name="kreslení 26"/>
          <xdr:cNvSpPr>
            <a:spLocks/>
          </xdr:cNvSpPr>
        </xdr:nvSpPr>
        <xdr:spPr>
          <a:xfrm>
            <a:off x="-66" y="385"/>
            <a:ext cx="47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797"/>
          <xdr:cNvSpPr>
            <a:spLocks/>
          </xdr:cNvSpPr>
        </xdr:nvSpPr>
        <xdr:spPr>
          <a:xfrm>
            <a:off x="-58" y="4553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98"/>
          <xdr:cNvSpPr>
            <a:spLocks/>
          </xdr:cNvSpPr>
        </xdr:nvSpPr>
        <xdr:spPr>
          <a:xfrm>
            <a:off x="-48" y="7891"/>
            <a:ext cx="1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685800</xdr:colOff>
      <xdr:row>28</xdr:row>
      <xdr:rowOff>47625</xdr:rowOff>
    </xdr:from>
    <xdr:to>
      <xdr:col>21</xdr:col>
      <xdr:colOff>276225</xdr:colOff>
      <xdr:row>28</xdr:row>
      <xdr:rowOff>161925</xdr:rowOff>
    </xdr:to>
    <xdr:grpSp>
      <xdr:nvGrpSpPr>
        <xdr:cNvPr id="139" name="Group 799"/>
        <xdr:cNvGrpSpPr>
          <a:grpSpLocks/>
        </xdr:cNvGrpSpPr>
      </xdr:nvGrpSpPr>
      <xdr:grpSpPr>
        <a:xfrm>
          <a:off x="15087600" y="7381875"/>
          <a:ext cx="561975" cy="114300"/>
          <a:chOff x="-11798" y="-19"/>
          <a:chExt cx="21675" cy="12"/>
        </a:xfrm>
        <a:solidFill>
          <a:srgbClr val="FFFFFF"/>
        </a:solidFill>
      </xdr:grpSpPr>
      <xdr:sp>
        <xdr:nvSpPr>
          <xdr:cNvPr id="140" name="Line 800"/>
          <xdr:cNvSpPr>
            <a:spLocks/>
          </xdr:cNvSpPr>
        </xdr:nvSpPr>
        <xdr:spPr>
          <a:xfrm>
            <a:off x="3505" y="-13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01"/>
          <xdr:cNvSpPr>
            <a:spLocks/>
          </xdr:cNvSpPr>
        </xdr:nvSpPr>
        <xdr:spPr>
          <a:xfrm>
            <a:off x="8604" y="-18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02"/>
          <xdr:cNvSpPr>
            <a:spLocks/>
          </xdr:cNvSpPr>
        </xdr:nvSpPr>
        <xdr:spPr>
          <a:xfrm>
            <a:off x="-1600" y="-19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03"/>
          <xdr:cNvSpPr>
            <a:spLocks/>
          </xdr:cNvSpPr>
        </xdr:nvSpPr>
        <xdr:spPr>
          <a:xfrm>
            <a:off x="-11798" y="-19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04"/>
          <xdr:cNvSpPr>
            <a:spLocks/>
          </xdr:cNvSpPr>
        </xdr:nvSpPr>
        <xdr:spPr>
          <a:xfrm>
            <a:off x="-6699" y="-19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762000</xdr:colOff>
      <xdr:row>24</xdr:row>
      <xdr:rowOff>76200</xdr:rowOff>
    </xdr:from>
    <xdr:to>
      <xdr:col>21</xdr:col>
      <xdr:colOff>485775</xdr:colOff>
      <xdr:row>24</xdr:row>
      <xdr:rowOff>190500</xdr:rowOff>
    </xdr:to>
    <xdr:grpSp>
      <xdr:nvGrpSpPr>
        <xdr:cNvPr id="145" name="Group 805"/>
        <xdr:cNvGrpSpPr>
          <a:grpSpLocks/>
        </xdr:cNvGrpSpPr>
      </xdr:nvGrpSpPr>
      <xdr:grpSpPr>
        <a:xfrm>
          <a:off x="15163800" y="6496050"/>
          <a:ext cx="695325" cy="114300"/>
          <a:chOff x="-8823" y="-16"/>
          <a:chExt cx="26775" cy="12"/>
        </a:xfrm>
        <a:solidFill>
          <a:srgbClr val="FFFFFF"/>
        </a:solidFill>
      </xdr:grpSpPr>
      <xdr:sp>
        <xdr:nvSpPr>
          <xdr:cNvPr id="146" name="Line 806"/>
          <xdr:cNvSpPr>
            <a:spLocks/>
          </xdr:cNvSpPr>
        </xdr:nvSpPr>
        <xdr:spPr>
          <a:xfrm>
            <a:off x="11580" y="-10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807"/>
          <xdr:cNvSpPr>
            <a:spLocks/>
          </xdr:cNvSpPr>
        </xdr:nvSpPr>
        <xdr:spPr>
          <a:xfrm>
            <a:off x="16680" y="-15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08"/>
          <xdr:cNvSpPr>
            <a:spLocks/>
          </xdr:cNvSpPr>
        </xdr:nvSpPr>
        <xdr:spPr>
          <a:xfrm>
            <a:off x="6479" y="-16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09"/>
          <xdr:cNvSpPr>
            <a:spLocks/>
          </xdr:cNvSpPr>
        </xdr:nvSpPr>
        <xdr:spPr>
          <a:xfrm>
            <a:off x="-3722" y="-16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10"/>
          <xdr:cNvSpPr>
            <a:spLocks/>
          </xdr:cNvSpPr>
        </xdr:nvSpPr>
        <xdr:spPr>
          <a:xfrm>
            <a:off x="-8823" y="-16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11"/>
          <xdr:cNvSpPr>
            <a:spLocks/>
          </xdr:cNvSpPr>
        </xdr:nvSpPr>
        <xdr:spPr>
          <a:xfrm>
            <a:off x="1378" y="-16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752475</xdr:colOff>
      <xdr:row>31</xdr:row>
      <xdr:rowOff>57150</xdr:rowOff>
    </xdr:from>
    <xdr:to>
      <xdr:col>21</xdr:col>
      <xdr:colOff>466725</xdr:colOff>
      <xdr:row>31</xdr:row>
      <xdr:rowOff>171450</xdr:rowOff>
    </xdr:to>
    <xdr:grpSp>
      <xdr:nvGrpSpPr>
        <xdr:cNvPr id="152" name="Group 812"/>
        <xdr:cNvGrpSpPr>
          <a:grpSpLocks/>
        </xdr:cNvGrpSpPr>
      </xdr:nvGrpSpPr>
      <xdr:grpSpPr>
        <a:xfrm>
          <a:off x="15154275" y="8077200"/>
          <a:ext cx="685800" cy="114300"/>
          <a:chOff x="-9248" y="-18"/>
          <a:chExt cx="26775" cy="12"/>
        </a:xfrm>
        <a:solidFill>
          <a:srgbClr val="FFFFFF"/>
        </a:solidFill>
      </xdr:grpSpPr>
      <xdr:sp>
        <xdr:nvSpPr>
          <xdr:cNvPr id="153" name="Line 813"/>
          <xdr:cNvSpPr>
            <a:spLocks/>
          </xdr:cNvSpPr>
        </xdr:nvSpPr>
        <xdr:spPr>
          <a:xfrm>
            <a:off x="11155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814"/>
          <xdr:cNvSpPr>
            <a:spLocks/>
          </xdr:cNvSpPr>
        </xdr:nvSpPr>
        <xdr:spPr>
          <a:xfrm>
            <a:off x="16255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15"/>
          <xdr:cNvSpPr>
            <a:spLocks/>
          </xdr:cNvSpPr>
        </xdr:nvSpPr>
        <xdr:spPr>
          <a:xfrm>
            <a:off x="6054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16"/>
          <xdr:cNvSpPr>
            <a:spLocks/>
          </xdr:cNvSpPr>
        </xdr:nvSpPr>
        <xdr:spPr>
          <a:xfrm>
            <a:off x="-4147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17"/>
          <xdr:cNvSpPr>
            <a:spLocks/>
          </xdr:cNvSpPr>
        </xdr:nvSpPr>
        <xdr:spPr>
          <a:xfrm>
            <a:off x="-9248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18"/>
          <xdr:cNvSpPr>
            <a:spLocks/>
          </xdr:cNvSpPr>
        </xdr:nvSpPr>
        <xdr:spPr>
          <a:xfrm>
            <a:off x="953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428625</xdr:colOff>
      <xdr:row>34</xdr:row>
      <xdr:rowOff>57150</xdr:rowOff>
    </xdr:from>
    <xdr:to>
      <xdr:col>22</xdr:col>
      <xdr:colOff>600075</xdr:colOff>
      <xdr:row>34</xdr:row>
      <xdr:rowOff>171450</xdr:rowOff>
    </xdr:to>
    <xdr:grpSp>
      <xdr:nvGrpSpPr>
        <xdr:cNvPr id="159" name="Group 819"/>
        <xdr:cNvGrpSpPr>
          <a:grpSpLocks/>
        </xdr:cNvGrpSpPr>
      </xdr:nvGrpSpPr>
      <xdr:grpSpPr>
        <a:xfrm>
          <a:off x="15801975" y="8763000"/>
          <a:ext cx="685800" cy="114300"/>
          <a:chOff x="-1392" y="-18"/>
          <a:chExt cx="14175" cy="12"/>
        </a:xfrm>
        <a:solidFill>
          <a:srgbClr val="FFFFFF"/>
        </a:solidFill>
      </xdr:grpSpPr>
      <xdr:sp>
        <xdr:nvSpPr>
          <xdr:cNvPr id="160" name="Line 820"/>
          <xdr:cNvSpPr>
            <a:spLocks/>
          </xdr:cNvSpPr>
        </xdr:nvSpPr>
        <xdr:spPr>
          <a:xfrm>
            <a:off x="9409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821"/>
          <xdr:cNvSpPr>
            <a:spLocks/>
          </xdr:cNvSpPr>
        </xdr:nvSpPr>
        <xdr:spPr>
          <a:xfrm>
            <a:off x="1211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22"/>
          <xdr:cNvSpPr>
            <a:spLocks/>
          </xdr:cNvSpPr>
        </xdr:nvSpPr>
        <xdr:spPr>
          <a:xfrm>
            <a:off x="6709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823"/>
          <xdr:cNvSpPr>
            <a:spLocks/>
          </xdr:cNvSpPr>
        </xdr:nvSpPr>
        <xdr:spPr>
          <a:xfrm>
            <a:off x="130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24"/>
          <xdr:cNvSpPr>
            <a:spLocks/>
          </xdr:cNvSpPr>
        </xdr:nvSpPr>
        <xdr:spPr>
          <a:xfrm>
            <a:off x="-1392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25"/>
          <xdr:cNvSpPr>
            <a:spLocks/>
          </xdr:cNvSpPr>
        </xdr:nvSpPr>
        <xdr:spPr>
          <a:xfrm>
            <a:off x="400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285750</xdr:colOff>
      <xdr:row>23</xdr:row>
      <xdr:rowOff>114300</xdr:rowOff>
    </xdr:from>
    <xdr:to>
      <xdr:col>44</xdr:col>
      <xdr:colOff>352425</xdr:colOff>
      <xdr:row>23</xdr:row>
      <xdr:rowOff>171450</xdr:rowOff>
    </xdr:to>
    <xdr:sp>
      <xdr:nvSpPr>
        <xdr:cNvPr id="166" name="Line 846"/>
        <xdr:cNvSpPr>
          <a:spLocks/>
        </xdr:cNvSpPr>
      </xdr:nvSpPr>
      <xdr:spPr>
        <a:xfrm flipV="1">
          <a:off x="32004000" y="6305550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504825</xdr:colOff>
      <xdr:row>23</xdr:row>
      <xdr:rowOff>171450</xdr:rowOff>
    </xdr:from>
    <xdr:to>
      <xdr:col>43</xdr:col>
      <xdr:colOff>276225</xdr:colOff>
      <xdr:row>24</xdr:row>
      <xdr:rowOff>28575</xdr:rowOff>
    </xdr:to>
    <xdr:sp>
      <xdr:nvSpPr>
        <xdr:cNvPr id="167" name="Line 847"/>
        <xdr:cNvSpPr>
          <a:spLocks/>
        </xdr:cNvSpPr>
      </xdr:nvSpPr>
      <xdr:spPr>
        <a:xfrm flipV="1">
          <a:off x="31251525" y="6362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28575</xdr:rowOff>
    </xdr:from>
    <xdr:to>
      <xdr:col>42</xdr:col>
      <xdr:colOff>504825</xdr:colOff>
      <xdr:row>26</xdr:row>
      <xdr:rowOff>114300</xdr:rowOff>
    </xdr:to>
    <xdr:sp>
      <xdr:nvSpPr>
        <xdr:cNvPr id="168" name="Line 848"/>
        <xdr:cNvSpPr>
          <a:spLocks/>
        </xdr:cNvSpPr>
      </xdr:nvSpPr>
      <xdr:spPr>
        <a:xfrm flipV="1">
          <a:off x="28270200" y="6448425"/>
          <a:ext cx="29813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514350</xdr:colOff>
      <xdr:row>25</xdr:row>
      <xdr:rowOff>0</xdr:rowOff>
    </xdr:from>
    <xdr:ext cx="971550" cy="457200"/>
    <xdr:sp>
      <xdr:nvSpPr>
        <xdr:cNvPr id="169" name="text 774"/>
        <xdr:cNvSpPr txBox="1">
          <a:spLocks noChangeArrowheads="1"/>
        </xdr:cNvSpPr>
      </xdr:nvSpPr>
      <xdr:spPr>
        <a:xfrm>
          <a:off x="55340250" y="66484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43,519</a:t>
          </a:r>
        </a:p>
      </xdr:txBody>
    </xdr:sp>
    <xdr:clientData/>
  </xdr:oneCellAnchor>
  <xdr:twoCellAnchor>
    <xdr:from>
      <xdr:col>75</xdr:col>
      <xdr:colOff>28575</xdr:colOff>
      <xdr:row>27</xdr:row>
      <xdr:rowOff>0</xdr:rowOff>
    </xdr:from>
    <xdr:to>
      <xdr:col>75</xdr:col>
      <xdr:colOff>28575</xdr:colOff>
      <xdr:row>32</xdr:row>
      <xdr:rowOff>0</xdr:rowOff>
    </xdr:to>
    <xdr:sp>
      <xdr:nvSpPr>
        <xdr:cNvPr id="170" name="Line 850"/>
        <xdr:cNvSpPr>
          <a:spLocks/>
        </xdr:cNvSpPr>
      </xdr:nvSpPr>
      <xdr:spPr>
        <a:xfrm>
          <a:off x="55826025" y="71056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27</xdr:row>
      <xdr:rowOff>209550</xdr:rowOff>
    </xdr:from>
    <xdr:to>
      <xdr:col>75</xdr:col>
      <xdr:colOff>419100</xdr:colOff>
      <xdr:row>29</xdr:row>
      <xdr:rowOff>114300</xdr:rowOff>
    </xdr:to>
    <xdr:grpSp>
      <xdr:nvGrpSpPr>
        <xdr:cNvPr id="171" name="Group 851"/>
        <xdr:cNvGrpSpPr>
          <a:grpSpLocks/>
        </xdr:cNvGrpSpPr>
      </xdr:nvGrpSpPr>
      <xdr:grpSpPr>
        <a:xfrm>
          <a:off x="55902225" y="7315200"/>
          <a:ext cx="304800" cy="361950"/>
          <a:chOff x="-37" y="-1345"/>
          <a:chExt cx="28" cy="15808"/>
        </a:xfrm>
        <a:solidFill>
          <a:srgbClr val="FFFFFF"/>
        </a:solidFill>
      </xdr:grpSpPr>
      <xdr:sp>
        <xdr:nvSpPr>
          <xdr:cNvPr id="172" name="Line 852"/>
          <xdr:cNvSpPr>
            <a:spLocks/>
          </xdr:cNvSpPr>
        </xdr:nvSpPr>
        <xdr:spPr>
          <a:xfrm>
            <a:off x="-23" y="1072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53"/>
          <xdr:cNvSpPr>
            <a:spLocks/>
          </xdr:cNvSpPr>
        </xdr:nvSpPr>
        <xdr:spPr>
          <a:xfrm>
            <a:off x="-37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32</xdr:row>
      <xdr:rowOff>114300</xdr:rowOff>
    </xdr:from>
    <xdr:to>
      <xdr:col>72</xdr:col>
      <xdr:colOff>647700</xdr:colOff>
      <xdr:row>34</xdr:row>
      <xdr:rowOff>28575</xdr:rowOff>
    </xdr:to>
    <xdr:grpSp>
      <xdr:nvGrpSpPr>
        <xdr:cNvPr id="174" name="Group 854"/>
        <xdr:cNvGrpSpPr>
          <a:grpSpLocks/>
        </xdr:cNvGrpSpPr>
      </xdr:nvGrpSpPr>
      <xdr:grpSpPr>
        <a:xfrm>
          <a:off x="53682900" y="8362950"/>
          <a:ext cx="304800" cy="371475"/>
          <a:chOff x="-58" y="-5585"/>
          <a:chExt cx="28" cy="16224"/>
        </a:xfrm>
        <a:solidFill>
          <a:srgbClr val="FFFFFF"/>
        </a:solidFill>
      </xdr:grpSpPr>
      <xdr:sp>
        <xdr:nvSpPr>
          <xdr:cNvPr id="175" name="Line 855"/>
          <xdr:cNvSpPr>
            <a:spLocks/>
          </xdr:cNvSpPr>
        </xdr:nvSpPr>
        <xdr:spPr>
          <a:xfrm flipH="1">
            <a:off x="-44" y="-558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56"/>
          <xdr:cNvSpPr>
            <a:spLocks/>
          </xdr:cNvSpPr>
        </xdr:nvSpPr>
        <xdr:spPr>
          <a:xfrm>
            <a:off x="-58" y="-14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29</xdr:row>
      <xdr:rowOff>114300</xdr:rowOff>
    </xdr:from>
    <xdr:to>
      <xdr:col>75</xdr:col>
      <xdr:colOff>266700</xdr:colOff>
      <xdr:row>32</xdr:row>
      <xdr:rowOff>114300</xdr:rowOff>
    </xdr:to>
    <xdr:sp>
      <xdr:nvSpPr>
        <xdr:cNvPr id="177" name="Line 857"/>
        <xdr:cNvSpPr>
          <a:spLocks/>
        </xdr:cNvSpPr>
      </xdr:nvSpPr>
      <xdr:spPr>
        <a:xfrm flipH="1">
          <a:off x="53816250" y="767715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24</xdr:row>
      <xdr:rowOff>209550</xdr:rowOff>
    </xdr:from>
    <xdr:to>
      <xdr:col>53</xdr:col>
      <xdr:colOff>419100</xdr:colOff>
      <xdr:row>26</xdr:row>
      <xdr:rowOff>114300</xdr:rowOff>
    </xdr:to>
    <xdr:grpSp>
      <xdr:nvGrpSpPr>
        <xdr:cNvPr id="178" name="Group 858"/>
        <xdr:cNvGrpSpPr>
          <a:grpSpLocks/>
        </xdr:cNvGrpSpPr>
      </xdr:nvGrpSpPr>
      <xdr:grpSpPr>
        <a:xfrm>
          <a:off x="395573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179" name="Line 859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60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23</xdr:row>
      <xdr:rowOff>114300</xdr:rowOff>
    </xdr:from>
    <xdr:to>
      <xdr:col>48</xdr:col>
      <xdr:colOff>495300</xdr:colOff>
      <xdr:row>23</xdr:row>
      <xdr:rowOff>171450</xdr:rowOff>
    </xdr:to>
    <xdr:sp>
      <xdr:nvSpPr>
        <xdr:cNvPr id="181" name="Line 861"/>
        <xdr:cNvSpPr>
          <a:spLocks/>
        </xdr:cNvSpPr>
      </xdr:nvSpPr>
      <xdr:spPr>
        <a:xfrm>
          <a:off x="35261550" y="6305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23</xdr:row>
      <xdr:rowOff>171450</xdr:rowOff>
    </xdr:from>
    <xdr:to>
      <xdr:col>49</xdr:col>
      <xdr:colOff>266700</xdr:colOff>
      <xdr:row>24</xdr:row>
      <xdr:rowOff>28575</xdr:rowOff>
    </xdr:to>
    <xdr:sp>
      <xdr:nvSpPr>
        <xdr:cNvPr id="182" name="Line 862"/>
        <xdr:cNvSpPr>
          <a:spLocks/>
        </xdr:cNvSpPr>
      </xdr:nvSpPr>
      <xdr:spPr>
        <a:xfrm>
          <a:off x="36004500" y="6362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24</xdr:row>
      <xdr:rowOff>28575</xdr:rowOff>
    </xdr:from>
    <xdr:to>
      <xdr:col>53</xdr:col>
      <xdr:colOff>266700</xdr:colOff>
      <xdr:row>26</xdr:row>
      <xdr:rowOff>114300</xdr:rowOff>
    </xdr:to>
    <xdr:sp>
      <xdr:nvSpPr>
        <xdr:cNvPr id="183" name="Line 863"/>
        <xdr:cNvSpPr>
          <a:spLocks/>
        </xdr:cNvSpPr>
      </xdr:nvSpPr>
      <xdr:spPr>
        <a:xfrm>
          <a:off x="36747450" y="64484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19050</xdr:colOff>
      <xdr:row>23</xdr:row>
      <xdr:rowOff>0</xdr:rowOff>
    </xdr:from>
    <xdr:to>
      <xdr:col>43</xdr:col>
      <xdr:colOff>361950</xdr:colOff>
      <xdr:row>23</xdr:row>
      <xdr:rowOff>123825</xdr:rowOff>
    </xdr:to>
    <xdr:sp>
      <xdr:nvSpPr>
        <xdr:cNvPr id="184" name="kreslení 16"/>
        <xdr:cNvSpPr>
          <a:spLocks/>
        </xdr:cNvSpPr>
      </xdr:nvSpPr>
      <xdr:spPr>
        <a:xfrm>
          <a:off x="31737300" y="61912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485775</xdr:colOff>
      <xdr:row>33</xdr:row>
      <xdr:rowOff>57150</xdr:rowOff>
    </xdr:from>
    <xdr:to>
      <xdr:col>16</xdr:col>
      <xdr:colOff>304800</xdr:colOff>
      <xdr:row>33</xdr:row>
      <xdr:rowOff>180975</xdr:rowOff>
    </xdr:to>
    <xdr:sp>
      <xdr:nvSpPr>
        <xdr:cNvPr id="185" name="kreslení 417"/>
        <xdr:cNvSpPr>
          <a:spLocks/>
        </xdr:cNvSpPr>
      </xdr:nvSpPr>
      <xdr:spPr>
        <a:xfrm>
          <a:off x="11401425" y="8534400"/>
          <a:ext cx="33337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28575</xdr:colOff>
      <xdr:row>19</xdr:row>
      <xdr:rowOff>190500</xdr:rowOff>
    </xdr:from>
    <xdr:to>
      <xdr:col>21</xdr:col>
      <xdr:colOff>390525</xdr:colOff>
      <xdr:row>20</xdr:row>
      <xdr:rowOff>85725</xdr:rowOff>
    </xdr:to>
    <xdr:sp>
      <xdr:nvSpPr>
        <xdr:cNvPr id="186" name="kreslení 16"/>
        <xdr:cNvSpPr>
          <a:spLocks/>
        </xdr:cNvSpPr>
      </xdr:nvSpPr>
      <xdr:spPr>
        <a:xfrm>
          <a:off x="15401925" y="54673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28575</xdr:colOff>
      <xdr:row>22</xdr:row>
      <xdr:rowOff>57150</xdr:rowOff>
    </xdr:from>
    <xdr:to>
      <xdr:col>21</xdr:col>
      <xdr:colOff>390525</xdr:colOff>
      <xdr:row>22</xdr:row>
      <xdr:rowOff>180975</xdr:rowOff>
    </xdr:to>
    <xdr:sp>
      <xdr:nvSpPr>
        <xdr:cNvPr id="187" name="kreslení 16"/>
        <xdr:cNvSpPr>
          <a:spLocks/>
        </xdr:cNvSpPr>
      </xdr:nvSpPr>
      <xdr:spPr>
        <a:xfrm>
          <a:off x="15401925" y="601980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36</xdr:row>
      <xdr:rowOff>0</xdr:rowOff>
    </xdr:from>
    <xdr:to>
      <xdr:col>72</xdr:col>
      <xdr:colOff>514350</xdr:colOff>
      <xdr:row>37</xdr:row>
      <xdr:rowOff>0</xdr:rowOff>
    </xdr:to>
    <xdr:grpSp>
      <xdr:nvGrpSpPr>
        <xdr:cNvPr id="188" name="Group 868"/>
        <xdr:cNvGrpSpPr>
          <a:grpSpLocks/>
        </xdr:cNvGrpSpPr>
      </xdr:nvGrpSpPr>
      <xdr:grpSpPr>
        <a:xfrm>
          <a:off x="53340000" y="9163050"/>
          <a:ext cx="514350" cy="228600"/>
          <a:chOff x="1371" y="641"/>
          <a:chExt cx="10575" cy="20016"/>
        </a:xfrm>
        <a:solidFill>
          <a:srgbClr val="FFFFFF"/>
        </a:solidFill>
      </xdr:grpSpPr>
      <xdr:sp>
        <xdr:nvSpPr>
          <xdr:cNvPr id="189" name="kreslení 327"/>
          <xdr:cNvSpPr>
            <a:spLocks/>
          </xdr:cNvSpPr>
        </xdr:nvSpPr>
        <xdr:spPr>
          <a:xfrm>
            <a:off x="1371" y="641"/>
            <a:ext cx="10575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870"/>
          <xdr:cNvSpPr>
            <a:spLocks/>
          </xdr:cNvSpPr>
        </xdr:nvSpPr>
        <xdr:spPr>
          <a:xfrm>
            <a:off x="3171" y="17319"/>
            <a:ext cx="7199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71"/>
          <xdr:cNvSpPr>
            <a:spLocks/>
          </xdr:cNvSpPr>
        </xdr:nvSpPr>
        <xdr:spPr>
          <a:xfrm>
            <a:off x="5421" y="4809"/>
            <a:ext cx="225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30</xdr:row>
      <xdr:rowOff>57150</xdr:rowOff>
    </xdr:from>
    <xdr:to>
      <xdr:col>70</xdr:col>
      <xdr:colOff>885825</xdr:colOff>
      <xdr:row>30</xdr:row>
      <xdr:rowOff>171450</xdr:rowOff>
    </xdr:to>
    <xdr:grpSp>
      <xdr:nvGrpSpPr>
        <xdr:cNvPr id="192" name="Group 873"/>
        <xdr:cNvGrpSpPr>
          <a:grpSpLocks/>
        </xdr:cNvGrpSpPr>
      </xdr:nvGrpSpPr>
      <xdr:grpSpPr>
        <a:xfrm>
          <a:off x="52177950" y="7848600"/>
          <a:ext cx="552450" cy="114300"/>
          <a:chOff x="-59" y="-18"/>
          <a:chExt cx="51" cy="12"/>
        </a:xfrm>
        <a:solidFill>
          <a:srgbClr val="FFFFFF"/>
        </a:solidFill>
      </xdr:grpSpPr>
      <xdr:sp>
        <xdr:nvSpPr>
          <xdr:cNvPr id="193" name="Line 874"/>
          <xdr:cNvSpPr>
            <a:spLocks/>
          </xdr:cNvSpPr>
        </xdr:nvSpPr>
        <xdr:spPr>
          <a:xfrm>
            <a:off x="-56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75"/>
          <xdr:cNvSpPr>
            <a:spLocks/>
          </xdr:cNvSpPr>
        </xdr:nvSpPr>
        <xdr:spPr>
          <a:xfrm>
            <a:off x="-5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76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77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78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152400</xdr:colOff>
      <xdr:row>33</xdr:row>
      <xdr:rowOff>47625</xdr:rowOff>
    </xdr:from>
    <xdr:to>
      <xdr:col>68</xdr:col>
      <xdr:colOff>342900</xdr:colOff>
      <xdr:row>33</xdr:row>
      <xdr:rowOff>161925</xdr:rowOff>
    </xdr:to>
    <xdr:grpSp>
      <xdr:nvGrpSpPr>
        <xdr:cNvPr id="198" name="Group 880"/>
        <xdr:cNvGrpSpPr>
          <a:grpSpLocks/>
        </xdr:cNvGrpSpPr>
      </xdr:nvGrpSpPr>
      <xdr:grpSpPr>
        <a:xfrm>
          <a:off x="50006250" y="8524875"/>
          <a:ext cx="704850" cy="114300"/>
          <a:chOff x="-6130" y="-19"/>
          <a:chExt cx="14400" cy="12"/>
        </a:xfrm>
        <a:solidFill>
          <a:srgbClr val="FFFFFF"/>
        </a:solidFill>
      </xdr:grpSpPr>
      <xdr:sp>
        <xdr:nvSpPr>
          <xdr:cNvPr id="199" name="Oval 881"/>
          <xdr:cNvSpPr>
            <a:spLocks/>
          </xdr:cNvSpPr>
        </xdr:nvSpPr>
        <xdr:spPr>
          <a:xfrm>
            <a:off x="2870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82"/>
          <xdr:cNvSpPr>
            <a:spLocks/>
          </xdr:cNvSpPr>
        </xdr:nvSpPr>
        <xdr:spPr>
          <a:xfrm>
            <a:off x="5570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883"/>
          <xdr:cNvSpPr>
            <a:spLocks/>
          </xdr:cNvSpPr>
        </xdr:nvSpPr>
        <xdr:spPr>
          <a:xfrm>
            <a:off x="-5453" y="-13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884"/>
          <xdr:cNvSpPr>
            <a:spLocks/>
          </xdr:cNvSpPr>
        </xdr:nvSpPr>
        <xdr:spPr>
          <a:xfrm>
            <a:off x="-6130" y="-19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85"/>
          <xdr:cNvSpPr>
            <a:spLocks/>
          </xdr:cNvSpPr>
        </xdr:nvSpPr>
        <xdr:spPr>
          <a:xfrm>
            <a:off x="-2530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86"/>
          <xdr:cNvSpPr>
            <a:spLocks/>
          </xdr:cNvSpPr>
        </xdr:nvSpPr>
        <xdr:spPr>
          <a:xfrm>
            <a:off x="170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381000</xdr:colOff>
      <xdr:row>36</xdr:row>
      <xdr:rowOff>47625</xdr:rowOff>
    </xdr:from>
    <xdr:to>
      <xdr:col>69</xdr:col>
      <xdr:colOff>104775</xdr:colOff>
      <xdr:row>36</xdr:row>
      <xdr:rowOff>161925</xdr:rowOff>
    </xdr:to>
    <xdr:grpSp>
      <xdr:nvGrpSpPr>
        <xdr:cNvPr id="205" name="Group 887"/>
        <xdr:cNvGrpSpPr>
          <a:grpSpLocks/>
        </xdr:cNvGrpSpPr>
      </xdr:nvGrpSpPr>
      <xdr:grpSpPr>
        <a:xfrm>
          <a:off x="50749200" y="9210675"/>
          <a:ext cx="695325" cy="114300"/>
          <a:chOff x="-25449" y="-19"/>
          <a:chExt cx="27200" cy="12"/>
        </a:xfrm>
        <a:solidFill>
          <a:srgbClr val="FFFFFF"/>
        </a:solidFill>
      </xdr:grpSpPr>
      <xdr:sp>
        <xdr:nvSpPr>
          <xdr:cNvPr id="206" name="Oval 888"/>
          <xdr:cNvSpPr>
            <a:spLocks/>
          </xdr:cNvSpPr>
        </xdr:nvSpPr>
        <xdr:spPr>
          <a:xfrm>
            <a:off x="-8449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89"/>
          <xdr:cNvSpPr>
            <a:spLocks/>
          </xdr:cNvSpPr>
        </xdr:nvSpPr>
        <xdr:spPr>
          <a:xfrm>
            <a:off x="-3349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890"/>
          <xdr:cNvSpPr>
            <a:spLocks/>
          </xdr:cNvSpPr>
        </xdr:nvSpPr>
        <xdr:spPr>
          <a:xfrm>
            <a:off x="-24171" y="-13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91"/>
          <xdr:cNvSpPr>
            <a:spLocks/>
          </xdr:cNvSpPr>
        </xdr:nvSpPr>
        <xdr:spPr>
          <a:xfrm>
            <a:off x="-25449" y="-19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92"/>
          <xdr:cNvSpPr>
            <a:spLocks/>
          </xdr:cNvSpPr>
        </xdr:nvSpPr>
        <xdr:spPr>
          <a:xfrm>
            <a:off x="-18649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93"/>
          <xdr:cNvSpPr>
            <a:spLocks/>
          </xdr:cNvSpPr>
        </xdr:nvSpPr>
        <xdr:spPr>
          <a:xfrm>
            <a:off x="-13549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314325</xdr:colOff>
      <xdr:row>27</xdr:row>
      <xdr:rowOff>57150</xdr:rowOff>
    </xdr:from>
    <xdr:to>
      <xdr:col>55</xdr:col>
      <xdr:colOff>161925</xdr:colOff>
      <xdr:row>27</xdr:row>
      <xdr:rowOff>171450</xdr:rowOff>
    </xdr:to>
    <xdr:grpSp>
      <xdr:nvGrpSpPr>
        <xdr:cNvPr id="212" name="Group 894"/>
        <xdr:cNvGrpSpPr>
          <a:grpSpLocks/>
        </xdr:cNvGrpSpPr>
      </xdr:nvGrpSpPr>
      <xdr:grpSpPr>
        <a:xfrm>
          <a:off x="40281225" y="7162800"/>
          <a:ext cx="819150" cy="114300"/>
          <a:chOff x="-27493" y="-18"/>
          <a:chExt cx="31875" cy="12"/>
        </a:xfrm>
        <a:solidFill>
          <a:srgbClr val="FFFFFF"/>
        </a:solidFill>
      </xdr:grpSpPr>
      <xdr:sp>
        <xdr:nvSpPr>
          <xdr:cNvPr id="213" name="Line 895"/>
          <xdr:cNvSpPr>
            <a:spLocks/>
          </xdr:cNvSpPr>
        </xdr:nvSpPr>
        <xdr:spPr>
          <a:xfrm>
            <a:off x="-26218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96"/>
          <xdr:cNvSpPr>
            <a:spLocks/>
          </xdr:cNvSpPr>
        </xdr:nvSpPr>
        <xdr:spPr>
          <a:xfrm>
            <a:off x="-27493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97"/>
          <xdr:cNvSpPr>
            <a:spLocks/>
          </xdr:cNvSpPr>
        </xdr:nvSpPr>
        <xdr:spPr>
          <a:xfrm>
            <a:off x="-2111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98"/>
          <xdr:cNvSpPr>
            <a:spLocks/>
          </xdr:cNvSpPr>
        </xdr:nvSpPr>
        <xdr:spPr>
          <a:xfrm>
            <a:off x="-718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99"/>
          <xdr:cNvSpPr>
            <a:spLocks/>
          </xdr:cNvSpPr>
        </xdr:nvSpPr>
        <xdr:spPr>
          <a:xfrm>
            <a:off x="-10918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900"/>
          <xdr:cNvSpPr>
            <a:spLocks/>
          </xdr:cNvSpPr>
        </xdr:nvSpPr>
        <xdr:spPr>
          <a:xfrm>
            <a:off x="-5818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901"/>
          <xdr:cNvSpPr>
            <a:spLocks/>
          </xdr:cNvSpPr>
        </xdr:nvSpPr>
        <xdr:spPr>
          <a:xfrm>
            <a:off x="-16018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314325</xdr:colOff>
      <xdr:row>30</xdr:row>
      <xdr:rowOff>57150</xdr:rowOff>
    </xdr:from>
    <xdr:to>
      <xdr:col>55</xdr:col>
      <xdr:colOff>47625</xdr:colOff>
      <xdr:row>30</xdr:row>
      <xdr:rowOff>171450</xdr:rowOff>
    </xdr:to>
    <xdr:grpSp>
      <xdr:nvGrpSpPr>
        <xdr:cNvPr id="220" name="Group 902"/>
        <xdr:cNvGrpSpPr>
          <a:grpSpLocks/>
        </xdr:cNvGrpSpPr>
      </xdr:nvGrpSpPr>
      <xdr:grpSpPr>
        <a:xfrm>
          <a:off x="40281225" y="7848600"/>
          <a:ext cx="704850" cy="114300"/>
          <a:chOff x="-27493" y="-18"/>
          <a:chExt cx="27200" cy="12"/>
        </a:xfrm>
        <a:solidFill>
          <a:srgbClr val="FFFFFF"/>
        </a:solidFill>
      </xdr:grpSpPr>
      <xdr:sp>
        <xdr:nvSpPr>
          <xdr:cNvPr id="221" name="Oval 903"/>
          <xdr:cNvSpPr>
            <a:spLocks/>
          </xdr:cNvSpPr>
        </xdr:nvSpPr>
        <xdr:spPr>
          <a:xfrm>
            <a:off x="-10493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04"/>
          <xdr:cNvSpPr>
            <a:spLocks/>
          </xdr:cNvSpPr>
        </xdr:nvSpPr>
        <xdr:spPr>
          <a:xfrm>
            <a:off x="-5393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905"/>
          <xdr:cNvSpPr>
            <a:spLocks/>
          </xdr:cNvSpPr>
        </xdr:nvSpPr>
        <xdr:spPr>
          <a:xfrm>
            <a:off x="-26215" y="-12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06"/>
          <xdr:cNvSpPr>
            <a:spLocks/>
          </xdr:cNvSpPr>
        </xdr:nvSpPr>
        <xdr:spPr>
          <a:xfrm>
            <a:off x="-27493" y="-18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07"/>
          <xdr:cNvSpPr>
            <a:spLocks/>
          </xdr:cNvSpPr>
        </xdr:nvSpPr>
        <xdr:spPr>
          <a:xfrm>
            <a:off x="-20693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908"/>
          <xdr:cNvSpPr>
            <a:spLocks/>
          </xdr:cNvSpPr>
        </xdr:nvSpPr>
        <xdr:spPr>
          <a:xfrm>
            <a:off x="-15593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342900</xdr:colOff>
      <xdr:row>6</xdr:row>
      <xdr:rowOff>0</xdr:rowOff>
    </xdr:from>
    <xdr:ext cx="304800" cy="276225"/>
    <xdr:sp>
      <xdr:nvSpPr>
        <xdr:cNvPr id="227" name="Oval 909"/>
        <xdr:cNvSpPr>
          <a:spLocks/>
        </xdr:cNvSpPr>
      </xdr:nvSpPr>
      <xdr:spPr>
        <a:xfrm>
          <a:off x="32727900" y="17716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228" name="Line 910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229" name="Line 911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230" name="Line 912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231" name="Line 913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232" name="Line 914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233" name="Line 915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34" name="Line 91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35" name="Line 91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36" name="Line 918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37" name="Line 919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38" name="Line 92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39" name="Line 92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40" name="Line 92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41" name="Line 92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42" name="Line 92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43" name="Line 92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44" name="Line 92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45" name="Line 92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46" name="Line 928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47" name="Line 929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48" name="Line 93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49" name="Line 93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50" name="Line 93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51" name="Line 93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52" name="Line 93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53" name="Line 93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54" name="Line 93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55" name="Line 93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56" name="Line 938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57" name="Line 939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58" name="Line 94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59" name="Line 94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60" name="Line 94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61" name="Line 94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62" name="Line 94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63" name="Line 94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64" name="Line 94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65" name="Line 94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66" name="Line 948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67" name="Line 949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68" name="Line 95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69" name="Line 95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70" name="Line 95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71" name="Line 95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72" name="Line 95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73" name="Line 95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74" name="Line 95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75" name="Line 95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76" name="Line 958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77" name="Line 959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78" name="Line 96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79" name="Line 96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80" name="Line 96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81" name="Line 96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82" name="Line 96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83" name="Line 96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84" name="Line 96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85" name="Line 96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86" name="Line 968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87" name="Line 969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88" name="Line 97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289" name="Line 97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290" name="Line 972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291" name="Line 973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292" name="Line 974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293" name="Line 975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294" name="Line 976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295" name="Line 977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296" name="Line 978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297" name="Line 979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298" name="Line 980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299" name="Line 981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00" name="Line 982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01" name="Line 983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02" name="Line 984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03" name="Line 985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04" name="Line 986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05" name="Line 987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06" name="Line 988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07" name="Line 989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08" name="Line 990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09" name="Line 991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10" name="Line 992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11" name="Line 993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12" name="Line 994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13" name="Line 995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14" name="Line 996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15" name="Line 997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16" name="Line 998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17" name="Line 999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18" name="Line 100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19" name="Line 100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20" name="Line 100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21" name="Line 100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22" name="Line 100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23" name="Line 100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24" name="Line 100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25" name="Line 100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26" name="Line 1008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27" name="Line 1009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28" name="Line 101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29" name="Line 101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30" name="Line 101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31" name="Line 101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32" name="Line 101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33" name="Line 101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34" name="Line 101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35" name="Line 101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36" name="Line 1018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37" name="Line 1019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38" name="Line 102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39" name="Line 102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40" name="Line 102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41" name="Line 102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42" name="Line 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43" name="Line 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44" name="Line 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45" name="Line 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46" name="Line 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47" name="Line 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48" name="Line 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49" name="Line 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50" name="Line 8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51" name="Line 9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52" name="Line 1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53" name="Line 1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54" name="Line 1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55" name="Line 1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56" name="Line 1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57" name="Line 1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58" name="Line 1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59" name="Line 1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60" name="Line 18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61" name="Line 19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62" name="Line 2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63" name="Line 2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64" name="Line 2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65" name="Line 2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66" name="Line 2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67" name="Line 2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68" name="Line 2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69" name="Line 2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70" name="Line 28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71" name="Line 29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72" name="Line 3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73" name="Line 3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74" name="Line 3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75" name="Line 3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76" name="Line 3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77" name="Line 3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78" name="Line 3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79" name="Line 3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80" name="Line 38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81" name="Line 39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82" name="Line 4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83" name="Line 4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84" name="Line 4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85" name="Line 4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86" name="Line 4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87" name="Line 4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88" name="Line 4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89" name="Line 4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90" name="Line 48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91" name="Line 49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92" name="Line 5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93" name="Line 5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94" name="Line 5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95" name="Line 5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96" name="Line 5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397" name="Line 5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98" name="Line 56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399" name="Line 57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00" name="Line 58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01" name="Line 59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02" name="Line 60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03" name="Line 61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04" name="Line 62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05" name="Line 63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06" name="Line 64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07" name="Line 65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08" name="Line 66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09" name="Line 67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10" name="Line 68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11" name="Line 69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12" name="Line 70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13" name="Line 71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14" name="Line 72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15" name="Line 73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16" name="Line 74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17" name="Line 75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18" name="Line 76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19" name="Line 77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20" name="Line 78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21" name="Line 79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22" name="Line 80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23" name="Line 81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24" name="Line 82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25" name="Line 83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26" name="Line 8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27" name="Line 8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28" name="Line 8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29" name="Line 8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30" name="Line 88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31" name="Line 89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32" name="Line 9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33" name="Line 9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34" name="Line 9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35" name="Line 9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36" name="Line 9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37" name="Line 9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38" name="Line 9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39" name="Line 9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40" name="Line 98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41" name="Line 99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42" name="Line 10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43" name="Line 10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44" name="Line 10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45" name="Line 10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46" name="Line 10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47" name="Line 10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48" name="Line 10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49" name="Line 10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50" name="Line 108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51" name="Line 109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52" name="Line 110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53" name="Line 111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54" name="Line 112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55" name="Line 113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56" name="Line 114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57" name="Line 115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58" name="Line 116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59" name="Line 117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60" name="Line 118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61" name="Line 119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62" name="Line 120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63" name="Line 121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64" name="Line 122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65" name="Line 123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66" name="Line 124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67" name="Line 125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68" name="Line 126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69" name="Line 127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70" name="Line 128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71" name="Line 129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72" name="Line 130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73" name="Line 131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74" name="Line 132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75" name="Line 133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76" name="Line 134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77" name="Line 135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78" name="Line 136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79" name="Line 137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80" name="Line 138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81" name="Line 139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82" name="Line 140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83" name="Line 141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84" name="Line 142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485" name="Line 143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86" name="Line 14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87" name="Line 14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88" name="Line 14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89" name="Line 14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90" name="Line 148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91" name="Line 149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92" name="Line 15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93" name="Line 15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94" name="Line 15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95" name="Line 15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96" name="Line 15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97" name="Line 15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98" name="Line 15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499" name="Line 15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500" name="Line 158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501" name="Line 159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502" name="Line 160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503" name="Line 161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504" name="Line 162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505" name="Line 163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506" name="Line 164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507" name="Line 165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508" name="Line 166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17</xdr:row>
      <xdr:rowOff>19050</xdr:rowOff>
    </xdr:from>
    <xdr:to>
      <xdr:col>39</xdr:col>
      <xdr:colOff>504825</xdr:colOff>
      <xdr:row>17</xdr:row>
      <xdr:rowOff>19050</xdr:rowOff>
    </xdr:to>
    <xdr:sp>
      <xdr:nvSpPr>
        <xdr:cNvPr id="509" name="Line 167"/>
        <xdr:cNvSpPr>
          <a:spLocks/>
        </xdr:cNvSpPr>
      </xdr:nvSpPr>
      <xdr:spPr>
        <a:xfrm flipH="1">
          <a:off x="287369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10" name="Line 168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11" name="Line 169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12" name="Line 170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13" name="Line 171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14" name="Line 172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15" name="Line 173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16" name="Line 174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17" name="Line 175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18" name="Line 176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19" name="Line 177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20" name="Line 178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17</xdr:row>
      <xdr:rowOff>19050</xdr:rowOff>
    </xdr:from>
    <xdr:to>
      <xdr:col>40</xdr:col>
      <xdr:colOff>504825</xdr:colOff>
      <xdr:row>17</xdr:row>
      <xdr:rowOff>19050</xdr:rowOff>
    </xdr:to>
    <xdr:sp>
      <xdr:nvSpPr>
        <xdr:cNvPr id="521" name="Line 179"/>
        <xdr:cNvSpPr>
          <a:spLocks/>
        </xdr:cNvSpPr>
      </xdr:nvSpPr>
      <xdr:spPr>
        <a:xfrm flipH="1">
          <a:off x="292608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714375</xdr:colOff>
      <xdr:row>26</xdr:row>
      <xdr:rowOff>114300</xdr:rowOff>
    </xdr:from>
    <xdr:to>
      <xdr:col>13</xdr:col>
      <xdr:colOff>266700</xdr:colOff>
      <xdr:row>26</xdr:row>
      <xdr:rowOff>114300</xdr:rowOff>
    </xdr:to>
    <xdr:sp>
      <xdr:nvSpPr>
        <xdr:cNvPr id="522" name="Line 180"/>
        <xdr:cNvSpPr>
          <a:spLocks/>
        </xdr:cNvSpPr>
      </xdr:nvSpPr>
      <xdr:spPr>
        <a:xfrm flipV="1">
          <a:off x="4714875" y="6991350"/>
          <a:ext cx="498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676275</xdr:colOff>
      <xdr:row>24</xdr:row>
      <xdr:rowOff>76200</xdr:rowOff>
    </xdr:from>
    <xdr:to>
      <xdr:col>38</xdr:col>
      <xdr:colOff>247650</xdr:colOff>
      <xdr:row>25</xdr:row>
      <xdr:rowOff>152400</xdr:rowOff>
    </xdr:to>
    <xdr:grpSp>
      <xdr:nvGrpSpPr>
        <xdr:cNvPr id="523" name="Group 182"/>
        <xdr:cNvGrpSpPr>
          <a:grpSpLocks/>
        </xdr:cNvGrpSpPr>
      </xdr:nvGrpSpPr>
      <xdr:grpSpPr>
        <a:xfrm>
          <a:off x="23993475" y="6496050"/>
          <a:ext cx="4029075" cy="304800"/>
          <a:chOff x="-1367" y="-12879"/>
          <a:chExt cx="18081" cy="26688"/>
        </a:xfrm>
        <a:solidFill>
          <a:srgbClr val="FFFFFF"/>
        </a:solidFill>
      </xdr:grpSpPr>
      <xdr:sp>
        <xdr:nvSpPr>
          <xdr:cNvPr id="524" name="Rectangle 183"/>
          <xdr:cNvSpPr>
            <a:spLocks/>
          </xdr:cNvSpPr>
        </xdr:nvSpPr>
        <xdr:spPr>
          <a:xfrm>
            <a:off x="-1123" y="-9543"/>
            <a:ext cx="1759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184"/>
          <xdr:cNvSpPr>
            <a:spLocks/>
          </xdr:cNvSpPr>
        </xdr:nvSpPr>
        <xdr:spPr>
          <a:xfrm>
            <a:off x="-1367" y="-12879"/>
            <a:ext cx="18081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185"/>
          <xdr:cNvSpPr>
            <a:spLocks/>
          </xdr:cNvSpPr>
        </xdr:nvSpPr>
        <xdr:spPr>
          <a:xfrm>
            <a:off x="-1367" y="10473"/>
            <a:ext cx="14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186"/>
          <xdr:cNvSpPr>
            <a:spLocks/>
          </xdr:cNvSpPr>
        </xdr:nvSpPr>
        <xdr:spPr>
          <a:xfrm>
            <a:off x="2652" y="10473"/>
            <a:ext cx="137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187"/>
          <xdr:cNvSpPr>
            <a:spLocks/>
          </xdr:cNvSpPr>
        </xdr:nvSpPr>
        <xdr:spPr>
          <a:xfrm>
            <a:off x="6864" y="10473"/>
            <a:ext cx="14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Rectangle 188"/>
          <xdr:cNvSpPr>
            <a:spLocks/>
          </xdr:cNvSpPr>
        </xdr:nvSpPr>
        <xdr:spPr>
          <a:xfrm>
            <a:off x="11077" y="10473"/>
            <a:ext cx="14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189"/>
          <xdr:cNvSpPr>
            <a:spLocks/>
          </xdr:cNvSpPr>
        </xdr:nvSpPr>
        <xdr:spPr>
          <a:xfrm>
            <a:off x="15295" y="10473"/>
            <a:ext cx="14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24</xdr:row>
      <xdr:rowOff>114300</xdr:rowOff>
    </xdr:from>
    <xdr:to>
      <xdr:col>36</xdr:col>
      <xdr:colOff>0</xdr:colOff>
      <xdr:row>25</xdr:row>
      <xdr:rowOff>114300</xdr:rowOff>
    </xdr:to>
    <xdr:sp>
      <xdr:nvSpPr>
        <xdr:cNvPr id="531" name="text 7125"/>
        <xdr:cNvSpPr txBox="1">
          <a:spLocks noChangeArrowheads="1"/>
        </xdr:cNvSpPr>
      </xdr:nvSpPr>
      <xdr:spPr>
        <a:xfrm>
          <a:off x="25774650" y="6534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69</a:t>
          </a:r>
        </a:p>
      </xdr:txBody>
    </xdr:sp>
    <xdr:clientData/>
  </xdr:twoCellAnchor>
  <xdr:twoCellAnchor>
    <xdr:from>
      <xdr:col>32</xdr:col>
      <xdr:colOff>190500</xdr:colOff>
      <xdr:row>27</xdr:row>
      <xdr:rowOff>85725</xdr:rowOff>
    </xdr:from>
    <xdr:to>
      <xdr:col>41</xdr:col>
      <xdr:colOff>276225</xdr:colOff>
      <xdr:row>28</xdr:row>
      <xdr:rowOff>161925</xdr:rowOff>
    </xdr:to>
    <xdr:grpSp>
      <xdr:nvGrpSpPr>
        <xdr:cNvPr id="532" name="Group 203"/>
        <xdr:cNvGrpSpPr>
          <a:grpSpLocks/>
        </xdr:cNvGrpSpPr>
      </xdr:nvGrpSpPr>
      <xdr:grpSpPr>
        <a:xfrm>
          <a:off x="23507700" y="7191375"/>
          <a:ext cx="7000875" cy="304800"/>
          <a:chOff x="-4245" y="-11997"/>
          <a:chExt cx="21153" cy="26688"/>
        </a:xfrm>
        <a:solidFill>
          <a:srgbClr val="FFFFFF"/>
        </a:solidFill>
      </xdr:grpSpPr>
      <xdr:sp>
        <xdr:nvSpPr>
          <xdr:cNvPr id="533" name="Rectangle 204"/>
          <xdr:cNvSpPr>
            <a:spLocks/>
          </xdr:cNvSpPr>
        </xdr:nvSpPr>
        <xdr:spPr>
          <a:xfrm>
            <a:off x="-4245" y="-11997"/>
            <a:ext cx="2115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205"/>
          <xdr:cNvSpPr>
            <a:spLocks/>
          </xdr:cNvSpPr>
        </xdr:nvSpPr>
        <xdr:spPr>
          <a:xfrm>
            <a:off x="-4113" y="-8661"/>
            <a:ext cx="2092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206"/>
          <xdr:cNvSpPr>
            <a:spLocks/>
          </xdr:cNvSpPr>
        </xdr:nvSpPr>
        <xdr:spPr>
          <a:xfrm>
            <a:off x="-4245" y="11355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207"/>
          <xdr:cNvSpPr>
            <a:spLocks/>
          </xdr:cNvSpPr>
        </xdr:nvSpPr>
        <xdr:spPr>
          <a:xfrm>
            <a:off x="-913" y="11355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208"/>
          <xdr:cNvSpPr>
            <a:spLocks/>
          </xdr:cNvSpPr>
        </xdr:nvSpPr>
        <xdr:spPr>
          <a:xfrm>
            <a:off x="2423" y="11355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209"/>
          <xdr:cNvSpPr>
            <a:spLocks/>
          </xdr:cNvSpPr>
        </xdr:nvSpPr>
        <xdr:spPr>
          <a:xfrm>
            <a:off x="5755" y="11355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210"/>
          <xdr:cNvSpPr>
            <a:spLocks/>
          </xdr:cNvSpPr>
        </xdr:nvSpPr>
        <xdr:spPr>
          <a:xfrm>
            <a:off x="9087" y="11355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211"/>
          <xdr:cNvSpPr>
            <a:spLocks/>
          </xdr:cNvSpPr>
        </xdr:nvSpPr>
        <xdr:spPr>
          <a:xfrm>
            <a:off x="12418" y="11355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212"/>
          <xdr:cNvSpPr>
            <a:spLocks/>
          </xdr:cNvSpPr>
        </xdr:nvSpPr>
        <xdr:spPr>
          <a:xfrm>
            <a:off x="15755" y="11355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27</xdr:row>
      <xdr:rowOff>123825</xdr:rowOff>
    </xdr:from>
    <xdr:to>
      <xdr:col>36</xdr:col>
      <xdr:colOff>0</xdr:colOff>
      <xdr:row>28</xdr:row>
      <xdr:rowOff>123825</xdr:rowOff>
    </xdr:to>
    <xdr:sp>
      <xdr:nvSpPr>
        <xdr:cNvPr id="542" name="text 7125"/>
        <xdr:cNvSpPr txBox="1">
          <a:spLocks noChangeArrowheads="1"/>
        </xdr:cNvSpPr>
      </xdr:nvSpPr>
      <xdr:spPr>
        <a:xfrm>
          <a:off x="25774650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126</a:t>
          </a:r>
        </a:p>
      </xdr:txBody>
    </xdr:sp>
    <xdr:clientData/>
  </xdr:twoCellAnchor>
  <xdr:twoCellAnchor>
    <xdr:from>
      <xdr:col>32</xdr:col>
      <xdr:colOff>190500</xdr:colOff>
      <xdr:row>30</xdr:row>
      <xdr:rowOff>85725</xdr:rowOff>
    </xdr:from>
    <xdr:to>
      <xdr:col>41</xdr:col>
      <xdr:colOff>276225</xdr:colOff>
      <xdr:row>31</xdr:row>
      <xdr:rowOff>161925</xdr:rowOff>
    </xdr:to>
    <xdr:grpSp>
      <xdr:nvGrpSpPr>
        <xdr:cNvPr id="543" name="Group 214"/>
        <xdr:cNvGrpSpPr>
          <a:grpSpLocks/>
        </xdr:cNvGrpSpPr>
      </xdr:nvGrpSpPr>
      <xdr:grpSpPr>
        <a:xfrm>
          <a:off x="23507700" y="7877175"/>
          <a:ext cx="7000875" cy="304800"/>
          <a:chOff x="-4245" y="-11949"/>
          <a:chExt cx="21153" cy="26688"/>
        </a:xfrm>
        <a:solidFill>
          <a:srgbClr val="FFFFFF"/>
        </a:solidFill>
      </xdr:grpSpPr>
      <xdr:sp>
        <xdr:nvSpPr>
          <xdr:cNvPr id="544" name="Rectangle 215"/>
          <xdr:cNvSpPr>
            <a:spLocks/>
          </xdr:cNvSpPr>
        </xdr:nvSpPr>
        <xdr:spPr>
          <a:xfrm>
            <a:off x="-4245" y="-11949"/>
            <a:ext cx="2115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216"/>
          <xdr:cNvSpPr>
            <a:spLocks/>
          </xdr:cNvSpPr>
        </xdr:nvSpPr>
        <xdr:spPr>
          <a:xfrm>
            <a:off x="-4113" y="-8613"/>
            <a:ext cx="2092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217"/>
          <xdr:cNvSpPr>
            <a:spLocks/>
          </xdr:cNvSpPr>
        </xdr:nvSpPr>
        <xdr:spPr>
          <a:xfrm>
            <a:off x="-4245" y="11403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218"/>
          <xdr:cNvSpPr>
            <a:spLocks/>
          </xdr:cNvSpPr>
        </xdr:nvSpPr>
        <xdr:spPr>
          <a:xfrm>
            <a:off x="-913" y="11403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219"/>
          <xdr:cNvSpPr>
            <a:spLocks/>
          </xdr:cNvSpPr>
        </xdr:nvSpPr>
        <xdr:spPr>
          <a:xfrm>
            <a:off x="2423" y="11403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220"/>
          <xdr:cNvSpPr>
            <a:spLocks/>
          </xdr:cNvSpPr>
        </xdr:nvSpPr>
        <xdr:spPr>
          <a:xfrm>
            <a:off x="5755" y="11403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221"/>
          <xdr:cNvSpPr>
            <a:spLocks/>
          </xdr:cNvSpPr>
        </xdr:nvSpPr>
        <xdr:spPr>
          <a:xfrm>
            <a:off x="9087" y="11403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222"/>
          <xdr:cNvSpPr>
            <a:spLocks/>
          </xdr:cNvSpPr>
        </xdr:nvSpPr>
        <xdr:spPr>
          <a:xfrm>
            <a:off x="12418" y="11403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223"/>
          <xdr:cNvSpPr>
            <a:spLocks/>
          </xdr:cNvSpPr>
        </xdr:nvSpPr>
        <xdr:spPr>
          <a:xfrm>
            <a:off x="15755" y="11403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30</xdr:row>
      <xdr:rowOff>123825</xdr:rowOff>
    </xdr:from>
    <xdr:to>
      <xdr:col>36</xdr:col>
      <xdr:colOff>0</xdr:colOff>
      <xdr:row>31</xdr:row>
      <xdr:rowOff>123825</xdr:rowOff>
    </xdr:to>
    <xdr:sp>
      <xdr:nvSpPr>
        <xdr:cNvPr id="553" name="text 7125"/>
        <xdr:cNvSpPr txBox="1">
          <a:spLocks noChangeArrowheads="1"/>
        </xdr:cNvSpPr>
      </xdr:nvSpPr>
      <xdr:spPr>
        <a:xfrm>
          <a:off x="25774650" y="7915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126</a:t>
          </a:r>
        </a:p>
      </xdr:txBody>
    </xdr:sp>
    <xdr:clientData/>
  </xdr:twoCellAnchor>
  <xdr:twoCellAnchor>
    <xdr:from>
      <xdr:col>49</xdr:col>
      <xdr:colOff>28575</xdr:colOff>
      <xdr:row>21</xdr:row>
      <xdr:rowOff>9525</xdr:rowOff>
    </xdr:from>
    <xdr:to>
      <xdr:col>49</xdr:col>
      <xdr:colOff>466725</xdr:colOff>
      <xdr:row>22</xdr:row>
      <xdr:rowOff>0</xdr:rowOff>
    </xdr:to>
    <xdr:grpSp>
      <xdr:nvGrpSpPr>
        <xdr:cNvPr id="554" name="Group 225"/>
        <xdr:cNvGrpSpPr>
          <a:grpSpLocks/>
        </xdr:cNvGrpSpPr>
      </xdr:nvGrpSpPr>
      <xdr:grpSpPr>
        <a:xfrm>
          <a:off x="36509325" y="5743575"/>
          <a:ext cx="438150" cy="219075"/>
          <a:chOff x="-44" y="-15059"/>
          <a:chExt cx="40" cy="35397"/>
        </a:xfrm>
        <a:solidFill>
          <a:srgbClr val="FFFFFF"/>
        </a:solidFill>
      </xdr:grpSpPr>
      <xdr:sp>
        <xdr:nvSpPr>
          <xdr:cNvPr id="555" name="Oval 226"/>
          <xdr:cNvSpPr>
            <a:spLocks/>
          </xdr:cNvSpPr>
        </xdr:nvSpPr>
        <xdr:spPr>
          <a:xfrm>
            <a:off x="-29" y="-5829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Line 227"/>
          <xdr:cNvSpPr>
            <a:spLocks/>
          </xdr:cNvSpPr>
        </xdr:nvSpPr>
        <xdr:spPr>
          <a:xfrm>
            <a:off x="-44" y="2033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228"/>
          <xdr:cNvSpPr>
            <a:spLocks/>
          </xdr:cNvSpPr>
        </xdr:nvSpPr>
        <xdr:spPr>
          <a:xfrm>
            <a:off x="-37" y="-15059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229"/>
          <xdr:cNvSpPr>
            <a:spLocks/>
          </xdr:cNvSpPr>
        </xdr:nvSpPr>
        <xdr:spPr>
          <a:xfrm>
            <a:off x="-29" y="-5829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559" name="Line 230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560" name="Line 231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561" name="Line 232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562" name="Line 233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563" name="Line 234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564" name="Line 235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65" name="Line 23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66" name="Line 23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67" name="Line 23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68" name="Line 23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69" name="Line 24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70" name="Line 24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71" name="Line 242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72" name="Line 243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73" name="Line 244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74" name="Line 245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75" name="Line 24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76" name="Line 24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77" name="Line 24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78" name="Line 24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79" name="Line 25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80" name="Line 25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81" name="Line 252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82" name="Line 253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83" name="Line 254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84" name="Line 255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85" name="Line 25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86" name="Line 25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87" name="Line 25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88" name="Line 25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89" name="Line 26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90" name="Line 26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91" name="Line 262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92" name="Line 263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93" name="Line 264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94" name="Line 265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95" name="Line 26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96" name="Line 26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97" name="Line 26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98" name="Line 26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99" name="Line 27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00" name="Line 27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01" name="Line 272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02" name="Line 273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03" name="Line 274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04" name="Line 275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05" name="Line 27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06" name="Line 27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07" name="Line 27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08" name="Line 27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09" name="Line 28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10" name="Line 28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11" name="Line 282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12" name="Line 283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13" name="Line 284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14" name="Line 285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15" name="Line 28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16" name="Line 28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17" name="Line 28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18" name="Line 28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19" name="Line 29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20" name="Line 29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21" name="Line 292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22" name="Line 293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23" name="Line 294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24" name="Line 295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25" name="Line 296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26" name="Line 297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27" name="Line 298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28" name="Line 299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29" name="Line 300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30" name="Line 301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31" name="Line 302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32" name="Line 303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33" name="Line 304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34" name="Line 305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35" name="Line 306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36" name="Line 307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37" name="Line 308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38" name="Line 309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39" name="Line 310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40" name="Line 311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41" name="Line 312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42" name="Line 313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43" name="Line 314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44" name="Line 315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45" name="Line 316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46" name="Line 317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47" name="Line 318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648" name="Line 319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49" name="Line 32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50" name="Line 32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51" name="Line 322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52" name="Line 323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53" name="Line 324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54" name="Line 325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55" name="Line 32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56" name="Line 32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57" name="Line 32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58" name="Line 32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59" name="Line 33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60" name="Line 33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61" name="Line 332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62" name="Line 333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63" name="Line 334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64" name="Line 335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65" name="Line 33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66" name="Line 33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67" name="Line 33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68" name="Line 33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69" name="Line 34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70" name="Line 34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71" name="Line 342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72" name="Line 343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73" name="Line 344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74" name="Line 345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75" name="Line 34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76" name="Line 34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77" name="Line 34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78" name="Line 34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79" name="Line 35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80" name="Line 35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81" name="Line 352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82" name="Line 353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83" name="Line 354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84" name="Line 355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85" name="Line 35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86" name="Line 35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87" name="Line 35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88" name="Line 35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89" name="Line 36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90" name="Line 36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91" name="Line 362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92" name="Line 363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93" name="Line 364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94" name="Line 365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95" name="Line 36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96" name="Line 36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97" name="Line 36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98" name="Line 36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699" name="Line 37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00" name="Line 37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01" name="Line 372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02" name="Line 373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03" name="Line 374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04" name="Line 375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05" name="Line 37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06" name="Line 37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07" name="Line 37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08" name="Line 37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09" name="Line 38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10" name="Line 38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11" name="Line 382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12" name="Line 383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13" name="Line 384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14" name="Line 385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15" name="Line 38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16" name="Line 38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17" name="Line 38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18" name="Line 38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19" name="Line 39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20" name="Line 39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21" name="Line 392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22" name="Line 393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23" name="Line 394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24" name="Line 395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25" name="Line 39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26" name="Line 39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27" name="Line 39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28" name="Line 39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29" name="Line 400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30" name="Line 401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31" name="Line 402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32" name="Line 403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33" name="Line 404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34" name="Line 405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35" name="Line 406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36" name="Line 407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37" name="Line 408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38" name="Line 409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39" name="Line 410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40" name="Line 411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41" name="Line 412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42" name="Line 413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43" name="Line 414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44" name="Line 415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45" name="Line 416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46" name="Line 417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47" name="Line 418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48" name="Line 419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49" name="Line 420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50" name="Line 421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51" name="Line 422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52" name="Line 423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53" name="Line 424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54" name="Line 425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55" name="Line 426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56" name="Line 427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57" name="Line 42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58" name="Line 42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59" name="Line 43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0" name="Line 43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1" name="Line 432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2" name="Line 433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3" name="Line 434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4" name="Line 435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5" name="Line 43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6" name="Line 43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7" name="Line 43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8" name="Line 43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69" name="Line 44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70" name="Line 44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71" name="Line 442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72" name="Line 443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73" name="Line 444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74" name="Line 445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75" name="Line 44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76" name="Line 44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77" name="Line 44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78" name="Line 44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79" name="Line 45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780" name="Line 45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81" name="Line 452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82" name="Line 453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83" name="Line 454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84" name="Line 455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85" name="Line 456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86" name="Line 457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87" name="Line 458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88" name="Line 459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89" name="Line 460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90" name="Line 461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91" name="Line 462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92" name="Line 463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93" name="Line 464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94" name="Line 465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95" name="Line 466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96" name="Line 467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97" name="Line 468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98" name="Line 469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799" name="Line 470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00" name="Line 471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01" name="Line 472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02" name="Line 473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03" name="Line 474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04" name="Line 475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05" name="Line 476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06" name="Line 477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07" name="Line 478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08" name="Line 479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09" name="Line 480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10" name="Line 481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11" name="Line 482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12" name="Line 483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13" name="Line 484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14" name="Line 485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15" name="Line 486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16" name="Line 487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17" name="Line 48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18" name="Line 48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19" name="Line 49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20" name="Line 49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21" name="Line 492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22" name="Line 493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23" name="Line 494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24" name="Line 495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25" name="Line 49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26" name="Line 49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27" name="Line 49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28" name="Line 49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29" name="Line 50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0" name="Line 50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1" name="Line 502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2" name="Line 503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3" name="Line 504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4" name="Line 505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5" name="Line 506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6" name="Line 507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7" name="Line 508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8" name="Line 509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9" name="Line 510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40" name="Line 511"/>
        <xdr:cNvSpPr>
          <a:spLocks/>
        </xdr:cNvSpPr>
      </xdr:nvSpPr>
      <xdr:spPr>
        <a:xfrm flipH="1">
          <a:off x="64484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41" name="Line 512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42" name="Line 513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43" name="Line 514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44" name="Line 515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45" name="Line 516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46" name="Line 517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47" name="Line 518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48" name="Line 519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49" name="Line 520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50" name="Line 521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51" name="Line 522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52" name="Line 523"/>
        <xdr:cNvSpPr>
          <a:spLocks/>
        </xdr:cNvSpPr>
      </xdr:nvSpPr>
      <xdr:spPr>
        <a:xfrm flipH="1">
          <a:off x="69723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853" name="Line 524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854" name="Line 525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855" name="Line 526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856" name="Line 527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857" name="Line 528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858" name="Line 529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59" name="Line 53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60" name="Line 53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61" name="Line 53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62" name="Line 53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63" name="Line 53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64" name="Line 53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65" name="Line 536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66" name="Line 537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67" name="Line 538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68" name="Line 539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69" name="Line 54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70" name="Line 54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71" name="Line 54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72" name="Line 54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73" name="Line 54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74" name="Line 54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75" name="Line 546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76" name="Line 547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77" name="Line 548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78" name="Line 549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79" name="Line 55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80" name="Line 55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81" name="Line 55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82" name="Line 55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83" name="Line 55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84" name="Line 55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85" name="Line 556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86" name="Line 557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87" name="Line 558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88" name="Line 559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89" name="Line 56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90" name="Line 56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91" name="Line 56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92" name="Line 56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93" name="Line 56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94" name="Line 56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95" name="Line 566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96" name="Line 567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97" name="Line 568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98" name="Line 569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899" name="Line 57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00" name="Line 57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01" name="Line 57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02" name="Line 57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03" name="Line 57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04" name="Line 57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05" name="Line 576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06" name="Line 577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07" name="Line 578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08" name="Line 579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09" name="Line 58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10" name="Line 58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11" name="Line 58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12" name="Line 58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13" name="Line 58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14" name="Line 58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15" name="Line 586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16" name="Line 587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17" name="Line 588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18" name="Line 589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19" name="Line 590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20" name="Line 591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21" name="Line 592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22" name="Line 593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23" name="Line 594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24" name="Line 595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25" name="Line 596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26" name="Line 597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27" name="Line 598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28" name="Line 599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29" name="Line 600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30" name="Line 601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31" name="Line 602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32" name="Line 603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33" name="Line 604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34" name="Line 605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35" name="Line 606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36" name="Line 607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37" name="Line 608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38" name="Line 609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39" name="Line 610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40" name="Line 611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41" name="Line 612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942" name="Line 613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43" name="Line 61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44" name="Line 61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45" name="Line 616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46" name="Line 617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47" name="Line 618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48" name="Line 619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49" name="Line 62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50" name="Line 62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51" name="Line 62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52" name="Line 62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53" name="Line 62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54" name="Line 62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55" name="Line 626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56" name="Line 627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57" name="Line 628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58" name="Line 629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59" name="Line 63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60" name="Line 63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61" name="Line 63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62" name="Line 63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63" name="Line 63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64" name="Line 63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65" name="Line 636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66" name="Line 637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67" name="Line 638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68" name="Line 639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69" name="Line 64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70" name="Line 64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71" name="Line 64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72" name="Line 64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73" name="Line 64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74" name="Line 64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75" name="Line 646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76" name="Line 647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77" name="Line 648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78" name="Line 649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79" name="Line 65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80" name="Line 65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81" name="Line 65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82" name="Line 65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83" name="Line 65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84" name="Line 65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85" name="Line 656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86" name="Line 657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87" name="Line 658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88" name="Line 659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89" name="Line 66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90" name="Line 66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91" name="Line 66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92" name="Line 66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93" name="Line 66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94" name="Line 66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95" name="Line 666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96" name="Line 667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97" name="Line 668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98" name="Line 669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999" name="Line 67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00" name="Line 67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01" name="Line 67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02" name="Line 67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03" name="Line 67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04" name="Line 67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05" name="Line 676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06" name="Line 677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07" name="Line 678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08" name="Line 679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09" name="Line 68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10" name="Line 68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11" name="Line 68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12" name="Line 68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13" name="Line 68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14" name="Line 68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15" name="Line 686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16" name="Line 687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17" name="Line 688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18" name="Line 689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19" name="Line 69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20" name="Line 69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21" name="Line 69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22" name="Line 69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23" name="Line 694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24" name="Line 695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25" name="Line 696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26" name="Line 697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27" name="Line 698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28" name="Line 699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29" name="Line 700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30" name="Line 701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31" name="Line 702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32" name="Line 703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33" name="Line 704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34" name="Line 705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35" name="Line 706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36" name="Line 707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37" name="Line 708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38" name="Line 709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39" name="Line 710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40" name="Line 711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41" name="Line 712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42" name="Line 713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43" name="Line 714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44" name="Line 715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45" name="Line 716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46" name="Line 717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47" name="Line 718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48" name="Line 719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49" name="Line 720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50" name="Line 721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51" name="Line 72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52" name="Line 72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53" name="Line 72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54" name="Line 72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55" name="Line 726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56" name="Line 727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57" name="Line 728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58" name="Line 729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59" name="Line 73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60" name="Line 73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61" name="Line 73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62" name="Line 73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63" name="Line 73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64" name="Line 73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65" name="Line 736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66" name="Line 737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67" name="Line 738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68" name="Line 739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69" name="Line 74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70" name="Line 74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71" name="Line 74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72" name="Line 74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73" name="Line 74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074" name="Line 74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75" name="Line 746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76" name="Line 747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77" name="Line 748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78" name="Line 749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79" name="Line 750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80" name="Line 751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81" name="Line 752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82" name="Line 753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83" name="Line 754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84" name="Line 755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85" name="Line 756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86" name="Line 757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87" name="Line 758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88" name="Line 759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89" name="Line 760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90" name="Line 761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91" name="Line 762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92" name="Line 763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93" name="Line 764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94" name="Line 765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95" name="Line 766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96" name="Line 767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97" name="Line 768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98" name="Line 769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099" name="Line 770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00" name="Line 771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01" name="Line 772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02" name="Line 773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03" name="Line 774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04" name="Line 775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05" name="Line 776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06" name="Line 777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07" name="Line 778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08" name="Line 779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09" name="Line 780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10" name="Line 781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11" name="Line 78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12" name="Line 78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13" name="Line 78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14" name="Line 78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15" name="Line 786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16" name="Line 787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17" name="Line 788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18" name="Line 789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19" name="Line 79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20" name="Line 79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21" name="Line 79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22" name="Line 79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23" name="Line 79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24" name="Line 79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25" name="Line 796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26" name="Line 797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27" name="Line 798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28" name="Line 799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29" name="Line 800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30" name="Line 801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31" name="Line 802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32" name="Line 803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33" name="Line 804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1134" name="Line 805"/>
        <xdr:cNvSpPr>
          <a:spLocks/>
        </xdr:cNvSpPr>
      </xdr:nvSpPr>
      <xdr:spPr>
        <a:xfrm flipH="1">
          <a:off x="287369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35" name="Line 806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36" name="Line 807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37" name="Line 808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38" name="Line 809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39" name="Line 810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40" name="Line 811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41" name="Line 812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42" name="Line 813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43" name="Line 814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44" name="Line 815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45" name="Line 816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18</xdr:row>
      <xdr:rowOff>19050</xdr:rowOff>
    </xdr:from>
    <xdr:to>
      <xdr:col>40</xdr:col>
      <xdr:colOff>504825</xdr:colOff>
      <xdr:row>18</xdr:row>
      <xdr:rowOff>19050</xdr:rowOff>
    </xdr:to>
    <xdr:sp>
      <xdr:nvSpPr>
        <xdr:cNvPr id="1146" name="Line 817"/>
        <xdr:cNvSpPr>
          <a:spLocks/>
        </xdr:cNvSpPr>
      </xdr:nvSpPr>
      <xdr:spPr>
        <a:xfrm flipH="1">
          <a:off x="292608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514350</xdr:colOff>
      <xdr:row>32</xdr:row>
      <xdr:rowOff>9525</xdr:rowOff>
    </xdr:from>
    <xdr:ext cx="971550" cy="228600"/>
    <xdr:sp>
      <xdr:nvSpPr>
        <xdr:cNvPr id="1147" name="text 774"/>
        <xdr:cNvSpPr txBox="1">
          <a:spLocks noChangeArrowheads="1"/>
        </xdr:cNvSpPr>
      </xdr:nvSpPr>
      <xdr:spPr>
        <a:xfrm>
          <a:off x="55340250" y="82581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P2678</a:t>
          </a:r>
        </a:p>
      </xdr:txBody>
    </xdr:sp>
    <xdr:clientData/>
  </xdr:oneCellAnchor>
  <xdr:oneCellAnchor>
    <xdr:from>
      <xdr:col>4</xdr:col>
      <xdr:colOff>0</xdr:colOff>
      <xdr:row>32</xdr:row>
      <xdr:rowOff>9525</xdr:rowOff>
    </xdr:from>
    <xdr:ext cx="971550" cy="228600"/>
    <xdr:sp>
      <xdr:nvSpPr>
        <xdr:cNvPr id="1148" name="text 774"/>
        <xdr:cNvSpPr txBox="1">
          <a:spLocks noChangeArrowheads="1"/>
        </xdr:cNvSpPr>
      </xdr:nvSpPr>
      <xdr:spPr>
        <a:xfrm>
          <a:off x="2514600" y="82581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P2677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18" customWidth="1"/>
    <col min="2" max="2" width="11.25390625" style="333" customWidth="1"/>
    <col min="3" max="18" width="11.25390625" style="219" customWidth="1"/>
    <col min="19" max="19" width="4.75390625" style="218" customWidth="1"/>
    <col min="20" max="20" width="1.75390625" style="218" customWidth="1"/>
    <col min="21" max="16384" width="9.125" style="219" customWidth="1"/>
  </cols>
  <sheetData>
    <row r="1" spans="1:20" s="217" customFormat="1" ht="9.75" customHeight="1">
      <c r="A1" s="214"/>
      <c r="B1" s="215"/>
      <c r="C1" s="216"/>
      <c r="D1" s="216"/>
      <c r="E1" s="216"/>
      <c r="F1" s="216"/>
      <c r="G1" s="216"/>
      <c r="H1" s="216"/>
      <c r="I1" s="216"/>
      <c r="J1" s="216"/>
      <c r="K1" s="216"/>
      <c r="L1" s="216"/>
      <c r="S1" s="214"/>
      <c r="T1" s="214"/>
    </row>
    <row r="2" spans="2:18" ht="36" customHeight="1">
      <c r="B2" s="219"/>
      <c r="D2" s="220"/>
      <c r="E2" s="220"/>
      <c r="F2" s="220"/>
      <c r="G2" s="220"/>
      <c r="H2" s="220"/>
      <c r="I2" s="220"/>
      <c r="J2" s="220"/>
      <c r="K2" s="220"/>
      <c r="L2" s="220"/>
      <c r="R2" s="221"/>
    </row>
    <row r="3" spans="2:12" s="218" customFormat="1" ht="18" customHeight="1">
      <c r="B3" s="222"/>
      <c r="C3" s="222"/>
      <c r="D3" s="222"/>
      <c r="J3" s="223"/>
      <c r="K3" s="222"/>
      <c r="L3" s="222"/>
    </row>
    <row r="4" spans="1:22" s="232" customFormat="1" ht="22.5" customHeight="1">
      <c r="A4" s="224"/>
      <c r="B4" s="112" t="s">
        <v>0</v>
      </c>
      <c r="C4" s="225">
        <v>537</v>
      </c>
      <c r="D4" s="226"/>
      <c r="E4" s="224"/>
      <c r="F4" s="224"/>
      <c r="G4" s="224"/>
      <c r="H4" s="224"/>
      <c r="I4" s="226"/>
      <c r="J4" s="227" t="s">
        <v>1</v>
      </c>
      <c r="K4" s="226"/>
      <c r="L4" s="228"/>
      <c r="M4" s="226"/>
      <c r="N4" s="226"/>
      <c r="O4" s="226"/>
      <c r="P4" s="226"/>
      <c r="Q4" s="229" t="s">
        <v>2</v>
      </c>
      <c r="R4" s="230">
        <v>545517</v>
      </c>
      <c r="S4" s="226"/>
      <c r="T4" s="226"/>
      <c r="U4" s="231"/>
      <c r="V4" s="231"/>
    </row>
    <row r="5" spans="2:22" s="233" customFormat="1" ht="18" customHeight="1" thickBot="1">
      <c r="B5" s="234"/>
      <c r="C5" s="235"/>
      <c r="D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</row>
    <row r="6" spans="1:22" s="241" customFormat="1" ht="21" customHeight="1">
      <c r="A6" s="236"/>
      <c r="B6" s="237"/>
      <c r="C6" s="238"/>
      <c r="D6" s="237"/>
      <c r="E6" s="239"/>
      <c r="F6" s="239"/>
      <c r="G6" s="239"/>
      <c r="H6" s="239"/>
      <c r="I6" s="239"/>
      <c r="J6" s="237"/>
      <c r="K6" s="237"/>
      <c r="L6" s="237"/>
      <c r="M6" s="237"/>
      <c r="N6" s="237"/>
      <c r="O6" s="237"/>
      <c r="P6" s="237"/>
      <c r="Q6" s="237"/>
      <c r="R6" s="237"/>
      <c r="S6" s="240"/>
      <c r="T6" s="223"/>
      <c r="U6" s="223"/>
      <c r="V6" s="223"/>
    </row>
    <row r="7" spans="1:21" ht="21" customHeight="1">
      <c r="A7" s="242"/>
      <c r="B7" s="243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5"/>
      <c r="S7" s="246"/>
      <c r="T7" s="222"/>
      <c r="U7" s="220"/>
    </row>
    <row r="8" spans="1:21" ht="24.75" customHeight="1">
      <c r="A8" s="242"/>
      <c r="B8" s="247"/>
      <c r="C8" s="248" t="s">
        <v>3</v>
      </c>
      <c r="D8" s="249"/>
      <c r="E8" s="249"/>
      <c r="F8" s="249"/>
      <c r="G8" s="250"/>
      <c r="H8" s="251"/>
      <c r="I8" s="251"/>
      <c r="J8" s="93" t="s">
        <v>4</v>
      </c>
      <c r="K8" s="251"/>
      <c r="L8" s="251"/>
      <c r="M8" s="249"/>
      <c r="N8" s="249"/>
      <c r="O8" s="249"/>
      <c r="P8" s="249"/>
      <c r="Q8" s="249"/>
      <c r="R8" s="252"/>
      <c r="S8" s="246"/>
      <c r="T8" s="222"/>
      <c r="U8" s="220"/>
    </row>
    <row r="9" spans="1:21" ht="24.75" customHeight="1">
      <c r="A9" s="242"/>
      <c r="B9" s="247"/>
      <c r="C9" s="54" t="s">
        <v>5</v>
      </c>
      <c r="D9" s="249"/>
      <c r="E9" s="249"/>
      <c r="F9" s="249"/>
      <c r="G9" s="250"/>
      <c r="H9" s="249"/>
      <c r="I9" s="249"/>
      <c r="J9" s="253" t="s">
        <v>6</v>
      </c>
      <c r="K9" s="249"/>
      <c r="L9" s="249"/>
      <c r="M9" s="249"/>
      <c r="N9" s="249"/>
      <c r="O9" s="249"/>
      <c r="P9" s="254" t="s">
        <v>7</v>
      </c>
      <c r="Q9" s="254"/>
      <c r="R9" s="255"/>
      <c r="S9" s="246"/>
      <c r="T9" s="222"/>
      <c r="U9" s="220"/>
    </row>
    <row r="10" spans="1:21" ht="24.75" customHeight="1">
      <c r="A10" s="242"/>
      <c r="B10" s="247"/>
      <c r="C10" s="54" t="s">
        <v>8</v>
      </c>
      <c r="D10" s="249"/>
      <c r="E10" s="249"/>
      <c r="F10" s="249"/>
      <c r="G10" s="249"/>
      <c r="H10" s="249"/>
      <c r="I10" s="249"/>
      <c r="J10" s="253" t="s">
        <v>9</v>
      </c>
      <c r="K10" s="249"/>
      <c r="L10" s="249"/>
      <c r="M10" s="249"/>
      <c r="N10" s="249"/>
      <c r="O10" s="249"/>
      <c r="P10" s="249"/>
      <c r="Q10" s="249"/>
      <c r="R10" s="252"/>
      <c r="S10" s="246"/>
      <c r="T10" s="222"/>
      <c r="U10" s="220"/>
    </row>
    <row r="11" spans="1:21" ht="21" customHeight="1">
      <c r="A11" s="242"/>
      <c r="B11" s="256"/>
      <c r="C11" s="257"/>
      <c r="D11" s="257"/>
      <c r="E11" s="257"/>
      <c r="F11" s="257"/>
      <c r="G11" s="257"/>
      <c r="H11" s="257"/>
      <c r="I11" s="257"/>
      <c r="J11" s="258"/>
      <c r="K11" s="257"/>
      <c r="L11" s="257"/>
      <c r="M11" s="257"/>
      <c r="N11" s="257"/>
      <c r="O11" s="257"/>
      <c r="P11" s="257"/>
      <c r="Q11" s="257"/>
      <c r="R11" s="259"/>
      <c r="S11" s="246"/>
      <c r="T11" s="222"/>
      <c r="U11" s="220"/>
    </row>
    <row r="12" spans="1:21" ht="21" customHeight="1">
      <c r="A12" s="242"/>
      <c r="B12" s="247"/>
      <c r="C12" s="249"/>
      <c r="D12" s="249"/>
      <c r="E12" s="249"/>
      <c r="F12" s="249"/>
      <c r="G12" s="249"/>
      <c r="H12" s="249"/>
      <c r="I12" s="249"/>
      <c r="J12" s="260"/>
      <c r="K12" s="249"/>
      <c r="L12" s="249"/>
      <c r="M12" s="249"/>
      <c r="N12" s="249"/>
      <c r="O12" s="249"/>
      <c r="P12" s="249"/>
      <c r="Q12" s="249"/>
      <c r="R12" s="252"/>
      <c r="S12" s="246"/>
      <c r="T12" s="222"/>
      <c r="U12" s="220"/>
    </row>
    <row r="13" spans="1:21" ht="21" customHeight="1">
      <c r="A13" s="242"/>
      <c r="B13" s="247"/>
      <c r="C13" s="103" t="s">
        <v>10</v>
      </c>
      <c r="D13" s="249"/>
      <c r="E13" s="249"/>
      <c r="F13" s="249"/>
      <c r="G13" s="260" t="s">
        <v>11</v>
      </c>
      <c r="H13" s="260"/>
      <c r="J13" s="260" t="s">
        <v>12</v>
      </c>
      <c r="L13" s="260"/>
      <c r="M13" s="260" t="s">
        <v>13</v>
      </c>
      <c r="N13" s="261"/>
      <c r="O13" s="261"/>
      <c r="P13" s="261"/>
      <c r="Q13" s="249"/>
      <c r="R13" s="252"/>
      <c r="S13" s="246"/>
      <c r="T13" s="222"/>
      <c r="U13" s="220"/>
    </row>
    <row r="14" spans="1:21" ht="21" customHeight="1">
      <c r="A14" s="242"/>
      <c r="B14" s="247"/>
      <c r="C14" s="55" t="s">
        <v>14</v>
      </c>
      <c r="D14" s="249"/>
      <c r="E14" s="249"/>
      <c r="F14" s="249"/>
      <c r="G14" s="262">
        <v>42.685</v>
      </c>
      <c r="H14" s="262"/>
      <c r="J14" s="263">
        <v>42.976</v>
      </c>
      <c r="L14" s="263"/>
      <c r="M14" s="264">
        <v>43.475</v>
      </c>
      <c r="N14" s="261"/>
      <c r="O14" s="261"/>
      <c r="P14" s="261"/>
      <c r="Q14" s="249"/>
      <c r="R14" s="252"/>
      <c r="S14" s="246"/>
      <c r="T14" s="222"/>
      <c r="U14" s="220"/>
    </row>
    <row r="15" spans="1:21" ht="21" customHeight="1">
      <c r="A15" s="242"/>
      <c r="B15" s="247"/>
      <c r="C15" s="55" t="s">
        <v>15</v>
      </c>
      <c r="D15" s="249"/>
      <c r="E15" s="249"/>
      <c r="F15" s="249"/>
      <c r="G15" s="265" t="s">
        <v>16</v>
      </c>
      <c r="H15" s="265"/>
      <c r="J15" s="71" t="s">
        <v>17</v>
      </c>
      <c r="L15" s="71"/>
      <c r="M15" s="265" t="s">
        <v>16</v>
      </c>
      <c r="N15" s="249"/>
      <c r="O15" s="265"/>
      <c r="P15" s="249"/>
      <c r="Q15" s="249"/>
      <c r="R15" s="252"/>
      <c r="S15" s="246"/>
      <c r="T15" s="222"/>
      <c r="U15" s="220"/>
    </row>
    <row r="16" spans="1:21" ht="21" customHeight="1">
      <c r="A16" s="242"/>
      <c r="B16" s="256"/>
      <c r="C16" s="266"/>
      <c r="D16" s="257"/>
      <c r="E16" s="257"/>
      <c r="F16" s="257"/>
      <c r="G16" s="267"/>
      <c r="H16" s="267"/>
      <c r="I16" s="268"/>
      <c r="J16" s="269" t="s">
        <v>18</v>
      </c>
      <c r="K16" s="268"/>
      <c r="L16" s="270"/>
      <c r="M16" s="267"/>
      <c r="N16" s="257"/>
      <c r="O16" s="267"/>
      <c r="P16" s="257"/>
      <c r="Q16" s="257"/>
      <c r="R16" s="259"/>
      <c r="S16" s="246"/>
      <c r="T16" s="222"/>
      <c r="U16" s="220"/>
    </row>
    <row r="17" spans="1:21" ht="21" customHeight="1">
      <c r="A17" s="242"/>
      <c r="B17" s="247"/>
      <c r="C17" s="249"/>
      <c r="D17" s="249"/>
      <c r="E17" s="249"/>
      <c r="F17" s="249"/>
      <c r="G17" s="249"/>
      <c r="H17" s="249"/>
      <c r="I17" s="249"/>
      <c r="J17" s="271"/>
      <c r="K17" s="249"/>
      <c r="L17" s="249"/>
      <c r="M17" s="249"/>
      <c r="N17" s="249"/>
      <c r="O17" s="249"/>
      <c r="P17" s="249"/>
      <c r="Q17" s="249"/>
      <c r="R17" s="252"/>
      <c r="S17" s="246"/>
      <c r="T17" s="222"/>
      <c r="U17" s="220"/>
    </row>
    <row r="18" spans="1:21" ht="21" customHeight="1">
      <c r="A18" s="242"/>
      <c r="B18" s="247"/>
      <c r="C18" s="249"/>
      <c r="D18" s="249"/>
      <c r="E18" s="249"/>
      <c r="F18" s="272" t="s">
        <v>19</v>
      </c>
      <c r="G18" s="249"/>
      <c r="H18" s="249"/>
      <c r="I18" s="249"/>
      <c r="J18" s="273"/>
      <c r="L18" s="249"/>
      <c r="M18" s="249"/>
      <c r="N18" s="272" t="s">
        <v>20</v>
      </c>
      <c r="O18" s="249"/>
      <c r="P18" s="249"/>
      <c r="Q18" s="249"/>
      <c r="R18" s="252"/>
      <c r="S18" s="246"/>
      <c r="T18" s="222"/>
      <c r="U18" s="220"/>
    </row>
    <row r="19" spans="1:21" ht="21" customHeight="1">
      <c r="A19" s="242"/>
      <c r="B19" s="247"/>
      <c r="C19" s="55" t="s">
        <v>21</v>
      </c>
      <c r="D19" s="249"/>
      <c r="E19" s="249"/>
      <c r="F19" s="273" t="s">
        <v>22</v>
      </c>
      <c r="G19" s="249"/>
      <c r="H19" s="254" t="s">
        <v>23</v>
      </c>
      <c r="I19" s="254"/>
      <c r="J19" s="274"/>
      <c r="L19" s="249"/>
      <c r="M19" s="261"/>
      <c r="N19" s="273" t="s">
        <v>24</v>
      </c>
      <c r="O19" s="249"/>
      <c r="P19" s="254" t="s">
        <v>23</v>
      </c>
      <c r="Q19" s="254"/>
      <c r="R19" s="252"/>
      <c r="S19" s="246"/>
      <c r="T19" s="222"/>
      <c r="U19" s="220"/>
    </row>
    <row r="20" spans="1:21" ht="21" customHeight="1">
      <c r="A20" s="242"/>
      <c r="B20" s="247"/>
      <c r="C20" s="55" t="s">
        <v>25</v>
      </c>
      <c r="D20" s="249"/>
      <c r="E20" s="249"/>
      <c r="F20" s="274" t="s">
        <v>26</v>
      </c>
      <c r="G20" s="249"/>
      <c r="H20" s="254" t="s">
        <v>27</v>
      </c>
      <c r="I20" s="254"/>
      <c r="J20" s="273"/>
      <c r="K20" s="249"/>
      <c r="L20" s="249"/>
      <c r="M20" s="249"/>
      <c r="N20" s="274" t="s">
        <v>26</v>
      </c>
      <c r="O20" s="249"/>
      <c r="P20" s="254" t="s">
        <v>27</v>
      </c>
      <c r="Q20" s="254"/>
      <c r="R20" s="252"/>
      <c r="S20" s="246"/>
      <c r="T20" s="222"/>
      <c r="U20" s="220"/>
    </row>
    <row r="21" spans="1:21" ht="21" customHeight="1">
      <c r="A21" s="242"/>
      <c r="B21" s="275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7"/>
      <c r="S21" s="246"/>
      <c r="T21" s="222"/>
      <c r="U21" s="220"/>
    </row>
    <row r="22" spans="1:21" ht="21" customHeight="1">
      <c r="A22" s="242"/>
      <c r="B22" s="278"/>
      <c r="C22" s="279"/>
      <c r="D22" s="279"/>
      <c r="E22" s="280"/>
      <c r="F22" s="280"/>
      <c r="G22" s="280"/>
      <c r="H22" s="280"/>
      <c r="I22" s="279"/>
      <c r="J22" s="281"/>
      <c r="K22" s="279"/>
      <c r="L22" s="279"/>
      <c r="M22" s="279"/>
      <c r="N22" s="279"/>
      <c r="O22" s="279"/>
      <c r="P22" s="279"/>
      <c r="Q22" s="279"/>
      <c r="R22" s="279"/>
      <c r="S22" s="246"/>
      <c r="T22" s="222"/>
      <c r="U22" s="220"/>
    </row>
    <row r="23" spans="1:19" ht="30" customHeight="1">
      <c r="A23" s="282"/>
      <c r="B23" s="283"/>
      <c r="C23" s="284"/>
      <c r="D23" s="285" t="s">
        <v>28</v>
      </c>
      <c r="E23" s="286"/>
      <c r="F23" s="286"/>
      <c r="G23" s="286"/>
      <c r="H23" s="284"/>
      <c r="I23" s="287"/>
      <c r="J23" s="288"/>
      <c r="K23" s="283"/>
      <c r="L23" s="284"/>
      <c r="M23" s="285" t="s">
        <v>29</v>
      </c>
      <c r="N23" s="285"/>
      <c r="O23" s="285"/>
      <c r="P23" s="285"/>
      <c r="Q23" s="284"/>
      <c r="R23" s="287"/>
      <c r="S23" s="246"/>
    </row>
    <row r="24" spans="1:20" s="297" customFormat="1" ht="21" customHeight="1" thickBot="1">
      <c r="A24" s="289"/>
      <c r="B24" s="290" t="s">
        <v>30</v>
      </c>
      <c r="C24" s="291" t="s">
        <v>31</v>
      </c>
      <c r="D24" s="291" t="s">
        <v>32</v>
      </c>
      <c r="E24" s="292" t="s">
        <v>33</v>
      </c>
      <c r="F24" s="293" t="s">
        <v>34</v>
      </c>
      <c r="G24" s="294"/>
      <c r="H24" s="294"/>
      <c r="I24" s="295"/>
      <c r="J24" s="288"/>
      <c r="K24" s="290" t="s">
        <v>30</v>
      </c>
      <c r="L24" s="291" t="s">
        <v>31</v>
      </c>
      <c r="M24" s="291" t="s">
        <v>32</v>
      </c>
      <c r="N24" s="292" t="s">
        <v>33</v>
      </c>
      <c r="O24" s="293" t="s">
        <v>34</v>
      </c>
      <c r="P24" s="294"/>
      <c r="Q24" s="294"/>
      <c r="R24" s="295"/>
      <c r="S24" s="296"/>
      <c r="T24" s="218"/>
    </row>
    <row r="25" spans="1:20" s="232" customFormat="1" ht="21" customHeight="1" thickTop="1">
      <c r="A25" s="282"/>
      <c r="B25" s="298"/>
      <c r="C25" s="299"/>
      <c r="D25" s="300"/>
      <c r="E25" s="301"/>
      <c r="F25" s="302"/>
      <c r="G25" s="303"/>
      <c r="H25" s="303"/>
      <c r="I25" s="304"/>
      <c r="J25" s="288"/>
      <c r="K25" s="298"/>
      <c r="L25" s="299"/>
      <c r="M25" s="300"/>
      <c r="N25" s="301"/>
      <c r="O25" s="302"/>
      <c r="P25" s="303"/>
      <c r="Q25" s="303"/>
      <c r="R25" s="304"/>
      <c r="S25" s="246"/>
      <c r="T25" s="218"/>
    </row>
    <row r="26" spans="1:20" s="232" customFormat="1" ht="21" customHeight="1">
      <c r="A26" s="282"/>
      <c r="B26" s="305">
        <v>1</v>
      </c>
      <c r="C26" s="306">
        <v>42.78</v>
      </c>
      <c r="D26" s="306">
        <v>43.235</v>
      </c>
      <c r="E26" s="307">
        <f aca="true" t="shared" si="0" ref="E26:E31">(D26-C26)*1000</f>
        <v>454.9999999999983</v>
      </c>
      <c r="F26" s="308" t="s">
        <v>35</v>
      </c>
      <c r="G26" s="309"/>
      <c r="H26" s="309"/>
      <c r="I26" s="310"/>
      <c r="J26" s="288"/>
      <c r="K26" s="305">
        <v>1</v>
      </c>
      <c r="L26" s="306">
        <v>42.929</v>
      </c>
      <c r="M26" s="306">
        <v>43.055</v>
      </c>
      <c r="N26" s="307">
        <f>(M26-L26)*1000</f>
        <v>125.99999999999767</v>
      </c>
      <c r="O26" s="311" t="s">
        <v>36</v>
      </c>
      <c r="P26" s="312"/>
      <c r="Q26" s="312"/>
      <c r="R26" s="313"/>
      <c r="S26" s="246"/>
      <c r="T26" s="218"/>
    </row>
    <row r="27" spans="1:20" s="232" customFormat="1" ht="21" customHeight="1">
      <c r="A27" s="282"/>
      <c r="B27" s="305" t="s">
        <v>37</v>
      </c>
      <c r="C27" s="362">
        <v>43.311</v>
      </c>
      <c r="D27" s="306">
        <v>43.448</v>
      </c>
      <c r="E27" s="307">
        <f t="shared" si="0"/>
        <v>137.00000000000045</v>
      </c>
      <c r="F27" s="311" t="s">
        <v>38</v>
      </c>
      <c r="G27" s="312"/>
      <c r="H27" s="312"/>
      <c r="I27" s="313"/>
      <c r="J27" s="288"/>
      <c r="K27" s="305"/>
      <c r="L27" s="306"/>
      <c r="M27" s="306"/>
      <c r="N27" s="307"/>
      <c r="O27" s="314" t="s">
        <v>39</v>
      </c>
      <c r="P27" s="315"/>
      <c r="Q27" s="315"/>
      <c r="R27" s="316"/>
      <c r="S27" s="246"/>
      <c r="T27" s="218"/>
    </row>
    <row r="28" spans="1:20" s="232" customFormat="1" ht="21" customHeight="1">
      <c r="A28" s="282"/>
      <c r="B28" s="305">
        <v>2</v>
      </c>
      <c r="C28" s="306">
        <v>42.791</v>
      </c>
      <c r="D28" s="306">
        <v>43.413</v>
      </c>
      <c r="E28" s="307">
        <f t="shared" si="0"/>
        <v>621.9999999999999</v>
      </c>
      <c r="F28" s="317" t="s">
        <v>40</v>
      </c>
      <c r="G28" s="318"/>
      <c r="H28" s="318"/>
      <c r="I28" s="319"/>
      <c r="J28" s="288"/>
      <c r="K28" s="305">
        <v>2</v>
      </c>
      <c r="L28" s="306">
        <v>42.929</v>
      </c>
      <c r="M28" s="306">
        <v>43.055</v>
      </c>
      <c r="N28" s="307">
        <f>(M28-L28)*1000</f>
        <v>125.99999999999767</v>
      </c>
      <c r="O28" s="311" t="s">
        <v>41</v>
      </c>
      <c r="P28" s="312"/>
      <c r="Q28" s="312"/>
      <c r="R28" s="313"/>
      <c r="S28" s="246"/>
      <c r="T28" s="218"/>
    </row>
    <row r="29" spans="1:20" s="232" customFormat="1" ht="21" customHeight="1">
      <c r="A29" s="282"/>
      <c r="B29" s="305" t="s">
        <v>42</v>
      </c>
      <c r="C29" s="306">
        <v>42.78</v>
      </c>
      <c r="D29" s="306">
        <v>43.448</v>
      </c>
      <c r="E29" s="307">
        <f t="shared" si="0"/>
        <v>667.9999999999993</v>
      </c>
      <c r="F29" s="317" t="s">
        <v>43</v>
      </c>
      <c r="G29" s="318"/>
      <c r="H29" s="318"/>
      <c r="I29" s="319"/>
      <c r="J29" s="288"/>
      <c r="K29" s="305"/>
      <c r="L29" s="306"/>
      <c r="M29" s="306"/>
      <c r="N29" s="307"/>
      <c r="O29" s="314" t="s">
        <v>39</v>
      </c>
      <c r="P29" s="315"/>
      <c r="Q29" s="315"/>
      <c r="R29" s="316"/>
      <c r="S29" s="246"/>
      <c r="T29" s="218"/>
    </row>
    <row r="30" spans="1:20" s="232" customFormat="1" ht="21" customHeight="1">
      <c r="A30" s="282"/>
      <c r="B30" s="305">
        <v>3</v>
      </c>
      <c r="C30" s="306">
        <v>42.789</v>
      </c>
      <c r="D30" s="306">
        <v>43.235</v>
      </c>
      <c r="E30" s="307">
        <f t="shared" si="0"/>
        <v>445.99999999999795</v>
      </c>
      <c r="F30" s="317" t="s">
        <v>40</v>
      </c>
      <c r="G30" s="318"/>
      <c r="H30" s="318"/>
      <c r="I30" s="319"/>
      <c r="J30" s="288"/>
      <c r="K30" s="305">
        <v>3</v>
      </c>
      <c r="L30" s="306">
        <v>42.937999999999995</v>
      </c>
      <c r="M30" s="306">
        <v>43.007</v>
      </c>
      <c r="N30" s="307">
        <f>(M30-L30)*1000</f>
        <v>69.00000000000261</v>
      </c>
      <c r="O30" s="311" t="s">
        <v>44</v>
      </c>
      <c r="P30" s="312"/>
      <c r="Q30" s="312"/>
      <c r="R30" s="313"/>
      <c r="S30" s="246"/>
      <c r="T30" s="218"/>
    </row>
    <row r="31" spans="1:20" s="232" customFormat="1" ht="21" customHeight="1">
      <c r="A31" s="282"/>
      <c r="B31" s="305">
        <v>4</v>
      </c>
      <c r="C31" s="306">
        <v>42.799</v>
      </c>
      <c r="D31" s="306">
        <v>43.427</v>
      </c>
      <c r="E31" s="307">
        <f t="shared" si="0"/>
        <v>628.0000000000001</v>
      </c>
      <c r="F31" s="317" t="s">
        <v>40</v>
      </c>
      <c r="G31" s="318"/>
      <c r="H31" s="318"/>
      <c r="I31" s="319"/>
      <c r="J31" s="288"/>
      <c r="K31" s="305"/>
      <c r="L31" s="306"/>
      <c r="M31" s="306"/>
      <c r="N31" s="307"/>
      <c r="O31" s="314" t="s">
        <v>39</v>
      </c>
      <c r="P31" s="315"/>
      <c r="Q31" s="315"/>
      <c r="R31" s="316"/>
      <c r="S31" s="246"/>
      <c r="T31" s="218"/>
    </row>
    <row r="32" spans="1:20" s="224" customFormat="1" ht="21" customHeight="1">
      <c r="A32" s="282"/>
      <c r="B32" s="320"/>
      <c r="C32" s="321"/>
      <c r="D32" s="322"/>
      <c r="E32" s="323"/>
      <c r="F32" s="324"/>
      <c r="G32" s="325"/>
      <c r="H32" s="325"/>
      <c r="I32" s="326"/>
      <c r="J32" s="288"/>
      <c r="K32" s="320"/>
      <c r="L32" s="321"/>
      <c r="M32" s="322"/>
      <c r="N32" s="323"/>
      <c r="O32" s="327"/>
      <c r="P32" s="328"/>
      <c r="Q32" s="328"/>
      <c r="R32" s="329"/>
      <c r="S32" s="246"/>
      <c r="T32" s="218"/>
    </row>
    <row r="33" spans="1:19" ht="21" customHeight="1" thickBot="1">
      <c r="A33" s="330"/>
      <c r="B33" s="331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2"/>
    </row>
  </sheetData>
  <sheetProtection password="E755" sheet="1" objects="1" scenarios="1"/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12"/>
      <c r="AE1" s="213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12"/>
      <c r="BH1" s="213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75" t="s">
        <v>45</v>
      </c>
      <c r="C2" s="176"/>
      <c r="D2" s="176"/>
      <c r="E2" s="176"/>
      <c r="F2" s="176"/>
      <c r="G2" s="176"/>
      <c r="H2" s="176"/>
      <c r="I2" s="176"/>
      <c r="J2" s="176"/>
      <c r="K2" s="176"/>
      <c r="L2" s="177"/>
      <c r="R2" s="100"/>
      <c r="S2" s="101"/>
      <c r="T2" s="101"/>
      <c r="U2" s="101"/>
      <c r="V2" s="179" t="s">
        <v>46</v>
      </c>
      <c r="W2" s="179"/>
      <c r="X2" s="179"/>
      <c r="Y2" s="179"/>
      <c r="Z2" s="101"/>
      <c r="AA2" s="101"/>
      <c r="AB2" s="101"/>
      <c r="AC2" s="102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100"/>
      <c r="BK2" s="101"/>
      <c r="BL2" s="101"/>
      <c r="BM2" s="101"/>
      <c r="BN2" s="179" t="s">
        <v>46</v>
      </c>
      <c r="BO2" s="179"/>
      <c r="BP2" s="179"/>
      <c r="BQ2" s="179"/>
      <c r="BR2" s="101"/>
      <c r="BS2" s="101"/>
      <c r="BT2" s="101"/>
      <c r="BU2" s="102"/>
      <c r="BY2" s="26"/>
      <c r="BZ2" s="175" t="s">
        <v>47</v>
      </c>
      <c r="CA2" s="176"/>
      <c r="CB2" s="176"/>
      <c r="CC2" s="176"/>
      <c r="CD2" s="176"/>
      <c r="CE2" s="176"/>
      <c r="CF2" s="176"/>
      <c r="CG2" s="176"/>
      <c r="CH2" s="176"/>
      <c r="CI2" s="176"/>
      <c r="CJ2" s="177"/>
    </row>
    <row r="3" spans="18:77" ht="21" customHeight="1" thickBot="1" thickTop="1">
      <c r="R3" s="183" t="s">
        <v>48</v>
      </c>
      <c r="S3" s="168"/>
      <c r="T3" s="88"/>
      <c r="U3" s="87"/>
      <c r="V3" s="184" t="s">
        <v>49</v>
      </c>
      <c r="W3" s="185"/>
      <c r="X3" s="185"/>
      <c r="Y3" s="186"/>
      <c r="Z3" s="128"/>
      <c r="AA3" s="136"/>
      <c r="AB3" s="187" t="s">
        <v>50</v>
      </c>
      <c r="AC3" s="188"/>
      <c r="AD3" s="26"/>
      <c r="AE3" s="26"/>
      <c r="AF3" s="26"/>
      <c r="AG3" s="26"/>
      <c r="AH3" s="26"/>
      <c r="AI3" s="26"/>
      <c r="AJ3" s="26"/>
      <c r="AK3" s="26"/>
      <c r="AL3" s="26"/>
      <c r="AM3" s="339"/>
      <c r="AN3" s="340"/>
      <c r="AO3" s="340"/>
      <c r="AP3" s="56"/>
      <c r="AQ3" s="56"/>
      <c r="AR3" s="341"/>
      <c r="AS3" s="341"/>
      <c r="AT3" s="341"/>
      <c r="AU3" s="56"/>
      <c r="AV3" s="56"/>
      <c r="AW3" s="342"/>
      <c r="AX3" s="343"/>
      <c r="AY3" s="344"/>
      <c r="AZ3" s="26"/>
      <c r="BA3" s="26"/>
      <c r="BB3" s="26"/>
      <c r="BC3" s="26"/>
      <c r="BD3" s="26"/>
      <c r="BE3" s="26"/>
      <c r="BF3" s="26"/>
      <c r="BG3" s="26"/>
      <c r="BJ3" s="165" t="s">
        <v>50</v>
      </c>
      <c r="BK3" s="178"/>
      <c r="BL3" s="167" t="s">
        <v>51</v>
      </c>
      <c r="BM3" s="168"/>
      <c r="BN3" s="180" t="s">
        <v>49</v>
      </c>
      <c r="BO3" s="180"/>
      <c r="BP3" s="180"/>
      <c r="BQ3" s="168"/>
      <c r="BR3" s="128"/>
      <c r="BS3" s="129"/>
      <c r="BT3" s="167" t="s">
        <v>48</v>
      </c>
      <c r="BU3" s="181"/>
      <c r="BY3" s="26"/>
    </row>
    <row r="4" spans="2:89" ht="21" customHeight="1" thickTop="1">
      <c r="B4" s="66"/>
      <c r="C4" s="67"/>
      <c r="D4" s="67"/>
      <c r="E4" s="67"/>
      <c r="F4" s="67"/>
      <c r="G4" s="67"/>
      <c r="H4" s="67"/>
      <c r="I4" s="67"/>
      <c r="J4" s="68"/>
      <c r="K4" s="67"/>
      <c r="L4" s="69"/>
      <c r="R4" s="2"/>
      <c r="S4" s="3"/>
      <c r="T4" s="4"/>
      <c r="U4" s="5"/>
      <c r="V4" s="182" t="s">
        <v>52</v>
      </c>
      <c r="W4" s="182"/>
      <c r="X4" s="182"/>
      <c r="Y4" s="182"/>
      <c r="Z4" s="4"/>
      <c r="AA4" s="5"/>
      <c r="AB4" s="7"/>
      <c r="AC4" s="8"/>
      <c r="AD4" s="26"/>
      <c r="AE4" s="26"/>
      <c r="AF4" s="26"/>
      <c r="AG4" s="26"/>
      <c r="AH4" s="26"/>
      <c r="AI4" s="26"/>
      <c r="AJ4" s="26"/>
      <c r="AK4" s="26"/>
      <c r="AL4" s="26"/>
      <c r="AM4" s="340"/>
      <c r="AN4" s="340"/>
      <c r="AO4" s="340"/>
      <c r="AP4" s="14"/>
      <c r="AQ4" s="14"/>
      <c r="AR4" s="341"/>
      <c r="AS4" s="341"/>
      <c r="AT4" s="341"/>
      <c r="AU4" s="14"/>
      <c r="AV4" s="14"/>
      <c r="AW4" s="343"/>
      <c r="AX4" s="343"/>
      <c r="AY4" s="343"/>
      <c r="AZ4" s="26"/>
      <c r="BA4" s="26"/>
      <c r="BB4" s="26"/>
      <c r="BC4" s="26"/>
      <c r="BD4" s="26"/>
      <c r="BE4" s="26"/>
      <c r="BF4" s="26"/>
      <c r="BG4" s="26"/>
      <c r="BJ4" s="9"/>
      <c r="BK4" s="7"/>
      <c r="BL4" s="4"/>
      <c r="BM4" s="5"/>
      <c r="BN4" s="182" t="s">
        <v>53</v>
      </c>
      <c r="BO4" s="182"/>
      <c r="BP4" s="182"/>
      <c r="BQ4" s="182"/>
      <c r="BR4" s="6"/>
      <c r="BS4" s="6"/>
      <c r="BT4" s="10"/>
      <c r="BU4" s="8"/>
      <c r="BY4" s="26"/>
      <c r="BZ4" s="66"/>
      <c r="CA4" s="67"/>
      <c r="CB4" s="67"/>
      <c r="CC4" s="67"/>
      <c r="CD4" s="67"/>
      <c r="CE4" s="67"/>
      <c r="CF4" s="67"/>
      <c r="CG4" s="67"/>
      <c r="CH4" s="68"/>
      <c r="CI4" s="67"/>
      <c r="CJ4" s="69"/>
      <c r="CK4" s="12"/>
    </row>
    <row r="5" spans="2:88" ht="24" customHeight="1">
      <c r="B5" s="57"/>
      <c r="C5" s="58" t="s">
        <v>54</v>
      </c>
      <c r="D5" s="74"/>
      <c r="E5" s="60"/>
      <c r="F5" s="60"/>
      <c r="G5" s="60"/>
      <c r="H5" s="60"/>
      <c r="I5" s="60"/>
      <c r="J5" s="56"/>
      <c r="L5" s="64"/>
      <c r="R5" s="19"/>
      <c r="S5" s="82"/>
      <c r="T5" s="11"/>
      <c r="U5" s="15"/>
      <c r="V5" s="14"/>
      <c r="W5" s="144"/>
      <c r="X5" s="11"/>
      <c r="Y5" s="15"/>
      <c r="Z5" s="11"/>
      <c r="AA5" s="15"/>
      <c r="AB5" s="17"/>
      <c r="AC5" s="21"/>
      <c r="AD5" s="26"/>
      <c r="AE5" s="26"/>
      <c r="AF5" s="26"/>
      <c r="AG5" s="26"/>
      <c r="AH5" s="26"/>
      <c r="AI5" s="26"/>
      <c r="AJ5" s="26"/>
      <c r="AK5" s="26"/>
      <c r="AL5" s="26"/>
      <c r="AM5" s="107"/>
      <c r="AN5" s="106"/>
      <c r="AO5" s="106"/>
      <c r="AP5" s="106"/>
      <c r="AQ5" s="106"/>
      <c r="AS5" s="227" t="s">
        <v>1</v>
      </c>
      <c r="AU5" s="106"/>
      <c r="AV5" s="106"/>
      <c r="AW5" s="106"/>
      <c r="AX5" s="106"/>
      <c r="AY5" s="107"/>
      <c r="AZ5" s="26"/>
      <c r="BA5" s="26"/>
      <c r="BB5" s="26"/>
      <c r="BC5" s="26"/>
      <c r="BD5" s="26"/>
      <c r="BE5" s="26"/>
      <c r="BF5" s="26"/>
      <c r="BG5" s="26"/>
      <c r="BJ5" s="89"/>
      <c r="BK5" s="90"/>
      <c r="BL5" s="11"/>
      <c r="BM5" s="82"/>
      <c r="BN5" s="11"/>
      <c r="BO5" s="150"/>
      <c r="BP5" s="11"/>
      <c r="BQ5" s="82"/>
      <c r="BR5" s="11"/>
      <c r="BS5" s="82"/>
      <c r="BT5" s="118"/>
      <c r="BU5" s="119"/>
      <c r="BY5" s="26"/>
      <c r="BZ5" s="57"/>
      <c r="CA5" s="58" t="s">
        <v>54</v>
      </c>
      <c r="CB5" s="74"/>
      <c r="CC5" s="60"/>
      <c r="CD5" s="60"/>
      <c r="CE5" s="60"/>
      <c r="CF5" s="60"/>
      <c r="CG5" s="60"/>
      <c r="CH5" s="56"/>
      <c r="CJ5" s="64"/>
    </row>
    <row r="6" spans="2:88" ht="24" customHeight="1">
      <c r="B6" s="57"/>
      <c r="C6" s="58" t="s">
        <v>5</v>
      </c>
      <c r="D6" s="74"/>
      <c r="E6" s="60"/>
      <c r="F6" s="60"/>
      <c r="G6" s="61" t="s">
        <v>55</v>
      </c>
      <c r="H6" s="60"/>
      <c r="I6" s="60"/>
      <c r="J6" s="56"/>
      <c r="K6" s="63" t="s">
        <v>56</v>
      </c>
      <c r="L6" s="64"/>
      <c r="R6" s="125" t="s">
        <v>57</v>
      </c>
      <c r="S6" s="126">
        <v>41.43</v>
      </c>
      <c r="T6" s="11"/>
      <c r="U6" s="15"/>
      <c r="V6" s="145" t="s">
        <v>58</v>
      </c>
      <c r="W6" s="146">
        <v>42.78</v>
      </c>
      <c r="X6" s="147" t="s">
        <v>59</v>
      </c>
      <c r="Y6" s="148">
        <v>42.789</v>
      </c>
      <c r="Z6" s="11"/>
      <c r="AA6" s="130"/>
      <c r="AB6" s="173" t="s">
        <v>60</v>
      </c>
      <c r="AC6" s="174"/>
      <c r="AD6" s="26"/>
      <c r="AE6" s="26"/>
      <c r="AF6" s="26"/>
      <c r="AG6" s="26"/>
      <c r="AH6" s="26"/>
      <c r="AI6" s="26"/>
      <c r="AJ6" s="26"/>
      <c r="AK6" s="26"/>
      <c r="AL6" s="26"/>
      <c r="AM6" s="107"/>
      <c r="AN6" s="54"/>
      <c r="AO6" s="105"/>
      <c r="AP6" s="106"/>
      <c r="AQ6" s="107"/>
      <c r="AU6" s="107"/>
      <c r="AV6" s="106"/>
      <c r="AW6" s="107"/>
      <c r="AX6" s="107"/>
      <c r="AY6" s="107"/>
      <c r="AZ6" s="26"/>
      <c r="BA6" s="26"/>
      <c r="BB6" s="26"/>
      <c r="BC6" s="26"/>
      <c r="BD6" s="26"/>
      <c r="BE6" s="26"/>
      <c r="BF6" s="26"/>
      <c r="BG6" s="26"/>
      <c r="BJ6" s="169" t="s">
        <v>60</v>
      </c>
      <c r="BK6" s="170"/>
      <c r="BL6" s="145" t="s">
        <v>61</v>
      </c>
      <c r="BM6" s="148">
        <v>43.235</v>
      </c>
      <c r="BN6" s="17"/>
      <c r="BO6" s="151"/>
      <c r="BP6" s="147" t="s">
        <v>62</v>
      </c>
      <c r="BQ6" s="148">
        <v>43.413</v>
      </c>
      <c r="BR6" s="11"/>
      <c r="BS6" s="15"/>
      <c r="BT6" s="81" t="s">
        <v>63</v>
      </c>
      <c r="BU6" s="115">
        <v>44.55</v>
      </c>
      <c r="BY6" s="26"/>
      <c r="BZ6" s="57"/>
      <c r="CA6" s="58" t="s">
        <v>5</v>
      </c>
      <c r="CB6" s="74"/>
      <c r="CC6" s="60"/>
      <c r="CD6" s="60"/>
      <c r="CE6" s="61" t="s">
        <v>64</v>
      </c>
      <c r="CF6" s="60"/>
      <c r="CG6" s="60"/>
      <c r="CH6" s="56"/>
      <c r="CI6" s="63" t="s">
        <v>65</v>
      </c>
      <c r="CJ6" s="64"/>
    </row>
    <row r="7" spans="2:88" ht="24" customHeight="1">
      <c r="B7" s="57"/>
      <c r="C7" s="58" t="s">
        <v>8</v>
      </c>
      <c r="D7" s="74"/>
      <c r="E7" s="60"/>
      <c r="F7" s="60"/>
      <c r="G7" s="62" t="s">
        <v>66</v>
      </c>
      <c r="H7" s="60"/>
      <c r="I7" s="60"/>
      <c r="J7" s="74"/>
      <c r="K7" s="74"/>
      <c r="L7" s="94"/>
      <c r="R7" s="19"/>
      <c r="S7" s="15"/>
      <c r="T7" s="11"/>
      <c r="U7" s="15"/>
      <c r="V7" s="14"/>
      <c r="W7" s="144"/>
      <c r="X7" s="11"/>
      <c r="Y7" s="15"/>
      <c r="Z7" s="11"/>
      <c r="AA7" s="130"/>
      <c r="AB7" s="189" t="s">
        <v>67</v>
      </c>
      <c r="AC7" s="190"/>
      <c r="AD7" s="26"/>
      <c r="AE7" s="26"/>
      <c r="AF7" s="26"/>
      <c r="AG7" s="26"/>
      <c r="AH7" s="26"/>
      <c r="AI7" s="26"/>
      <c r="AJ7" s="26"/>
      <c r="AK7" s="26"/>
      <c r="AL7" s="26"/>
      <c r="AM7" s="107"/>
      <c r="AN7" s="54"/>
      <c r="AO7" s="105"/>
      <c r="AP7" s="106"/>
      <c r="AQ7" s="107"/>
      <c r="AR7" s="360" t="s">
        <v>68</v>
      </c>
      <c r="AS7" s="18" t="s">
        <v>69</v>
      </c>
      <c r="AT7" s="361" t="s">
        <v>70</v>
      </c>
      <c r="AU7" s="107"/>
      <c r="AV7" s="106"/>
      <c r="AW7" s="106"/>
      <c r="AX7" s="63"/>
      <c r="AY7" s="107"/>
      <c r="AZ7" s="26"/>
      <c r="BA7" s="26"/>
      <c r="BB7" s="26"/>
      <c r="BC7" s="26"/>
      <c r="BD7" s="26"/>
      <c r="BE7" s="26"/>
      <c r="BF7" s="26"/>
      <c r="BG7" s="26"/>
      <c r="BJ7" s="171" t="s">
        <v>67</v>
      </c>
      <c r="BK7" s="172"/>
      <c r="BL7" s="17"/>
      <c r="BM7" s="42"/>
      <c r="BN7" s="145" t="s">
        <v>71</v>
      </c>
      <c r="BO7" s="146">
        <v>43.448</v>
      </c>
      <c r="BP7" s="147"/>
      <c r="BQ7" s="148"/>
      <c r="BR7" s="11"/>
      <c r="BS7" s="15"/>
      <c r="BT7" s="11"/>
      <c r="BU7" s="80"/>
      <c r="BY7" s="26"/>
      <c r="BZ7" s="57"/>
      <c r="CA7" s="58" t="s">
        <v>8</v>
      </c>
      <c r="CB7" s="74"/>
      <c r="CC7" s="60"/>
      <c r="CD7" s="60"/>
      <c r="CE7" s="62" t="s">
        <v>72</v>
      </c>
      <c r="CF7" s="60"/>
      <c r="CG7" s="60"/>
      <c r="CH7" s="74"/>
      <c r="CI7" s="74"/>
      <c r="CJ7" s="94"/>
    </row>
    <row r="8" spans="2:88" ht="24" customHeight="1">
      <c r="B8" s="59"/>
      <c r="C8" s="13"/>
      <c r="D8" s="13"/>
      <c r="E8" s="13"/>
      <c r="F8" s="13"/>
      <c r="G8" s="13"/>
      <c r="H8" s="13"/>
      <c r="I8" s="13"/>
      <c r="J8" s="13"/>
      <c r="K8" s="13"/>
      <c r="L8" s="65"/>
      <c r="R8" s="20" t="s">
        <v>73</v>
      </c>
      <c r="S8" s="70">
        <v>42.13</v>
      </c>
      <c r="T8" s="11"/>
      <c r="U8" s="15"/>
      <c r="V8" s="147" t="s">
        <v>74</v>
      </c>
      <c r="W8" s="146">
        <v>42.791</v>
      </c>
      <c r="X8" s="147" t="s">
        <v>75</v>
      </c>
      <c r="Y8" s="148">
        <v>42.799</v>
      </c>
      <c r="Z8" s="11"/>
      <c r="AA8" s="130"/>
      <c r="AB8" s="173" t="s">
        <v>76</v>
      </c>
      <c r="AC8" s="174"/>
      <c r="AD8" s="26"/>
      <c r="AE8" s="26"/>
      <c r="AF8" s="26"/>
      <c r="AG8" s="26"/>
      <c r="AH8" s="26"/>
      <c r="AI8" s="26"/>
      <c r="AJ8" s="26"/>
      <c r="AK8" s="26"/>
      <c r="AL8" s="26"/>
      <c r="AM8" s="107"/>
      <c r="AN8" s="54"/>
      <c r="AO8" s="108"/>
      <c r="AP8" s="108"/>
      <c r="AQ8" s="107"/>
      <c r="AS8" s="22"/>
      <c r="AU8" s="107"/>
      <c r="AV8" s="108"/>
      <c r="AW8" s="109"/>
      <c r="AX8" s="109"/>
      <c r="AY8" s="107"/>
      <c r="AZ8" s="26"/>
      <c r="BA8" s="26"/>
      <c r="BB8" s="26"/>
      <c r="BC8" s="26"/>
      <c r="BD8" s="26"/>
      <c r="BE8" s="26"/>
      <c r="BF8" s="26"/>
      <c r="BG8" s="26"/>
      <c r="BJ8" s="169" t="s">
        <v>76</v>
      </c>
      <c r="BK8" s="170"/>
      <c r="BL8" s="147" t="s">
        <v>77</v>
      </c>
      <c r="BM8" s="148">
        <v>43.235</v>
      </c>
      <c r="BN8" s="14"/>
      <c r="BO8" s="144"/>
      <c r="BP8" s="147" t="s">
        <v>78</v>
      </c>
      <c r="BQ8" s="148">
        <v>43.427</v>
      </c>
      <c r="BR8" s="11"/>
      <c r="BS8" s="15"/>
      <c r="BT8" s="24" t="s">
        <v>79</v>
      </c>
      <c r="BU8" s="25">
        <v>43.85</v>
      </c>
      <c r="BY8" s="26"/>
      <c r="BZ8" s="59"/>
      <c r="CA8" s="13"/>
      <c r="CB8" s="13"/>
      <c r="CC8" s="13"/>
      <c r="CD8" s="13"/>
      <c r="CE8" s="13"/>
      <c r="CF8" s="13"/>
      <c r="CG8" s="13"/>
      <c r="CH8" s="13"/>
      <c r="CI8" s="13"/>
      <c r="CJ8" s="65"/>
    </row>
    <row r="9" spans="2:88" ht="24" customHeight="1" thickBot="1">
      <c r="B9" s="95"/>
      <c r="C9" s="74"/>
      <c r="D9" s="74"/>
      <c r="E9" s="74"/>
      <c r="F9" s="74"/>
      <c r="G9" s="74"/>
      <c r="H9" s="74"/>
      <c r="I9" s="74"/>
      <c r="J9" s="74"/>
      <c r="K9" s="74"/>
      <c r="L9" s="94"/>
      <c r="R9" s="83"/>
      <c r="S9" s="84"/>
      <c r="T9" s="85"/>
      <c r="U9" s="84"/>
      <c r="V9" s="85"/>
      <c r="W9" s="149"/>
      <c r="X9" s="85"/>
      <c r="Y9" s="84"/>
      <c r="Z9" s="85"/>
      <c r="AA9" s="84"/>
      <c r="AB9" s="75"/>
      <c r="AC9" s="53"/>
      <c r="AD9" s="26"/>
      <c r="AE9" s="26"/>
      <c r="AF9" s="26"/>
      <c r="AG9" s="26"/>
      <c r="AH9" s="26"/>
      <c r="AI9" s="26"/>
      <c r="AJ9" s="26"/>
      <c r="AK9" s="26"/>
      <c r="AL9" s="26"/>
      <c r="AM9" s="107"/>
      <c r="AN9" s="107"/>
      <c r="AO9" s="107"/>
      <c r="AP9" s="107"/>
      <c r="AQ9" s="107"/>
      <c r="AS9" s="22" t="s">
        <v>80</v>
      </c>
      <c r="AU9" s="107"/>
      <c r="AV9" s="107"/>
      <c r="AW9" s="107"/>
      <c r="AX9" s="107"/>
      <c r="AY9" s="107"/>
      <c r="AZ9" s="26"/>
      <c r="BA9" s="26"/>
      <c r="BB9" s="26"/>
      <c r="BC9" s="26"/>
      <c r="BD9" s="26"/>
      <c r="BE9" s="26"/>
      <c r="BF9" s="26"/>
      <c r="BG9" s="26"/>
      <c r="BJ9" s="86"/>
      <c r="BK9" s="50"/>
      <c r="BL9" s="75"/>
      <c r="BM9" s="51"/>
      <c r="BN9" s="75"/>
      <c r="BO9" s="152"/>
      <c r="BP9" s="75"/>
      <c r="BQ9" s="51"/>
      <c r="BR9" s="116"/>
      <c r="BS9" s="127"/>
      <c r="BT9" s="91"/>
      <c r="BU9" s="92"/>
      <c r="BY9" s="26"/>
      <c r="BZ9" s="95"/>
      <c r="CA9" s="74"/>
      <c r="CB9" s="74"/>
      <c r="CC9" s="74"/>
      <c r="CD9" s="74"/>
      <c r="CE9" s="74"/>
      <c r="CF9" s="74"/>
      <c r="CG9" s="74"/>
      <c r="CH9" s="74"/>
      <c r="CI9" s="74"/>
      <c r="CJ9" s="94"/>
    </row>
    <row r="10" spans="2:88" ht="24" customHeight="1">
      <c r="B10" s="57"/>
      <c r="C10" s="96" t="s">
        <v>81</v>
      </c>
      <c r="D10" s="74"/>
      <c r="E10" s="74"/>
      <c r="F10" s="56"/>
      <c r="G10" s="131" t="s">
        <v>82</v>
      </c>
      <c r="H10" s="74"/>
      <c r="I10" s="74"/>
      <c r="J10" s="55" t="s">
        <v>83</v>
      </c>
      <c r="K10" s="132">
        <v>90</v>
      </c>
      <c r="L10" s="64"/>
      <c r="AD10" s="26"/>
      <c r="AE10" s="26"/>
      <c r="AF10" s="26"/>
      <c r="AG10" s="26"/>
      <c r="AH10" s="26"/>
      <c r="AI10" s="26"/>
      <c r="AJ10" s="26"/>
      <c r="AK10" s="26"/>
      <c r="AL10" s="26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26"/>
      <c r="BA10" s="26"/>
      <c r="BB10" s="26"/>
      <c r="BC10" s="26"/>
      <c r="BD10" s="26"/>
      <c r="BE10" s="26"/>
      <c r="BF10" s="26"/>
      <c r="BG10" s="26"/>
      <c r="BY10" s="26"/>
      <c r="BZ10" s="57"/>
      <c r="CA10" s="96" t="s">
        <v>81</v>
      </c>
      <c r="CB10" s="74"/>
      <c r="CC10" s="74"/>
      <c r="CD10" s="56"/>
      <c r="CE10" s="131" t="s">
        <v>84</v>
      </c>
      <c r="CF10" s="139"/>
      <c r="CG10" s="139"/>
      <c r="CH10" s="55" t="s">
        <v>83</v>
      </c>
      <c r="CI10" s="369">
        <v>20</v>
      </c>
      <c r="CJ10" s="140"/>
    </row>
    <row r="11" spans="2:88" ht="24" customHeight="1">
      <c r="B11" s="57"/>
      <c r="C11" s="96" t="s">
        <v>85</v>
      </c>
      <c r="D11" s="74"/>
      <c r="E11" s="74"/>
      <c r="F11" s="56"/>
      <c r="G11" s="131" t="s">
        <v>26</v>
      </c>
      <c r="H11" s="74"/>
      <c r="I11" s="16"/>
      <c r="J11" s="55" t="s">
        <v>86</v>
      </c>
      <c r="K11" s="132">
        <v>30</v>
      </c>
      <c r="L11" s="64"/>
      <c r="AE11" s="26"/>
      <c r="AF11" s="26"/>
      <c r="AG11" s="26"/>
      <c r="AH11" s="26"/>
      <c r="AI11" s="26"/>
      <c r="AJ11" s="26"/>
      <c r="AK11" s="26"/>
      <c r="AL11" s="26"/>
      <c r="AM11" s="107"/>
      <c r="AN11" s="103"/>
      <c r="AO11" s="110"/>
      <c r="AP11" s="110"/>
      <c r="AQ11" s="103"/>
      <c r="AR11" s="111"/>
      <c r="AS11" s="342"/>
      <c r="AT11" s="103"/>
      <c r="AU11" s="342"/>
      <c r="AV11" s="111"/>
      <c r="AW11" s="103"/>
      <c r="AX11" s="111"/>
      <c r="AY11" s="107"/>
      <c r="AZ11" s="26"/>
      <c r="BA11" s="26"/>
      <c r="BB11" s="26"/>
      <c r="BC11" s="26"/>
      <c r="BD11" s="26"/>
      <c r="BE11" s="26"/>
      <c r="BF11" s="26"/>
      <c r="BG11" s="26"/>
      <c r="BY11" s="26"/>
      <c r="BZ11" s="57"/>
      <c r="CA11" s="96" t="s">
        <v>85</v>
      </c>
      <c r="CB11" s="74"/>
      <c r="CC11" s="74"/>
      <c r="CD11" s="56"/>
      <c r="CE11" s="131" t="s">
        <v>26</v>
      </c>
      <c r="CF11" s="139"/>
      <c r="CG11" s="16"/>
      <c r="CH11" s="55" t="s">
        <v>86</v>
      </c>
      <c r="CI11" s="369">
        <v>10</v>
      </c>
      <c r="CJ11" s="140"/>
    </row>
    <row r="12" spans="2:88" ht="24" customHeight="1" thickBot="1">
      <c r="B12" s="97"/>
      <c r="C12" s="98"/>
      <c r="D12" s="98"/>
      <c r="E12" s="98"/>
      <c r="F12" s="98"/>
      <c r="G12" s="164"/>
      <c r="H12" s="98"/>
      <c r="I12" s="98"/>
      <c r="J12" s="98"/>
      <c r="K12" s="98"/>
      <c r="L12" s="99"/>
      <c r="P12" s="1"/>
      <c r="Q12" s="1"/>
      <c r="AD12" s="26"/>
      <c r="AE12" s="26"/>
      <c r="AF12" s="26"/>
      <c r="AG12" s="26"/>
      <c r="AH12" s="26"/>
      <c r="AI12" s="26"/>
      <c r="AJ12" s="26"/>
      <c r="AK12" s="26"/>
      <c r="AL12" s="26"/>
      <c r="AM12" s="107"/>
      <c r="AN12" s="55"/>
      <c r="AO12" s="110"/>
      <c r="AP12" s="110"/>
      <c r="AQ12" s="166"/>
      <c r="AR12" s="111"/>
      <c r="AS12" s="342"/>
      <c r="AT12" s="166"/>
      <c r="AU12" s="342"/>
      <c r="AV12" s="111"/>
      <c r="AW12" s="166"/>
      <c r="AX12" s="111"/>
      <c r="AY12" s="107"/>
      <c r="AZ12" s="26"/>
      <c r="BA12" s="26"/>
      <c r="BB12" s="26"/>
      <c r="BC12" s="26"/>
      <c r="BD12" s="26"/>
      <c r="BE12" s="26"/>
      <c r="BF12" s="26"/>
      <c r="BG12" s="26"/>
      <c r="BY12" s="26"/>
      <c r="BZ12" s="97"/>
      <c r="CA12" s="98"/>
      <c r="CB12" s="98"/>
      <c r="CC12" s="98"/>
      <c r="CD12" s="98"/>
      <c r="CE12" s="164"/>
      <c r="CF12" s="98"/>
      <c r="CG12" s="98"/>
      <c r="CH12" s="98"/>
      <c r="CI12" s="98"/>
      <c r="CJ12" s="99"/>
    </row>
    <row r="13" spans="30:59" ht="24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107"/>
      <c r="AN13" s="55"/>
      <c r="AO13" s="110"/>
      <c r="AP13" s="110"/>
      <c r="AQ13" s="55"/>
      <c r="AR13" s="111"/>
      <c r="AS13" s="342"/>
      <c r="AT13" s="104"/>
      <c r="AU13" s="342"/>
      <c r="AV13" s="111"/>
      <c r="AW13" s="55"/>
      <c r="AX13" s="111"/>
      <c r="AY13" s="107"/>
      <c r="AZ13" s="26"/>
      <c r="BA13" s="26"/>
      <c r="BB13" s="26"/>
      <c r="BC13" s="26"/>
      <c r="BD13" s="26"/>
      <c r="BE13" s="26"/>
      <c r="BF13" s="26"/>
      <c r="BG13" s="26"/>
    </row>
    <row r="14" spans="16:75" ht="18" customHeight="1">
      <c r="P14" s="1"/>
      <c r="Q14" s="1"/>
      <c r="AD14" s="26"/>
      <c r="AE14" s="26"/>
      <c r="AF14" s="26"/>
      <c r="AH14" s="26"/>
      <c r="AI14" s="26"/>
      <c r="AJ14" s="26"/>
      <c r="AK14" s="26"/>
      <c r="AL14" s="26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26"/>
      <c r="BB14" s="26"/>
      <c r="BD14" s="26"/>
      <c r="BV14" s="1"/>
      <c r="BW14" s="1"/>
    </row>
    <row r="15" spans="15:75" ht="18" customHeight="1">
      <c r="O15" s="1"/>
      <c r="AD15" s="26"/>
      <c r="AE15" s="26"/>
      <c r="AF15" s="26"/>
      <c r="AH15" s="26"/>
      <c r="AI15" s="26"/>
      <c r="AJ15" s="26"/>
      <c r="AK15" s="26"/>
      <c r="AL15" s="26"/>
      <c r="AZ15" s="26"/>
      <c r="BB15" s="26"/>
      <c r="BC15" s="26"/>
      <c r="BE15" s="26"/>
      <c r="BF15" s="26"/>
      <c r="BH15" s="26"/>
      <c r="BJ15" s="26"/>
      <c r="BN15" s="26"/>
      <c r="BP15" s="26"/>
      <c r="BV15" s="1"/>
      <c r="BW15" s="1"/>
    </row>
    <row r="16" ht="18" customHeight="1">
      <c r="AH16" s="27"/>
    </row>
    <row r="17" spans="34:70" ht="18" customHeight="1">
      <c r="AH17" s="26"/>
      <c r="AM17" s="113"/>
      <c r="BR17" s="26"/>
    </row>
    <row r="18" spans="32:70" ht="18" customHeight="1">
      <c r="AF18" s="209" t="s">
        <v>87</v>
      </c>
      <c r="AH18" s="26"/>
      <c r="AM18" s="113"/>
      <c r="AN18" s="367" t="s">
        <v>88</v>
      </c>
      <c r="BN18" s="26"/>
      <c r="BR18" s="26"/>
    </row>
    <row r="19" spans="12:40" ht="18" customHeight="1">
      <c r="L19" s="26"/>
      <c r="AH19" s="26"/>
      <c r="AM19" s="113"/>
      <c r="AN19" s="367" t="s">
        <v>89</v>
      </c>
    </row>
    <row r="20" spans="11:70" ht="18" customHeight="1">
      <c r="K20" s="26"/>
      <c r="O20" s="208" t="s">
        <v>11</v>
      </c>
      <c r="V20" s="210" t="s">
        <v>90</v>
      </c>
      <c r="X20" s="26"/>
      <c r="Y20" s="26"/>
      <c r="AA20" s="366" t="s">
        <v>91</v>
      </c>
      <c r="AD20" s="366" t="s">
        <v>92</v>
      </c>
      <c r="AH20" s="26"/>
      <c r="AX20" s="137" t="s">
        <v>93</v>
      </c>
      <c r="BO20" s="26"/>
      <c r="BR20" s="26"/>
    </row>
    <row r="21" spans="25:75" ht="18" customHeight="1">
      <c r="Y21" s="26"/>
      <c r="AA21" s="26"/>
      <c r="AD21" s="26"/>
      <c r="AH21" s="26"/>
      <c r="AN21" s="26"/>
      <c r="AO21" s="26"/>
      <c r="AP21" s="26"/>
      <c r="AQ21" s="26"/>
      <c r="AR21" s="26"/>
      <c r="AU21" s="26"/>
      <c r="AV21" s="26"/>
      <c r="AX21" s="153" t="s">
        <v>94</v>
      </c>
      <c r="AZ21" s="26"/>
      <c r="BQ21" s="26"/>
      <c r="BT21" s="26"/>
      <c r="BV21" s="26"/>
      <c r="BW21" s="26"/>
    </row>
    <row r="22" spans="22:74" ht="18" customHeight="1">
      <c r="V22" s="207" t="s">
        <v>95</v>
      </c>
      <c r="AC22" s="210">
        <v>901</v>
      </c>
      <c r="AH22" s="26"/>
      <c r="AY22" s="138"/>
      <c r="BP22" s="26"/>
      <c r="BQ22" s="26"/>
      <c r="BV22" s="26"/>
    </row>
    <row r="23" spans="17:85" ht="18" customHeight="1">
      <c r="Q23" s="366" t="s">
        <v>96</v>
      </c>
      <c r="AA23" s="366" t="s">
        <v>97</v>
      </c>
      <c r="AD23" s="366" t="s">
        <v>98</v>
      </c>
      <c r="AR23" s="207" t="s">
        <v>99</v>
      </c>
      <c r="AS23" s="26"/>
      <c r="AW23" s="209" t="s">
        <v>100</v>
      </c>
      <c r="AY23" s="26"/>
      <c r="BQ23" s="26"/>
      <c r="BV23" s="26"/>
      <c r="CF23" s="26"/>
      <c r="CG23" s="26"/>
    </row>
    <row r="24" spans="9:71" ht="18" customHeight="1">
      <c r="I24" s="26"/>
      <c r="Q24" s="26"/>
      <c r="S24" s="26"/>
      <c r="U24" s="159"/>
      <c r="Y24" s="26"/>
      <c r="AA24" s="26"/>
      <c r="AD24" s="26"/>
      <c r="AE24" s="26"/>
      <c r="AG24" s="26"/>
      <c r="AH24" s="26"/>
      <c r="AI24" s="26"/>
      <c r="AJ24" s="26"/>
      <c r="AK24" s="26"/>
      <c r="AL24" s="26"/>
      <c r="AU24" s="26"/>
      <c r="AZ24" s="26"/>
      <c r="BA24" s="26"/>
      <c r="BB24" s="27"/>
      <c r="BC24" s="26"/>
      <c r="BD24" s="26"/>
      <c r="BE24" s="26"/>
      <c r="BF24" s="26"/>
      <c r="BN24" s="26"/>
      <c r="BS24" s="26"/>
    </row>
    <row r="25" spans="1:89" ht="18" customHeight="1">
      <c r="A25" s="29"/>
      <c r="C25" s="26"/>
      <c r="H25" s="26"/>
      <c r="M25" s="26"/>
      <c r="N25" s="26"/>
      <c r="P25" s="26"/>
      <c r="R25" s="26"/>
      <c r="S25" s="26"/>
      <c r="T25" s="26"/>
      <c r="U25" s="26"/>
      <c r="V25" s="26"/>
      <c r="W25" s="206" t="s">
        <v>59</v>
      </c>
      <c r="X25" s="26"/>
      <c r="Y25" s="26"/>
      <c r="Z25" s="26"/>
      <c r="AA25" s="26"/>
      <c r="AB25" s="26"/>
      <c r="AC25" s="26"/>
      <c r="AF25" s="26"/>
      <c r="AH25" s="26"/>
      <c r="AI25" s="26"/>
      <c r="AJ25" s="26"/>
      <c r="AL25" s="26"/>
      <c r="AM25" s="26"/>
      <c r="AU25" s="26"/>
      <c r="AV25" s="26"/>
      <c r="AX25" s="26"/>
      <c r="BA25" s="26"/>
      <c r="BL25" s="26"/>
      <c r="BM25" s="26"/>
      <c r="BN25" s="26"/>
      <c r="BP25" s="26"/>
      <c r="BQ25" s="26"/>
      <c r="BR25" s="26"/>
      <c r="BS25" s="26"/>
      <c r="BT25" s="26"/>
      <c r="BU25" s="26"/>
      <c r="BV25" s="26"/>
      <c r="BX25" s="26"/>
      <c r="BY25" s="26"/>
      <c r="CK25" s="29"/>
    </row>
    <row r="26" spans="1:79" ht="18" customHeight="1">
      <c r="A26" s="29"/>
      <c r="G26" s="368">
        <v>42.43</v>
      </c>
      <c r="J26" s="367" t="s">
        <v>101</v>
      </c>
      <c r="L26" s="26"/>
      <c r="M26" s="26"/>
      <c r="N26" s="159">
        <v>1</v>
      </c>
      <c r="T26" s="26"/>
      <c r="V26" s="28">
        <v>5</v>
      </c>
      <c r="AA26" s="26"/>
      <c r="AD26" s="26"/>
      <c r="AE26" s="26"/>
      <c r="AF26" s="26"/>
      <c r="AG26" s="28">
        <v>6</v>
      </c>
      <c r="AH26" s="26"/>
      <c r="AI26" s="26"/>
      <c r="AJ26" s="26"/>
      <c r="AK26" s="26"/>
      <c r="AL26" s="26"/>
      <c r="AM26" s="28">
        <v>7</v>
      </c>
      <c r="AZ26" s="26"/>
      <c r="BA26" s="26"/>
      <c r="BB26" s="28">
        <v>8</v>
      </c>
      <c r="BC26" s="26"/>
      <c r="BD26" s="26"/>
      <c r="BE26" s="26"/>
      <c r="BF26" s="26"/>
      <c r="BG26" s="26"/>
      <c r="BK26" s="27"/>
      <c r="BO26" s="26"/>
      <c r="BQ26" s="26"/>
      <c r="BS26" s="26"/>
      <c r="BV26" s="26"/>
      <c r="BW26" s="26"/>
      <c r="BZ26" s="26"/>
      <c r="CA26" s="26"/>
    </row>
    <row r="27" spans="1:89" ht="18" customHeight="1">
      <c r="A27" s="29"/>
      <c r="K27" s="26"/>
      <c r="N27" s="26"/>
      <c r="V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R27" s="26"/>
      <c r="AS27" s="27"/>
      <c r="AT27" s="26"/>
      <c r="AZ27" s="26"/>
      <c r="BB27" s="26"/>
      <c r="BC27" s="26"/>
      <c r="BD27" s="26"/>
      <c r="BE27" s="26"/>
      <c r="BF27" s="26"/>
      <c r="BK27" s="26"/>
      <c r="BX27" s="26"/>
      <c r="BZ27" s="28"/>
      <c r="CK27" s="29"/>
    </row>
    <row r="28" spans="7:86" ht="18" customHeight="1">
      <c r="G28" s="26"/>
      <c r="J28" s="26"/>
      <c r="K28" s="26"/>
      <c r="M28" s="26"/>
      <c r="N28" s="26"/>
      <c r="Q28" s="26"/>
      <c r="R28" s="26"/>
      <c r="S28" s="26"/>
      <c r="U28" s="26"/>
      <c r="V28" s="206" t="s">
        <v>58</v>
      </c>
      <c r="Y28" s="26"/>
      <c r="AA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U28" s="26"/>
      <c r="AV28" s="26"/>
      <c r="AW28" s="26"/>
      <c r="AX28" s="26"/>
      <c r="AY28" s="26"/>
      <c r="AZ28" s="26"/>
      <c r="BB28" s="26"/>
      <c r="BC28" s="26"/>
      <c r="BD28" s="26"/>
      <c r="BE28" s="26"/>
      <c r="BF28" s="26"/>
      <c r="BG28" s="26"/>
      <c r="BH28" s="26"/>
      <c r="BK28" s="26"/>
      <c r="BN28" s="26"/>
      <c r="BP28" s="26"/>
      <c r="BR28" s="26"/>
      <c r="BS28" s="26"/>
      <c r="BU28" s="26"/>
      <c r="BV28" s="26"/>
      <c r="BW28" s="26"/>
      <c r="BX28" s="26"/>
      <c r="BY28" s="26"/>
      <c r="BZ28" s="26"/>
      <c r="CA28" s="26"/>
      <c r="CB28" s="26"/>
      <c r="CD28" s="26"/>
      <c r="CH28" s="117" t="s">
        <v>79</v>
      </c>
    </row>
    <row r="29" spans="7:76" ht="18" customHeight="1">
      <c r="G29" s="26"/>
      <c r="K29" s="26"/>
      <c r="N29" s="28">
        <v>2</v>
      </c>
      <c r="Q29" s="28">
        <v>3</v>
      </c>
      <c r="Y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Z29" s="26"/>
      <c r="BB29" s="26"/>
      <c r="BC29" s="135" t="s">
        <v>77</v>
      </c>
      <c r="BD29" s="26"/>
      <c r="BE29" s="26"/>
      <c r="BF29" s="26"/>
      <c r="BI29" s="28">
        <v>9</v>
      </c>
      <c r="BK29" s="26"/>
      <c r="BN29" s="26"/>
      <c r="BR29" s="26"/>
      <c r="BT29" s="26"/>
      <c r="BX29" s="28">
        <v>11</v>
      </c>
    </row>
    <row r="30" spans="2:88" ht="18" customHeight="1">
      <c r="B30" s="29"/>
      <c r="G30" s="26"/>
      <c r="K30" s="26"/>
      <c r="N30" s="26"/>
      <c r="O30" s="26"/>
      <c r="P30" s="26"/>
      <c r="Q30" s="26"/>
      <c r="R30" s="26"/>
      <c r="T30" s="26"/>
      <c r="W30" s="26"/>
      <c r="X30" s="26"/>
      <c r="AC30" s="26"/>
      <c r="AD30" s="26"/>
      <c r="AE30" s="26"/>
      <c r="AF30" s="26"/>
      <c r="AG30" s="26"/>
      <c r="AH30" s="26"/>
      <c r="AI30" s="26"/>
      <c r="AJ30" s="26"/>
      <c r="AK30" s="26"/>
      <c r="AR30" s="26"/>
      <c r="AS30" s="27"/>
      <c r="AT30" s="26"/>
      <c r="AW30" s="26"/>
      <c r="AX30" s="26"/>
      <c r="AZ30" s="26"/>
      <c r="BA30" s="26"/>
      <c r="BB30" s="26"/>
      <c r="BC30" s="26"/>
      <c r="BD30" s="26"/>
      <c r="BE30" s="26"/>
      <c r="BF30" s="26"/>
      <c r="BI30" s="26"/>
      <c r="BK30" s="26"/>
      <c r="BM30" s="26"/>
      <c r="BN30" s="26"/>
      <c r="BO30" s="27"/>
      <c r="BP30" s="26"/>
      <c r="BS30" s="26"/>
      <c r="BT30" s="26"/>
      <c r="BU30" s="26"/>
      <c r="BV30" s="26"/>
      <c r="BX30" s="26"/>
      <c r="CE30" s="26"/>
      <c r="CJ30" s="29"/>
    </row>
    <row r="31" spans="3:73" ht="18" customHeight="1">
      <c r="C31" s="30"/>
      <c r="G31" s="26"/>
      <c r="J31" s="1"/>
      <c r="L31" s="26"/>
      <c r="M31" s="1"/>
      <c r="N31" s="26"/>
      <c r="O31" s="26"/>
      <c r="P31" s="28"/>
      <c r="Q31" s="26"/>
      <c r="R31" s="26"/>
      <c r="S31" s="26"/>
      <c r="T31" s="26"/>
      <c r="U31" s="26"/>
      <c r="V31" s="161" t="s">
        <v>74</v>
      </c>
      <c r="X31" s="26"/>
      <c r="Y31" s="26"/>
      <c r="Z31" s="26"/>
      <c r="AA31" s="26"/>
      <c r="AB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7"/>
      <c r="BJ31" s="26"/>
      <c r="BK31" s="26"/>
      <c r="BL31" s="26"/>
      <c r="BM31" s="26"/>
      <c r="BN31" s="26"/>
      <c r="BO31" s="26"/>
      <c r="BQ31" s="26"/>
      <c r="BR31" s="26"/>
      <c r="BS31" s="26"/>
      <c r="BT31" s="26"/>
      <c r="BU31" s="26"/>
    </row>
    <row r="32" spans="3:87" ht="18" customHeight="1">
      <c r="C32" s="30"/>
      <c r="D32" s="30" t="s">
        <v>73</v>
      </c>
      <c r="G32" s="26"/>
      <c r="I32" s="26"/>
      <c r="N32" s="26"/>
      <c r="O32" s="26"/>
      <c r="P32" s="26"/>
      <c r="Q32" s="26"/>
      <c r="R32" s="26"/>
      <c r="BB32" s="28"/>
      <c r="BC32" s="135" t="s">
        <v>61</v>
      </c>
      <c r="BE32" s="26"/>
      <c r="BF32" s="26"/>
      <c r="BK32" s="26"/>
      <c r="BL32" s="26"/>
      <c r="BN32" s="26"/>
      <c r="BS32" s="135" t="s">
        <v>71</v>
      </c>
      <c r="BU32" s="28"/>
      <c r="BW32" s="29"/>
      <c r="BZ32" s="133"/>
      <c r="CI32" s="32"/>
    </row>
    <row r="33" spans="3:87" ht="18" customHeight="1">
      <c r="C33" s="30"/>
      <c r="I33" s="31"/>
      <c r="O33" s="26"/>
      <c r="S33" s="26"/>
      <c r="T33" s="26"/>
      <c r="U33" s="26"/>
      <c r="V33" s="26"/>
      <c r="X33" s="26"/>
      <c r="AB33" s="26"/>
      <c r="AD33" s="26"/>
      <c r="AE33" s="26"/>
      <c r="AF33" s="26"/>
      <c r="AG33" s="26"/>
      <c r="AH33" s="26"/>
      <c r="AI33" s="26"/>
      <c r="AJ33" s="26"/>
      <c r="AK33" s="26"/>
      <c r="AL33" s="26"/>
      <c r="AR33" s="26"/>
      <c r="AS33" s="27"/>
      <c r="AT33" s="26"/>
      <c r="AU33" s="26"/>
      <c r="AW33" s="26"/>
      <c r="AX33" s="26"/>
      <c r="AZ33" s="26"/>
      <c r="BB33" s="26"/>
      <c r="BC33" s="26"/>
      <c r="BD33" s="26"/>
      <c r="BF33" s="26"/>
      <c r="BG33" s="26"/>
      <c r="BL33" s="26"/>
      <c r="BM33" s="26"/>
      <c r="BR33" s="26"/>
      <c r="BU33" s="26"/>
      <c r="BY33" s="26"/>
      <c r="CB33" s="26"/>
      <c r="CI33" s="32"/>
    </row>
    <row r="34" spans="13:74" ht="18" customHeight="1">
      <c r="M34" s="205">
        <v>42.64</v>
      </c>
      <c r="Q34" s="26"/>
      <c r="S34" s="204">
        <v>4</v>
      </c>
      <c r="V34" s="26"/>
      <c r="W34" s="160" t="s">
        <v>75</v>
      </c>
      <c r="X34" s="26"/>
      <c r="Z34" s="26"/>
      <c r="AA34" s="26"/>
      <c r="AB34" s="26"/>
      <c r="AC34" s="26"/>
      <c r="AF34" s="26"/>
      <c r="AH34" s="26"/>
      <c r="AI34" s="26"/>
      <c r="AJ34" s="26"/>
      <c r="AL34" s="26"/>
      <c r="AM34" s="26"/>
      <c r="AV34" s="26"/>
      <c r="AW34" s="26"/>
      <c r="BK34" s="26"/>
      <c r="BP34" s="26"/>
      <c r="BU34" s="28">
        <v>10</v>
      </c>
      <c r="BV34" s="26"/>
    </row>
    <row r="35" spans="17:68" ht="18" customHeight="1">
      <c r="Q35" s="210" t="s">
        <v>102</v>
      </c>
      <c r="V35" s="159"/>
      <c r="AV35" s="159"/>
      <c r="BA35" s="26"/>
      <c r="BI35" s="162"/>
      <c r="BO35" s="135"/>
      <c r="BP35" s="135" t="s">
        <v>62</v>
      </c>
    </row>
    <row r="36" spans="20:57" ht="18" customHeight="1">
      <c r="T36" s="26"/>
      <c r="AR36" s="26"/>
      <c r="AS36" s="27"/>
      <c r="AT36" s="26"/>
      <c r="BE36" s="113"/>
    </row>
    <row r="37" spans="16:57" ht="18" customHeight="1">
      <c r="P37" s="26"/>
      <c r="U37" s="26"/>
      <c r="V37" s="26"/>
      <c r="W37" s="26"/>
      <c r="X37" s="26"/>
      <c r="BE37" s="113"/>
    </row>
    <row r="38" spans="16:73" ht="18" customHeight="1">
      <c r="P38" s="137"/>
      <c r="W38" s="163"/>
      <c r="BQ38" s="135" t="s">
        <v>78</v>
      </c>
      <c r="BU38" s="211" t="s">
        <v>103</v>
      </c>
    </row>
    <row r="39" ht="18" customHeight="1">
      <c r="P39" s="138"/>
    </row>
    <row r="40" spans="19:88" ht="18" customHeight="1">
      <c r="S40" s="192" t="s">
        <v>104</v>
      </c>
      <c r="AZ40" s="26"/>
      <c r="BY40" s="26"/>
      <c r="BZ40" s="26"/>
      <c r="CJ40" s="29"/>
    </row>
    <row r="41" spans="34:56" ht="18" customHeight="1"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</row>
    <row r="42" spans="34:56" ht="18" customHeight="1"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2"/>
      <c r="BC42" s="342"/>
      <c r="BD42" s="110"/>
    </row>
    <row r="43" spans="34:56" ht="18" customHeight="1"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2"/>
    </row>
    <row r="44" spans="27:56" ht="21" customHeight="1">
      <c r="AA44" s="1"/>
      <c r="AB44" s="1"/>
      <c r="AC44" s="1"/>
      <c r="AH44" s="55"/>
      <c r="AI44" s="254"/>
      <c r="AJ44" s="254"/>
      <c r="AK44" s="254"/>
      <c r="AL44" s="254"/>
      <c r="AM44" s="55"/>
      <c r="AN44" s="345"/>
      <c r="AO44" s="345"/>
      <c r="AP44" s="55"/>
      <c r="AQ44" s="345"/>
      <c r="AR44" s="345"/>
      <c r="AS44" s="134" t="s">
        <v>105</v>
      </c>
      <c r="AT44" s="55"/>
      <c r="AU44" s="254"/>
      <c r="AV44" s="254"/>
      <c r="AW44" s="254"/>
      <c r="AX44" s="254"/>
      <c r="AY44" s="55"/>
      <c r="AZ44" s="345"/>
      <c r="BA44" s="345"/>
      <c r="BB44" s="55"/>
      <c r="BC44" s="345"/>
      <c r="BD44" s="345"/>
    </row>
    <row r="45" spans="2:88" ht="22.5" customHeight="1" thickBot="1">
      <c r="B45" s="33" t="s">
        <v>30</v>
      </c>
      <c r="C45" s="34" t="s">
        <v>106</v>
      </c>
      <c r="D45" s="34" t="s">
        <v>107</v>
      </c>
      <c r="E45" s="34" t="s">
        <v>108</v>
      </c>
      <c r="F45" s="143" t="s">
        <v>109</v>
      </c>
      <c r="G45" s="120"/>
      <c r="H45" s="34" t="s">
        <v>30</v>
      </c>
      <c r="I45" s="34" t="s">
        <v>106</v>
      </c>
      <c r="J45" s="34" t="s">
        <v>107</v>
      </c>
      <c r="K45" s="34" t="s">
        <v>108</v>
      </c>
      <c r="L45" s="143" t="s">
        <v>109</v>
      </c>
      <c r="M45" s="120"/>
      <c r="N45" s="34" t="s">
        <v>30</v>
      </c>
      <c r="O45" s="34" t="s">
        <v>106</v>
      </c>
      <c r="P45" s="34" t="s">
        <v>107</v>
      </c>
      <c r="Q45" s="34" t="s">
        <v>108</v>
      </c>
      <c r="R45" s="76" t="s">
        <v>109</v>
      </c>
      <c r="S45" s="73"/>
      <c r="T45" s="73"/>
      <c r="U45" s="191" t="s">
        <v>110</v>
      </c>
      <c r="V45" s="191"/>
      <c r="W45" s="73"/>
      <c r="X45" s="156"/>
      <c r="AH45" s="346"/>
      <c r="AI45" s="347"/>
      <c r="AJ45" s="348"/>
      <c r="AK45" s="349"/>
      <c r="AL45" s="348"/>
      <c r="AM45" s="345"/>
      <c r="AN45" s="350"/>
      <c r="AO45" s="350"/>
      <c r="AP45" s="350"/>
      <c r="AQ45" s="350"/>
      <c r="AR45" s="350"/>
      <c r="AS45" s="113" t="s">
        <v>111</v>
      </c>
      <c r="AT45" s="346"/>
      <c r="AU45" s="347"/>
      <c r="AV45" s="351"/>
      <c r="AW45" s="349"/>
      <c r="AX45" s="351"/>
      <c r="AY45" s="352"/>
      <c r="AZ45" s="345"/>
      <c r="BA45" s="350"/>
      <c r="BB45" s="350"/>
      <c r="BC45" s="350"/>
      <c r="BD45" s="350"/>
      <c r="BN45" s="33" t="s">
        <v>30</v>
      </c>
      <c r="BO45" s="34" t="s">
        <v>106</v>
      </c>
      <c r="BP45" s="34" t="s">
        <v>107</v>
      </c>
      <c r="BQ45" s="34" t="s">
        <v>108</v>
      </c>
      <c r="BR45" s="76" t="s">
        <v>109</v>
      </c>
      <c r="BS45" s="73"/>
      <c r="BT45" s="73"/>
      <c r="BU45" s="191" t="s">
        <v>110</v>
      </c>
      <c r="BV45" s="191"/>
      <c r="BW45" s="73"/>
      <c r="BX45" s="200"/>
      <c r="BY45" s="120"/>
      <c r="BZ45" s="34" t="s">
        <v>30</v>
      </c>
      <c r="CA45" s="34" t="s">
        <v>106</v>
      </c>
      <c r="CB45" s="34" t="s">
        <v>107</v>
      </c>
      <c r="CC45" s="34" t="s">
        <v>108</v>
      </c>
      <c r="CD45" s="76" t="s">
        <v>109</v>
      </c>
      <c r="CE45" s="120"/>
      <c r="CF45" s="34" t="s">
        <v>30</v>
      </c>
      <c r="CG45" s="34" t="s">
        <v>106</v>
      </c>
      <c r="CH45" s="34" t="s">
        <v>107</v>
      </c>
      <c r="CI45" s="34" t="s">
        <v>108</v>
      </c>
      <c r="CJ45" s="35" t="s">
        <v>109</v>
      </c>
    </row>
    <row r="46" spans="2:88" ht="22.5" customHeight="1" thickTop="1">
      <c r="B46" s="36"/>
      <c r="C46" s="7"/>
      <c r="D46" s="7"/>
      <c r="E46" s="7"/>
      <c r="F46" s="7"/>
      <c r="G46" s="6" t="s">
        <v>52</v>
      </c>
      <c r="H46" s="7"/>
      <c r="I46" s="7"/>
      <c r="J46" s="7"/>
      <c r="K46" s="7"/>
      <c r="L46" s="37"/>
      <c r="M46" s="121"/>
      <c r="N46" s="7"/>
      <c r="O46" s="7"/>
      <c r="P46" s="7"/>
      <c r="Q46" s="7"/>
      <c r="R46" s="7"/>
      <c r="S46" s="6" t="s">
        <v>112</v>
      </c>
      <c r="T46" s="7"/>
      <c r="U46" s="7"/>
      <c r="V46" s="7"/>
      <c r="W46" s="7"/>
      <c r="X46" s="8"/>
      <c r="AH46" s="353"/>
      <c r="AI46" s="354"/>
      <c r="AJ46" s="354"/>
      <c r="AK46" s="354"/>
      <c r="AL46" s="354"/>
      <c r="AM46" s="355"/>
      <c r="AN46" s="345"/>
      <c r="AO46" s="350"/>
      <c r="AP46" s="104"/>
      <c r="AQ46" s="350"/>
      <c r="AR46" s="350"/>
      <c r="AS46" s="113" t="s">
        <v>113</v>
      </c>
      <c r="AT46" s="353"/>
      <c r="AU46" s="354"/>
      <c r="AV46" s="354"/>
      <c r="AW46" s="354"/>
      <c r="AX46" s="354"/>
      <c r="AY46" s="355"/>
      <c r="AZ46" s="345"/>
      <c r="BA46" s="350"/>
      <c r="BB46" s="356"/>
      <c r="BC46" s="350"/>
      <c r="BD46" s="350"/>
      <c r="BN46" s="9"/>
      <c r="BO46" s="7"/>
      <c r="BP46" s="7"/>
      <c r="BQ46" s="7"/>
      <c r="BR46" s="7"/>
      <c r="BS46" s="6" t="s">
        <v>112</v>
      </c>
      <c r="BT46" s="7"/>
      <c r="BU46" s="7"/>
      <c r="BV46" s="7"/>
      <c r="BW46" s="7"/>
      <c r="BX46" s="201"/>
      <c r="BY46" s="121"/>
      <c r="BZ46" s="7"/>
      <c r="CA46" s="7"/>
      <c r="CB46" s="7"/>
      <c r="CC46" s="7"/>
      <c r="CD46" s="7"/>
      <c r="CE46" s="6" t="s">
        <v>53</v>
      </c>
      <c r="CF46" s="7"/>
      <c r="CG46" s="7"/>
      <c r="CH46" s="7"/>
      <c r="CI46" s="7"/>
      <c r="CJ46" s="38"/>
    </row>
    <row r="47" spans="2:88" ht="22.5" customHeight="1">
      <c r="B47" s="39"/>
      <c r="C47" s="40"/>
      <c r="D47" s="40"/>
      <c r="E47" s="40"/>
      <c r="F47" s="14"/>
      <c r="G47" s="122"/>
      <c r="H47" s="142" t="s">
        <v>114</v>
      </c>
      <c r="I47" s="23">
        <v>42.747</v>
      </c>
      <c r="J47" s="44">
        <v>-42</v>
      </c>
      <c r="K47" s="45">
        <f>I47+J47*0.001</f>
        <v>42.705</v>
      </c>
      <c r="L47" s="16" t="s">
        <v>115</v>
      </c>
      <c r="M47" s="122"/>
      <c r="N47" s="337">
        <v>6</v>
      </c>
      <c r="O47" s="23">
        <v>42.938</v>
      </c>
      <c r="P47" s="44">
        <v>-42</v>
      </c>
      <c r="Q47" s="45">
        <f>O47+P47*0.001</f>
        <v>42.896</v>
      </c>
      <c r="R47" s="197" t="s">
        <v>116</v>
      </c>
      <c r="S47" s="192" t="s">
        <v>117</v>
      </c>
      <c r="X47" s="157"/>
      <c r="AH47" s="357"/>
      <c r="AI47" s="358"/>
      <c r="AJ47" s="358"/>
      <c r="AK47" s="354"/>
      <c r="AL47" s="354"/>
      <c r="AM47" s="355"/>
      <c r="AN47" s="350"/>
      <c r="AO47" s="350"/>
      <c r="AP47" s="356"/>
      <c r="AQ47" s="350"/>
      <c r="AR47" s="350"/>
      <c r="AT47" s="357"/>
      <c r="AU47" s="359"/>
      <c r="AV47" s="359"/>
      <c r="AW47" s="359"/>
      <c r="AX47" s="359"/>
      <c r="AY47" s="355"/>
      <c r="AZ47" s="345"/>
      <c r="BA47" s="350"/>
      <c r="BB47" s="356"/>
      <c r="BC47" s="350"/>
      <c r="BD47" s="350"/>
      <c r="BN47" s="141"/>
      <c r="BO47" s="23"/>
      <c r="BP47" s="44"/>
      <c r="BQ47" s="45"/>
      <c r="BR47" s="197"/>
      <c r="BS47" s="192"/>
      <c r="BX47" s="202"/>
      <c r="BY47" s="122"/>
      <c r="BZ47" s="40"/>
      <c r="CA47" s="40"/>
      <c r="CB47" s="40"/>
      <c r="CC47" s="40"/>
      <c r="CD47" s="77"/>
      <c r="CE47" s="122"/>
      <c r="CF47" s="40"/>
      <c r="CG47" s="40"/>
      <c r="CH47" s="40"/>
      <c r="CI47" s="40"/>
      <c r="CJ47" s="41"/>
    </row>
    <row r="48" spans="2:88" ht="22.5" customHeight="1">
      <c r="B48" s="334">
        <v>1</v>
      </c>
      <c r="C48" s="45">
        <v>42.675</v>
      </c>
      <c r="D48" s="44">
        <v>51</v>
      </c>
      <c r="E48" s="45">
        <f>C48+D48*0.001</f>
        <v>42.726</v>
      </c>
      <c r="F48" s="16" t="s">
        <v>115</v>
      </c>
      <c r="G48" s="123"/>
      <c r="H48" s="142" t="s">
        <v>118</v>
      </c>
      <c r="I48" s="23">
        <v>42.747</v>
      </c>
      <c r="J48" s="44">
        <v>42</v>
      </c>
      <c r="K48" s="45">
        <f>I48+J48*0.001</f>
        <v>42.789</v>
      </c>
      <c r="L48" s="16" t="s">
        <v>115</v>
      </c>
      <c r="M48" s="123"/>
      <c r="N48" s="155" t="s">
        <v>97</v>
      </c>
      <c r="O48" s="364">
        <v>42.834</v>
      </c>
      <c r="P48" s="44">
        <v>37</v>
      </c>
      <c r="Q48" s="45">
        <f>O48+P48*0.001</f>
        <v>42.871</v>
      </c>
      <c r="R48" s="78" t="s">
        <v>116</v>
      </c>
      <c r="S48" s="192" t="s">
        <v>119</v>
      </c>
      <c r="X48" s="157"/>
      <c r="AH48" s="353"/>
      <c r="AI48" s="354"/>
      <c r="AJ48" s="354"/>
      <c r="AK48" s="354"/>
      <c r="AL48" s="354"/>
      <c r="AM48" s="355"/>
      <c r="AN48" s="350"/>
      <c r="AO48" s="350"/>
      <c r="AP48" s="356"/>
      <c r="AQ48" s="350"/>
      <c r="AR48" s="350"/>
      <c r="AS48" s="114" t="s">
        <v>120</v>
      </c>
      <c r="AT48" s="353"/>
      <c r="AU48" s="354"/>
      <c r="AV48" s="354"/>
      <c r="AW48" s="354"/>
      <c r="AX48" s="354"/>
      <c r="AY48" s="355"/>
      <c r="AZ48" s="345"/>
      <c r="BA48" s="350"/>
      <c r="BB48" s="356"/>
      <c r="BC48" s="350"/>
      <c r="BD48" s="350"/>
      <c r="BN48" s="336">
        <v>7</v>
      </c>
      <c r="BO48" s="23">
        <v>43.007</v>
      </c>
      <c r="BP48" s="44">
        <v>51</v>
      </c>
      <c r="BQ48" s="45">
        <f>BO48+BP48*0.001</f>
        <v>43.058</v>
      </c>
      <c r="BR48" s="78" t="s">
        <v>116</v>
      </c>
      <c r="BS48" s="192" t="s">
        <v>104</v>
      </c>
      <c r="BX48" s="202"/>
      <c r="BY48" s="123"/>
      <c r="BZ48" s="337">
        <v>9</v>
      </c>
      <c r="CA48" s="23">
        <v>43.311</v>
      </c>
      <c r="CB48" s="44">
        <v>-51</v>
      </c>
      <c r="CC48" s="45">
        <f>CA48+CB48*0.001</f>
        <v>43.26</v>
      </c>
      <c r="CD48" s="78" t="s">
        <v>115</v>
      </c>
      <c r="CE48" s="123"/>
      <c r="CF48" s="142"/>
      <c r="CG48" s="23"/>
      <c r="CH48" s="44"/>
      <c r="CI48" s="45"/>
      <c r="CJ48" s="21"/>
    </row>
    <row r="49" spans="2:88" ht="22.5" customHeight="1">
      <c r="B49" s="335">
        <v>2</v>
      </c>
      <c r="C49" s="43">
        <v>42.678</v>
      </c>
      <c r="D49" s="44">
        <v>55</v>
      </c>
      <c r="E49" s="45">
        <f>C49+D49*0.001</f>
        <v>42.733</v>
      </c>
      <c r="F49" s="16" t="s">
        <v>115</v>
      </c>
      <c r="G49" s="123"/>
      <c r="H49" s="142"/>
      <c r="I49" s="23"/>
      <c r="J49" s="44"/>
      <c r="K49" s="45">
        <f>I49+J49*0.001</f>
        <v>0</v>
      </c>
      <c r="L49" s="16"/>
      <c r="M49" s="123"/>
      <c r="N49" s="155" t="s">
        <v>91</v>
      </c>
      <c r="O49" s="364">
        <v>42.834</v>
      </c>
      <c r="P49" s="44">
        <v>37</v>
      </c>
      <c r="Q49" s="45">
        <f>O49+P49*0.001</f>
        <v>42.871</v>
      </c>
      <c r="R49" s="78" t="s">
        <v>116</v>
      </c>
      <c r="S49" s="192" t="s">
        <v>121</v>
      </c>
      <c r="X49" s="157"/>
      <c r="AH49" s="353"/>
      <c r="AI49" s="354"/>
      <c r="AJ49" s="354"/>
      <c r="AK49" s="354"/>
      <c r="AL49" s="354"/>
      <c r="AM49" s="355"/>
      <c r="AN49" s="350"/>
      <c r="AO49" s="350"/>
      <c r="AP49" s="356"/>
      <c r="AQ49" s="350"/>
      <c r="AR49" s="350"/>
      <c r="AS49" s="113" t="s">
        <v>122</v>
      </c>
      <c r="AT49" s="357"/>
      <c r="AU49" s="359"/>
      <c r="AV49" s="359"/>
      <c r="AW49" s="359"/>
      <c r="AX49" s="359"/>
      <c r="AY49" s="355"/>
      <c r="AZ49" s="345"/>
      <c r="BA49" s="350"/>
      <c r="BB49" s="356"/>
      <c r="BC49" s="350"/>
      <c r="BD49" s="350"/>
      <c r="BN49" s="336">
        <v>8</v>
      </c>
      <c r="BO49" s="23">
        <v>43.227</v>
      </c>
      <c r="BP49" s="44">
        <v>-51</v>
      </c>
      <c r="BQ49" s="45">
        <f>BO49+BP49*0.001</f>
        <v>43.175999999999995</v>
      </c>
      <c r="BR49" s="78" t="s">
        <v>116</v>
      </c>
      <c r="BS49" s="192" t="s">
        <v>123</v>
      </c>
      <c r="BX49" s="202"/>
      <c r="BY49" s="123"/>
      <c r="BZ49" s="40"/>
      <c r="CA49" s="40"/>
      <c r="CB49" s="40"/>
      <c r="CC49" s="40"/>
      <c r="CD49" s="77"/>
      <c r="CE49" s="123"/>
      <c r="CF49" s="338">
        <v>11</v>
      </c>
      <c r="CG49" s="43">
        <v>43.52</v>
      </c>
      <c r="CH49" s="44">
        <v>-51</v>
      </c>
      <c r="CI49" s="45">
        <f>CG49+CH49*0.001</f>
        <v>43.469</v>
      </c>
      <c r="CJ49" s="21" t="s">
        <v>115</v>
      </c>
    </row>
    <row r="50" spans="2:88" ht="22.5" customHeight="1">
      <c r="B50" s="336">
        <v>3</v>
      </c>
      <c r="C50" s="23">
        <v>42.712</v>
      </c>
      <c r="D50" s="44">
        <v>51</v>
      </c>
      <c r="E50" s="45">
        <f>C50+D50*0.001</f>
        <v>42.763000000000005</v>
      </c>
      <c r="F50" s="16" t="s">
        <v>115</v>
      </c>
      <c r="G50" s="123"/>
      <c r="H50" s="337">
        <v>5</v>
      </c>
      <c r="I50" s="23">
        <v>42.786</v>
      </c>
      <c r="J50" s="44">
        <v>-51</v>
      </c>
      <c r="K50" s="45">
        <f>I50+J50*0.001</f>
        <v>42.735</v>
      </c>
      <c r="L50" s="16" t="s">
        <v>115</v>
      </c>
      <c r="M50" s="123"/>
      <c r="N50" s="155" t="s">
        <v>92</v>
      </c>
      <c r="O50" s="364">
        <v>42.89</v>
      </c>
      <c r="P50" s="44">
        <v>-37</v>
      </c>
      <c r="Q50" s="45">
        <f>O50+P50*0.001</f>
        <v>42.853</v>
      </c>
      <c r="R50" s="78" t="s">
        <v>116</v>
      </c>
      <c r="S50" s="198" t="s">
        <v>124</v>
      </c>
      <c r="X50" s="157"/>
      <c r="AH50" s="353"/>
      <c r="AI50" s="354"/>
      <c r="AJ50" s="354"/>
      <c r="AK50" s="354"/>
      <c r="AL50" s="354"/>
      <c r="AM50" s="355"/>
      <c r="AN50" s="350"/>
      <c r="AO50" s="350"/>
      <c r="AP50" s="356"/>
      <c r="AQ50" s="350"/>
      <c r="AR50" s="350"/>
      <c r="AS50" s="113" t="s">
        <v>125</v>
      </c>
      <c r="AT50" s="353"/>
      <c r="AU50" s="354"/>
      <c r="AV50" s="354"/>
      <c r="AW50" s="354"/>
      <c r="AX50" s="354"/>
      <c r="AY50" s="355"/>
      <c r="AZ50" s="345"/>
      <c r="BA50" s="350"/>
      <c r="BB50" s="356"/>
      <c r="BC50" s="350"/>
      <c r="BD50" s="350"/>
      <c r="BN50" s="141"/>
      <c r="BO50" s="23"/>
      <c r="BP50" s="44"/>
      <c r="BQ50" s="45"/>
      <c r="BR50" s="78"/>
      <c r="BS50" s="192" t="s">
        <v>126</v>
      </c>
      <c r="BX50" s="202"/>
      <c r="BY50" s="123"/>
      <c r="BZ50" s="337">
        <v>10</v>
      </c>
      <c r="CA50" s="23">
        <v>43.482</v>
      </c>
      <c r="CB50" s="44">
        <v>-51</v>
      </c>
      <c r="CC50" s="45">
        <f>CA50+CB50*0.001</f>
        <v>43.431</v>
      </c>
      <c r="CD50" s="78" t="s">
        <v>115</v>
      </c>
      <c r="CE50" s="123"/>
      <c r="CF50" s="46"/>
      <c r="CG50" s="43"/>
      <c r="CH50" s="44"/>
      <c r="CI50" s="45"/>
      <c r="CJ50" s="21"/>
    </row>
    <row r="51" spans="2:88" ht="22.5" customHeight="1" thickBot="1">
      <c r="B51" s="47"/>
      <c r="C51" s="48"/>
      <c r="D51" s="49"/>
      <c r="E51" s="49"/>
      <c r="F51" s="154"/>
      <c r="G51" s="124"/>
      <c r="H51" s="193" t="s">
        <v>96</v>
      </c>
      <c r="I51" s="365">
        <v>42.715</v>
      </c>
      <c r="J51" s="363">
        <v>37</v>
      </c>
      <c r="K51" s="194">
        <f>I51+J51*0.001</f>
        <v>42.752</v>
      </c>
      <c r="L51" s="196" t="s">
        <v>115</v>
      </c>
      <c r="M51" s="124"/>
      <c r="N51" s="193" t="s">
        <v>98</v>
      </c>
      <c r="O51" s="365">
        <v>42.89</v>
      </c>
      <c r="P51" s="363">
        <v>-37</v>
      </c>
      <c r="Q51" s="194">
        <f>O51+P51*0.001</f>
        <v>42.853</v>
      </c>
      <c r="R51" s="79" t="s">
        <v>116</v>
      </c>
      <c r="S51" s="199" t="s">
        <v>127</v>
      </c>
      <c r="T51" s="72"/>
      <c r="U51" s="72"/>
      <c r="V51" s="72"/>
      <c r="W51" s="72"/>
      <c r="X51" s="158"/>
      <c r="AD51" s="212"/>
      <c r="AE51" s="213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42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0"/>
      <c r="BG51" s="212"/>
      <c r="BH51" s="213"/>
      <c r="BN51" s="203"/>
      <c r="BO51" s="194"/>
      <c r="BP51" s="195"/>
      <c r="BQ51" s="194"/>
      <c r="BR51" s="79"/>
      <c r="BS51" s="199"/>
      <c r="BT51" s="72"/>
      <c r="BU51" s="72"/>
      <c r="BV51" s="72"/>
      <c r="BW51" s="72"/>
      <c r="BX51" s="127"/>
      <c r="BY51" s="124"/>
      <c r="BZ51" s="52"/>
      <c r="CA51" s="48"/>
      <c r="CB51" s="49"/>
      <c r="CC51" s="49"/>
      <c r="CD51" s="79"/>
      <c r="CE51" s="124"/>
      <c r="CF51" s="52"/>
      <c r="CG51" s="48"/>
      <c r="CH51" s="49"/>
      <c r="CI51" s="49"/>
      <c r="CJ51" s="53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855842" r:id="rId1"/>
    <oleObject progId="Paint.Picture" shapeId="85673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2012-06-26T11:32:22Z</cp:lastPrinted>
  <dcterms:created xsi:type="dcterms:W3CDTF">2003-01-10T15:39:03Z</dcterms:created>
  <dcterms:modified xsi:type="dcterms:W3CDTF">2012-08-13T07:46:46Z</dcterms:modified>
  <cp:category/>
  <cp:version/>
  <cp:contentType/>
  <cp:contentStatus/>
</cp:coreProperties>
</file>