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Sadov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<sst xmlns="http://schemas.openxmlformats.org/spreadsheetml/2006/main" count="86" uniqueCount="57">
  <si>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</si>
  <si>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</si>
  <si>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</si>
  <si>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</si>
  <si>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</si>
  <si>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</si>
  <si>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</si>
  <si>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</si>
  <si>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</si>
  <si>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</si>
  <si>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</si>
  <si>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</si>
  <si>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</si>
  <si>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</si>
  <si>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</si>
  <si>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</si>
  <si>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</si>
  <si>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</si>
  <si>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</si>
  <si>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</si>
  <si>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</si>
  <si>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</si>
  <si>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</si>
  <si>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</si>
  <si>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</si>
  <si>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Rádiové spojení  ( síť VHF )</t>
  </si>
  <si>
    <t>IV.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</si>
  <si>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</si>
  <si>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</si>
  <si>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</si>
  <si>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</si>
  <si>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dovoleny PN pro trať:</t>
  </si>
  <si>
    <t>ručně</t>
  </si>
  <si>
    <t>Vk 1</t>
  </si>
  <si>
    <t>Manipulační  koleje</t>
  </si>
  <si>
    <t>5</t>
  </si>
  <si>
    <t>Vk 2</t>
  </si>
  <si>
    <t>Vk 3</t>
  </si>
  <si>
    <t>Směr  :  Dalovice</t>
  </si>
  <si>
    <t>Dalovice</t>
  </si>
  <si>
    <t>Trať : 536E</t>
  </si>
  <si>
    <t>Km  8,118</t>
  </si>
  <si>
    <t>Ev. č. : 734558</t>
  </si>
  <si>
    <t>Dalovice - Merklín v souladu s předpisem D3</t>
  </si>
  <si>
    <t>Směr  :  Hroznětín</t>
  </si>
  <si>
    <t>2 a</t>
  </si>
  <si>
    <t>kontrolní výkolejkový zámek, klíč Vk1 v SHK - III.</t>
  </si>
  <si>
    <t>klíče v kontrolním zámku v.č. 2</t>
  </si>
  <si>
    <t>odtl.kontrolní výměnový zámek, klíč 2/1 v SHK - I.</t>
  </si>
  <si>
    <t>výměnové zámky do obou směrů,</t>
  </si>
  <si>
    <t>výměnový zámek, klíč v kontrolním zámku Vk 2</t>
  </si>
  <si>
    <t>kontrolní výkolejkový zámek, klíč Vk2/3 v SHK - VI.</t>
  </si>
  <si>
    <t>výkolejkový zámek, klíč Vk 3 v SHK - IV.</t>
  </si>
  <si>
    <t>odtl.kontrolní výměnový zámek, klíč 4/5 v SHK - II.</t>
  </si>
  <si>
    <t>3     4</t>
  </si>
  <si>
    <t>Vlečka č: V3180</t>
  </si>
  <si>
    <t>vým.zámky do obou směrů, klíče v kontrol. zámku v.č. 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</si>
</sst>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8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Sadov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12</xdr:col>
      <xdr:colOff>866775</xdr:colOff>
      <xdr:row>37</xdr:row>
      <xdr:rowOff>0</xdr:rowOff>
    </xdr:from>
    <xdr:to>
      <xdr:col>14</xdr:col>
      <xdr:colOff>619125</xdr:colOff>
      <xdr:row>38</xdr:row>
      <xdr:rowOff>219075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6488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828675</xdr:colOff>
      <xdr:row>32</xdr:row>
      <xdr:rowOff>0</xdr:rowOff>
    </xdr:from>
    <xdr:to>
      <xdr:col>8</xdr:col>
      <xdr:colOff>866775</xdr:colOff>
      <xdr:row>33</xdr:row>
      <xdr:rowOff>0</xdr:rowOff>
    </xdr:to>
    <xdr:grpSp>
      <xdr:nvGrpSpPr>
        <xdr:cNvPr id="10" name="Group 601"/>
        <xdr:cNvGrpSpPr>
          <a:grpSpLocks/>
        </xdr:cNvGrpSpPr>
      </xdr:nvGrpSpPr>
      <xdr:grpSpPr>
        <a:xfrm>
          <a:off x="593407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34</xdr:row>
      <xdr:rowOff>114300</xdr:rowOff>
    </xdr:from>
    <xdr:to>
      <xdr:col>20</xdr:col>
      <xdr:colOff>47625</xdr:colOff>
      <xdr:row>37</xdr:row>
      <xdr:rowOff>19050</xdr:rowOff>
    </xdr:to>
    <xdr:sp>
      <xdr:nvSpPr>
        <xdr:cNvPr id="14" name="Line 654"/>
        <xdr:cNvSpPr>
          <a:spLocks/>
        </xdr:cNvSpPr>
      </xdr:nvSpPr>
      <xdr:spPr>
        <a:xfrm flipV="1">
          <a:off x="12563475" y="9077325"/>
          <a:ext cx="28765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0</xdr:rowOff>
    </xdr:from>
    <xdr:to>
      <xdr:col>20</xdr:col>
      <xdr:colOff>771525</xdr:colOff>
      <xdr:row>34</xdr:row>
      <xdr:rowOff>114300</xdr:rowOff>
    </xdr:to>
    <xdr:sp>
      <xdr:nvSpPr>
        <xdr:cNvPr id="15" name="Line 655"/>
        <xdr:cNvSpPr>
          <a:spLocks/>
        </xdr:cNvSpPr>
      </xdr:nvSpPr>
      <xdr:spPr>
        <a:xfrm flipH="1">
          <a:off x="15420975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33</xdr:row>
      <xdr:rowOff>152400</xdr:rowOff>
    </xdr:from>
    <xdr:to>
      <xdr:col>21</xdr:col>
      <xdr:colOff>542925</xdr:colOff>
      <xdr:row>34</xdr:row>
      <xdr:rowOff>0</xdr:rowOff>
    </xdr:to>
    <xdr:sp>
      <xdr:nvSpPr>
        <xdr:cNvPr id="16" name="Line 656"/>
        <xdr:cNvSpPr>
          <a:spLocks/>
        </xdr:cNvSpPr>
      </xdr:nvSpPr>
      <xdr:spPr>
        <a:xfrm flipV="1">
          <a:off x="16163925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33</xdr:row>
      <xdr:rowOff>114300</xdr:rowOff>
    </xdr:from>
    <xdr:to>
      <xdr:col>22</xdr:col>
      <xdr:colOff>314325</xdr:colOff>
      <xdr:row>33</xdr:row>
      <xdr:rowOff>152400</xdr:rowOff>
    </xdr:to>
    <xdr:sp>
      <xdr:nvSpPr>
        <xdr:cNvPr id="17" name="Line 657"/>
        <xdr:cNvSpPr>
          <a:spLocks/>
        </xdr:cNvSpPr>
      </xdr:nvSpPr>
      <xdr:spPr>
        <a:xfrm flipV="1">
          <a:off x="16906875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647700</xdr:colOff>
      <xdr:row>33</xdr:row>
      <xdr:rowOff>152400</xdr:rowOff>
    </xdr:from>
    <xdr:to>
      <xdr:col>19</xdr:col>
      <xdr:colOff>676275</xdr:colOff>
      <xdr:row>34</xdr:row>
      <xdr:rowOff>152400</xdr:rowOff>
    </xdr:to>
    <xdr:grpSp>
      <xdr:nvGrpSpPr>
        <xdr:cNvPr id="18" name="Group 692"/>
        <xdr:cNvGrpSpPr>
          <a:grpSpLocks/>
        </xdr:cNvGrpSpPr>
      </xdr:nvGrpSpPr>
      <xdr:grpSpPr>
        <a:xfrm>
          <a:off x="15068550" y="8886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9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2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24" name="Line 802"/>
        <xdr:cNvSpPr>
          <a:spLocks/>
        </xdr:cNvSpPr>
      </xdr:nvSpPr>
      <xdr:spPr>
        <a:xfrm>
          <a:off x="9315450" y="884872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22</xdr:col>
      <xdr:colOff>723900</xdr:colOff>
      <xdr:row>33</xdr:row>
      <xdr:rowOff>114300</xdr:rowOff>
    </xdr:to>
    <xdr:sp>
      <xdr:nvSpPr>
        <xdr:cNvPr id="25" name="Line 809"/>
        <xdr:cNvSpPr>
          <a:spLocks/>
        </xdr:cNvSpPr>
      </xdr:nvSpPr>
      <xdr:spPr>
        <a:xfrm>
          <a:off x="14420850" y="8848725"/>
          <a:ext cx="363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13</xdr:col>
      <xdr:colOff>276225</xdr:colOff>
      <xdr:row>33</xdr:row>
      <xdr:rowOff>114300</xdr:rowOff>
    </xdr:to>
    <xdr:sp>
      <xdr:nvSpPr>
        <xdr:cNvPr id="26" name="Line 859"/>
        <xdr:cNvSpPr>
          <a:spLocks/>
        </xdr:cNvSpPr>
      </xdr:nvSpPr>
      <xdr:spPr>
        <a:xfrm>
          <a:off x="4114800" y="8848725"/>
          <a:ext cx="521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33</xdr:row>
      <xdr:rowOff>0</xdr:rowOff>
    </xdr:from>
    <xdr:ext cx="514350" cy="228600"/>
    <xdr:sp>
      <xdr:nvSpPr>
        <xdr:cNvPr id="27" name="text 7125"/>
        <xdr:cNvSpPr txBox="1">
          <a:spLocks noChangeArrowheads="1"/>
        </xdr:cNvSpPr>
      </xdr:nvSpPr>
      <xdr:spPr>
        <a:xfrm>
          <a:off x="4591050" y="873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22</xdr:col>
      <xdr:colOff>676275</xdr:colOff>
      <xdr:row>30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8" name="Line 884"/>
        <xdr:cNvSpPr>
          <a:spLocks/>
        </xdr:cNvSpPr>
      </xdr:nvSpPr>
      <xdr:spPr>
        <a:xfrm flipV="1">
          <a:off x="18011775" y="8162925"/>
          <a:ext cx="5019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13</xdr:col>
      <xdr:colOff>266700</xdr:colOff>
      <xdr:row>33</xdr:row>
      <xdr:rowOff>114300</xdr:rowOff>
    </xdr:to>
    <xdr:sp>
      <xdr:nvSpPr>
        <xdr:cNvPr id="29" name="Line 885"/>
        <xdr:cNvSpPr>
          <a:spLocks/>
        </xdr:cNvSpPr>
      </xdr:nvSpPr>
      <xdr:spPr>
        <a:xfrm flipH="1" flipV="1">
          <a:off x="4857750" y="81629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30" name="Group 902"/>
        <xdr:cNvGrpSpPr>
          <a:grpSpLocks noChangeAspect="1"/>
        </xdr:cNvGrpSpPr>
      </xdr:nvGrpSpPr>
      <xdr:grpSpPr>
        <a:xfrm>
          <a:off x="9153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33" name="Group 905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36" name="Group 911"/>
        <xdr:cNvGrpSpPr>
          <a:grpSpLocks noChangeAspect="1"/>
        </xdr:cNvGrpSpPr>
      </xdr:nvGrpSpPr>
      <xdr:grpSpPr>
        <a:xfrm>
          <a:off x="228695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32</xdr:row>
      <xdr:rowOff>38100</xdr:rowOff>
    </xdr:from>
    <xdr:to>
      <xdr:col>26</xdr:col>
      <xdr:colOff>514350</xdr:colOff>
      <xdr:row>33</xdr:row>
      <xdr:rowOff>38100</xdr:rowOff>
    </xdr:to>
    <xdr:grpSp>
      <xdr:nvGrpSpPr>
        <xdr:cNvPr id="39" name="Group 941"/>
        <xdr:cNvGrpSpPr>
          <a:grpSpLocks/>
        </xdr:cNvGrpSpPr>
      </xdr:nvGrpSpPr>
      <xdr:grpSpPr>
        <a:xfrm>
          <a:off x="20783550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0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31</xdr:row>
      <xdr:rowOff>9525</xdr:rowOff>
    </xdr:from>
    <xdr:to>
      <xdr:col>11</xdr:col>
      <xdr:colOff>457200</xdr:colOff>
      <xdr:row>32</xdr:row>
      <xdr:rowOff>9525</xdr:rowOff>
    </xdr:to>
    <xdr:grpSp>
      <xdr:nvGrpSpPr>
        <xdr:cNvPr id="43" name="Group 945"/>
        <xdr:cNvGrpSpPr>
          <a:grpSpLocks/>
        </xdr:cNvGrpSpPr>
      </xdr:nvGrpSpPr>
      <xdr:grpSpPr>
        <a:xfrm>
          <a:off x="7991475" y="8286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30</xdr:row>
      <xdr:rowOff>190500</xdr:rowOff>
    </xdr:from>
    <xdr:to>
      <xdr:col>25</xdr:col>
      <xdr:colOff>266700</xdr:colOff>
      <xdr:row>31</xdr:row>
      <xdr:rowOff>190500</xdr:rowOff>
    </xdr:to>
    <xdr:grpSp>
      <xdr:nvGrpSpPr>
        <xdr:cNvPr id="47" name="Group 960"/>
        <xdr:cNvGrpSpPr>
          <a:grpSpLocks/>
        </xdr:cNvGrpSpPr>
      </xdr:nvGrpSpPr>
      <xdr:grpSpPr>
        <a:xfrm>
          <a:off x="20021550" y="8239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8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495300</xdr:colOff>
      <xdr:row>28</xdr:row>
      <xdr:rowOff>9525</xdr:rowOff>
    </xdr:from>
    <xdr:to>
      <xdr:col>5</xdr:col>
      <xdr:colOff>495300</xdr:colOff>
      <xdr:row>32</xdr:row>
      <xdr:rowOff>0</xdr:rowOff>
    </xdr:to>
    <xdr:sp>
      <xdr:nvSpPr>
        <xdr:cNvPr id="51" name="Line 980"/>
        <xdr:cNvSpPr>
          <a:spLocks/>
        </xdr:cNvSpPr>
      </xdr:nvSpPr>
      <xdr:spPr>
        <a:xfrm>
          <a:off x="3600450" y="76009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31051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8,218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71550" cy="228600"/>
    <xdr:sp>
      <xdr:nvSpPr>
        <xdr:cNvPr id="53" name="text 774"/>
        <xdr:cNvSpPr txBox="1">
          <a:spLocks noChangeArrowheads="1"/>
        </xdr:cNvSpPr>
      </xdr:nvSpPr>
      <xdr:spPr>
        <a:xfrm>
          <a:off x="3105150" y="85058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34</xdr:col>
      <xdr:colOff>552450</xdr:colOff>
      <xdr:row>29</xdr:row>
      <xdr:rowOff>19050</xdr:rowOff>
    </xdr:from>
    <xdr:to>
      <xdr:col>34</xdr:col>
      <xdr:colOff>904875</xdr:colOff>
      <xdr:row>29</xdr:row>
      <xdr:rowOff>209550</xdr:rowOff>
    </xdr:to>
    <xdr:grpSp>
      <xdr:nvGrpSpPr>
        <xdr:cNvPr id="54" name="Group 986"/>
        <xdr:cNvGrpSpPr>
          <a:grpSpLocks noChangeAspect="1"/>
        </xdr:cNvGrpSpPr>
      </xdr:nvGrpSpPr>
      <xdr:grpSpPr>
        <a:xfrm>
          <a:off x="26803350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5" name="Line 98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98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98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99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Box 99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" name="Line 99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9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19050</xdr:rowOff>
    </xdr:from>
    <xdr:to>
      <xdr:col>2</xdr:col>
      <xdr:colOff>409575</xdr:colOff>
      <xdr:row>31</xdr:row>
      <xdr:rowOff>209550</xdr:rowOff>
    </xdr:to>
    <xdr:grpSp>
      <xdr:nvGrpSpPr>
        <xdr:cNvPr id="62" name="Group 994"/>
        <xdr:cNvGrpSpPr>
          <a:grpSpLocks noChangeAspect="1"/>
        </xdr:cNvGrpSpPr>
      </xdr:nvGrpSpPr>
      <xdr:grpSpPr>
        <a:xfrm>
          <a:off x="704850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3" name="TextBox 99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4" name="Line 99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99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99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9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100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0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438150</xdr:colOff>
      <xdr:row>33</xdr:row>
      <xdr:rowOff>47625</xdr:rowOff>
    </xdr:from>
    <xdr:to>
      <xdr:col>6</xdr:col>
      <xdr:colOff>590550</xdr:colOff>
      <xdr:row>33</xdr:row>
      <xdr:rowOff>180975</xdr:rowOff>
    </xdr:to>
    <xdr:pic>
      <xdr:nvPicPr>
        <xdr:cNvPr id="7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87820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8</xdr:col>
      <xdr:colOff>600075</xdr:colOff>
      <xdr:row>34</xdr:row>
      <xdr:rowOff>66675</xdr:rowOff>
    </xdr:from>
    <xdr:to>
      <xdr:col>8</xdr:col>
      <xdr:colOff>952500</xdr:colOff>
      <xdr:row>34</xdr:row>
      <xdr:rowOff>190500</xdr:rowOff>
    </xdr:to>
    <xdr:sp>
      <xdr:nvSpPr>
        <xdr:cNvPr id="71" name="kreslení 417"/>
        <xdr:cNvSpPr>
          <a:spLocks/>
        </xdr:cNvSpPr>
      </xdr:nvSpPr>
      <xdr:spPr>
        <a:xfrm>
          <a:off x="5705475" y="9029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76200</xdr:rowOff>
    </xdr:from>
    <xdr:to>
      <xdr:col>19</xdr:col>
      <xdr:colOff>733425</xdr:colOff>
      <xdr:row>32</xdr:row>
      <xdr:rowOff>152400</xdr:rowOff>
    </xdr:to>
    <xdr:grpSp>
      <xdr:nvGrpSpPr>
        <xdr:cNvPr id="72" name="Group 1022"/>
        <xdr:cNvGrpSpPr>
          <a:grpSpLocks/>
        </xdr:cNvGrpSpPr>
      </xdr:nvGrpSpPr>
      <xdr:grpSpPr>
        <a:xfrm>
          <a:off x="8077200" y="8353425"/>
          <a:ext cx="7077075" cy="304800"/>
          <a:chOff x="89" y="239"/>
          <a:chExt cx="863" cy="32"/>
        </a:xfrm>
        <a:solidFill>
          <a:srgbClr val="FFFFFF"/>
        </a:solidFill>
      </xdr:grpSpPr>
      <xdr:sp>
        <xdr:nvSpPr>
          <xdr:cNvPr id="73" name="Rectangle 102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152400</xdr:colOff>
      <xdr:row>33</xdr:row>
      <xdr:rowOff>114300</xdr:rowOff>
    </xdr:from>
    <xdr:to>
      <xdr:col>22</xdr:col>
      <xdr:colOff>457200</xdr:colOff>
      <xdr:row>35</xdr:row>
      <xdr:rowOff>28575</xdr:rowOff>
    </xdr:to>
    <xdr:grpSp>
      <xdr:nvGrpSpPr>
        <xdr:cNvPr id="82" name="Group 8"/>
        <xdr:cNvGrpSpPr>
          <a:grpSpLocks noChangeAspect="1"/>
        </xdr:cNvGrpSpPr>
      </xdr:nvGrpSpPr>
      <xdr:grpSpPr>
        <a:xfrm>
          <a:off x="174879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33</xdr:row>
      <xdr:rowOff>114300</xdr:rowOff>
    </xdr:from>
    <xdr:to>
      <xdr:col>22</xdr:col>
      <xdr:colOff>838200</xdr:colOff>
      <xdr:row>35</xdr:row>
      <xdr:rowOff>28575</xdr:rowOff>
    </xdr:to>
    <xdr:grpSp>
      <xdr:nvGrpSpPr>
        <xdr:cNvPr id="85" name="Group 11"/>
        <xdr:cNvGrpSpPr>
          <a:grpSpLocks noChangeAspect="1"/>
        </xdr:cNvGrpSpPr>
      </xdr:nvGrpSpPr>
      <xdr:grpSpPr>
        <a:xfrm>
          <a:off x="178689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714375</xdr:colOff>
      <xdr:row>33</xdr:row>
      <xdr:rowOff>114300</xdr:rowOff>
    </xdr:from>
    <xdr:to>
      <xdr:col>31</xdr:col>
      <xdr:colOff>361950</xdr:colOff>
      <xdr:row>33</xdr:row>
      <xdr:rowOff>114300</xdr:rowOff>
    </xdr:to>
    <xdr:sp>
      <xdr:nvSpPr>
        <xdr:cNvPr id="88" name="Line 14"/>
        <xdr:cNvSpPr>
          <a:spLocks/>
        </xdr:cNvSpPr>
      </xdr:nvSpPr>
      <xdr:spPr>
        <a:xfrm>
          <a:off x="18049875" y="8848725"/>
          <a:ext cx="656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600075</xdr:colOff>
      <xdr:row>35</xdr:row>
      <xdr:rowOff>66675</xdr:rowOff>
    </xdr:from>
    <xdr:to>
      <xdr:col>19</xdr:col>
      <xdr:colOff>952500</xdr:colOff>
      <xdr:row>35</xdr:row>
      <xdr:rowOff>190500</xdr:rowOff>
    </xdr:to>
    <xdr:sp>
      <xdr:nvSpPr>
        <xdr:cNvPr id="89" name="kreslení 417"/>
        <xdr:cNvSpPr>
          <a:spLocks/>
        </xdr:cNvSpPr>
      </xdr:nvSpPr>
      <xdr:spPr>
        <a:xfrm>
          <a:off x="15020925" y="9258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19050</xdr:colOff>
      <xdr:row>34</xdr:row>
      <xdr:rowOff>66675</xdr:rowOff>
    </xdr:from>
    <xdr:to>
      <xdr:col>28</xdr:col>
      <xdr:colOff>371475</xdr:colOff>
      <xdr:row>34</xdr:row>
      <xdr:rowOff>190500</xdr:rowOff>
    </xdr:to>
    <xdr:sp>
      <xdr:nvSpPr>
        <xdr:cNvPr id="90" name="kreslení 427"/>
        <xdr:cNvSpPr>
          <a:spLocks/>
        </xdr:cNvSpPr>
      </xdr:nvSpPr>
      <xdr:spPr>
        <a:xfrm>
          <a:off x="21812250" y="9029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1" name="Line 1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2" name="Line 1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3" name="Line 2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4" name="Line 2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5" name="Line 2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6" name="Line 2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7" name="Line 2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8" name="Line 2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99" name="Line 2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0" name="Line 2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1" name="Line 2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2" name="Line 2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3" name="Line 3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4" name="Line 3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5" name="Line 3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6" name="Line 3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7" name="Line 3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8" name="Line 3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09" name="Line 3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10" name="Line 3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11" name="Line 3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12" name="Line 3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13" name="Line 4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114" name="Line 4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15" name="Line 4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16" name="Line 4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17" name="Line 4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18" name="Line 4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19" name="Line 4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0" name="Line 4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1" name="Line 4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2" name="Line 4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3" name="Line 5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4" name="Line 5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5" name="Line 5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26" name="Line 5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7" name="Line 5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8" name="Line 5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9" name="Line 5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0" name="Line 5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1" name="Line 5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2" name="Line 5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3" name="Line 6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4" name="Line 6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5" name="Line 6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6" name="Line 6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7" name="Line 6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8" name="Line 6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39" name="Line 6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0" name="Line 6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1" name="Line 6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2" name="Line 6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3" name="Line 7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4" name="Line 7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5" name="Line 7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6" name="Line 7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7" name="Line 7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8" name="Line 7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49" name="Line 7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50" name="Line 7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1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2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3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4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5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6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7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8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59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60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61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62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44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41</v>
      </c>
      <c r="T3" s="21"/>
      <c r="U3"/>
      <c r="W3" s="22" t="s">
        <v>42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25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25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52"/>
      <c r="K8" s="36"/>
      <c r="L8" s="138"/>
      <c r="M8" s="150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50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8"/>
      <c r="K9" s="189"/>
      <c r="L9" s="189"/>
      <c r="M9" s="189"/>
      <c r="N9" s="1"/>
      <c r="O9" s="48"/>
      <c r="P9" s="40"/>
      <c r="Q9" s="36"/>
      <c r="R9" s="36"/>
      <c r="S9" s="113" t="s">
        <v>39</v>
      </c>
      <c r="T9" s="36"/>
      <c r="U9" s="36"/>
      <c r="V9" s="48"/>
      <c r="W9" s="178"/>
      <c r="X9" s="179"/>
      <c r="Y9" s="179"/>
      <c r="Z9" s="179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8"/>
      <c r="J10" s="52"/>
      <c r="K10" s="36"/>
      <c r="L10" s="138">
        <v>8.282</v>
      </c>
      <c r="M10" s="150"/>
      <c r="N10" s="36"/>
      <c r="O10" s="53"/>
      <c r="P10" s="40"/>
      <c r="Q10" s="36"/>
      <c r="T10" s="36"/>
      <c r="U10" s="36"/>
      <c r="V10" s="48"/>
      <c r="W10" s="188"/>
      <c r="X10" s="189"/>
      <c r="Y10" s="138">
        <v>7.837</v>
      </c>
      <c r="Z10" s="150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8"/>
      <c r="K11" s="1"/>
      <c r="L11" s="233"/>
      <c r="M11" s="234"/>
      <c r="N11" s="1"/>
      <c r="O11" s="235"/>
      <c r="P11" s="134"/>
      <c r="Q11" s="134"/>
      <c r="R11" s="134"/>
      <c r="S11" s="135"/>
      <c r="T11" s="134"/>
      <c r="U11" s="134"/>
      <c r="V11" s="136"/>
      <c r="W11" s="188"/>
      <c r="X11" s="1"/>
      <c r="Y11" s="233"/>
      <c r="Z11" s="234"/>
      <c r="AA11" s="1"/>
      <c r="AB11" s="235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8"/>
      <c r="K12" s="189"/>
      <c r="L12" s="236"/>
      <c r="M12" s="237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8"/>
      <c r="X12" s="189"/>
      <c r="Y12" s="241"/>
      <c r="Z12" s="241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0"/>
      <c r="C13" s="189"/>
      <c r="D13" s="189"/>
      <c r="E13" s="231"/>
      <c r="F13" s="190"/>
      <c r="G13" s="190"/>
      <c r="H13" s="190"/>
      <c r="I13" s="40"/>
      <c r="J13" s="188"/>
      <c r="K13" s="189"/>
      <c r="L13" s="238"/>
      <c r="M13" s="238"/>
      <c r="N13" s="1"/>
      <c r="O13" s="48"/>
      <c r="P13" s="40"/>
      <c r="Q13" s="54"/>
      <c r="R13" s="23"/>
      <c r="S13" s="23">
        <v>8.118</v>
      </c>
      <c r="T13" s="23"/>
      <c r="U13" s="54"/>
      <c r="V13" s="48"/>
      <c r="W13" s="188"/>
      <c r="X13" s="189"/>
      <c r="Y13" s="238"/>
      <c r="Z13" s="238"/>
      <c r="AA13" s="1"/>
      <c r="AB13" s="48"/>
      <c r="AC13" s="41"/>
      <c r="AD13" s="203"/>
      <c r="AE13" s="203"/>
      <c r="AF13" s="203"/>
      <c r="AG13" s="204"/>
      <c r="AH13" s="203"/>
      <c r="AI13" s="203"/>
      <c r="AJ13" s="203"/>
    </row>
    <row r="14" spans="2:37" s="56" customFormat="1" ht="22.5" customHeight="1">
      <c r="B14" s="190"/>
      <c r="C14" s="189"/>
      <c r="D14" s="189"/>
      <c r="E14" s="232"/>
      <c r="F14" s="190"/>
      <c r="G14" s="190"/>
      <c r="H14" s="190"/>
      <c r="I14" s="138"/>
      <c r="J14" s="188"/>
      <c r="K14" s="239"/>
      <c r="L14" s="240"/>
      <c r="M14" s="237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8"/>
      <c r="X14" s="239"/>
      <c r="Y14" s="242"/>
      <c r="Z14" s="242"/>
      <c r="AA14" s="1"/>
      <c r="AB14" s="48"/>
      <c r="AC14" s="41"/>
      <c r="AD14" s="203"/>
      <c r="AE14" s="203"/>
      <c r="AF14" s="203"/>
      <c r="AG14" s="204"/>
      <c r="AH14" s="203"/>
      <c r="AI14" s="203"/>
      <c r="AJ14" s="203"/>
      <c r="AK14" s="54"/>
    </row>
    <row r="15" spans="2:37" s="56" customFormat="1" ht="22.5" customHeight="1" thickBot="1">
      <c r="B15" s="190"/>
      <c r="C15" s="189"/>
      <c r="D15" s="189"/>
      <c r="E15" s="232"/>
      <c r="F15" s="190"/>
      <c r="G15" s="190"/>
      <c r="H15" s="190"/>
      <c r="I15" s="40"/>
      <c r="J15" s="180"/>
      <c r="K15" s="181"/>
      <c r="L15" s="182"/>
      <c r="M15" s="181"/>
      <c r="N15" s="182"/>
      <c r="O15" s="57"/>
      <c r="P15" s="58"/>
      <c r="Q15" s="58"/>
      <c r="R15" s="59"/>
      <c r="S15" s="93"/>
      <c r="T15" s="59"/>
      <c r="U15" s="58"/>
      <c r="V15" s="60"/>
      <c r="W15" s="180"/>
      <c r="X15" s="181"/>
      <c r="Y15" s="182"/>
      <c r="Z15" s="181"/>
      <c r="AA15" s="182"/>
      <c r="AB15" s="57"/>
      <c r="AC15" s="41"/>
      <c r="AD15" s="1"/>
      <c r="AE15" s="1"/>
      <c r="AF15" s="1"/>
      <c r="AG15" s="204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8" t="s">
        <v>27</v>
      </c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28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29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E27" s="3"/>
      <c r="F27"/>
      <c r="G27"/>
      <c r="J27" s="125"/>
      <c r="M27" s="149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19"/>
      <c r="G29" s="219"/>
      <c r="K29" s="54"/>
      <c r="M29" s="61"/>
      <c r="O29" s="63"/>
      <c r="W29" s="61"/>
      <c r="Y29" s="3"/>
      <c r="AA29" s="3"/>
      <c r="AC29" s="185"/>
      <c r="AH29"/>
      <c r="AI29" s="209" t="s">
        <v>7</v>
      </c>
      <c r="AJ29" s="3"/>
      <c r="AK29" s="54"/>
    </row>
    <row r="30" spans="2:37" s="56" customFormat="1" ht="18" customHeight="1">
      <c r="B30" s="54"/>
      <c r="C30" s="3"/>
      <c r="D30" s="3"/>
      <c r="E30" s="210"/>
      <c r="F30" s="219"/>
      <c r="G30"/>
      <c r="H30" s="185">
        <v>1</v>
      </c>
      <c r="I30" s="122"/>
      <c r="J30" s="5"/>
      <c r="K30" s="5"/>
      <c r="L30" s="3"/>
      <c r="N30" s="148"/>
      <c r="P30" s="98"/>
      <c r="T30" s="186"/>
      <c r="V30" s="147"/>
      <c r="X30" s="186"/>
      <c r="Z30" s="26"/>
      <c r="AB30" s="5"/>
      <c r="AC30" s="3"/>
      <c r="AD30" s="185">
        <v>5</v>
      </c>
      <c r="AH30" s="3"/>
      <c r="AI30" s="3"/>
      <c r="AJ30" s="127"/>
      <c r="AK30" s="54"/>
    </row>
    <row r="31" spans="2:37" s="56" customFormat="1" ht="18" customHeight="1">
      <c r="B31" s="54"/>
      <c r="D31" s="219"/>
      <c r="E31" s="219"/>
      <c r="F31" s="211"/>
      <c r="G31" s="211"/>
      <c r="H31" s="3"/>
      <c r="I31" s="126"/>
      <c r="J31" s="3"/>
      <c r="K31" s="3"/>
      <c r="L31" s="149"/>
      <c r="N31" s="149"/>
      <c r="O31" s="200"/>
      <c r="P31" s="3"/>
      <c r="R31" s="3"/>
      <c r="S31" s="4"/>
      <c r="W31" s="147"/>
      <c r="X31" s="3"/>
      <c r="Y31" s="3"/>
      <c r="Z31" s="147"/>
      <c r="AB31" s="3"/>
      <c r="AC31" s="3"/>
      <c r="AD31" s="3"/>
      <c r="AF31"/>
      <c r="AG31" s="220"/>
      <c r="AH31" s="123"/>
      <c r="AJ31" s="201"/>
      <c r="AK31" s="54"/>
    </row>
    <row r="32" spans="2:37" s="56" customFormat="1" ht="18" customHeight="1">
      <c r="B32" s="54"/>
      <c r="C32" s="3"/>
      <c r="D32" s="219"/>
      <c r="E32"/>
      <c r="F32" s="3"/>
      <c r="G32" s="3"/>
      <c r="H32" s="220"/>
      <c r="I32" s="63"/>
      <c r="N32" s="3"/>
      <c r="P32" s="61"/>
      <c r="T32" s="3"/>
      <c r="V32" s="61"/>
      <c r="W32" s="3"/>
      <c r="X32" s="202"/>
      <c r="Y32" s="3"/>
      <c r="Z32" s="54"/>
      <c r="AD32" s="184"/>
      <c r="AF32" s="5"/>
      <c r="AH32" s="3"/>
      <c r="AK32" s="54"/>
    </row>
    <row r="33" spans="2:37" s="56" customFormat="1" ht="18" customHeight="1">
      <c r="B33" s="54"/>
      <c r="C33" s="145" t="s">
        <v>7</v>
      </c>
      <c r="D33" s="211"/>
      <c r="E33" s="211"/>
      <c r="F33" s="211"/>
      <c r="G33" s="185"/>
      <c r="H33" s="217"/>
      <c r="I33" s="185"/>
      <c r="K33" s="185"/>
      <c r="N33" s="185"/>
      <c r="P33" s="61"/>
      <c r="Q33" s="3"/>
      <c r="S33"/>
      <c r="T33" s="66"/>
      <c r="V33" s="61"/>
      <c r="X33" s="185"/>
      <c r="Y33" s="185"/>
      <c r="AA33" s="185"/>
      <c r="AC33" s="185"/>
      <c r="AD33" s="217"/>
      <c r="AG33" s="122"/>
      <c r="AH33" s="3"/>
      <c r="AI33" s="230"/>
      <c r="AJ33" s="3"/>
      <c r="AK33" s="54"/>
    </row>
    <row r="34" spans="2:37" s="56" customFormat="1" ht="18" customHeight="1">
      <c r="B34"/>
      <c r="C34"/>
      <c r="D34" s="3"/>
      <c r="E34" s="3"/>
      <c r="F34" s="211"/>
      <c r="G34" s="3"/>
      <c r="I34" s="3"/>
      <c r="K34" s="3"/>
      <c r="M34" s="3"/>
      <c r="N34" s="3"/>
      <c r="R34" s="3"/>
      <c r="S34" s="4"/>
      <c r="V34" s="61"/>
      <c r="W34" s="3"/>
      <c r="X34" s="3"/>
      <c r="Y34" s="3"/>
      <c r="Z34" s="3"/>
      <c r="AA34" s="3"/>
      <c r="AC34" s="3"/>
      <c r="AD34" s="3"/>
      <c r="AE34" s="3"/>
      <c r="AG34" s="244" t="s">
        <v>55</v>
      </c>
      <c r="AI34" s="3"/>
      <c r="AK34" s="3"/>
    </row>
    <row r="35" spans="4:37" s="56" customFormat="1" ht="18" customHeight="1">
      <c r="D35" s="211"/>
      <c r="F35" s="211"/>
      <c r="G35" s="243">
        <v>8.213</v>
      </c>
      <c r="I35" s="185"/>
      <c r="K35" s="125"/>
      <c r="L35" s="185"/>
      <c r="M35" s="185"/>
      <c r="N35" s="185">
        <v>2</v>
      </c>
      <c r="Q35" s="61"/>
      <c r="W35" s="185" t="s">
        <v>54</v>
      </c>
      <c r="X35" s="3"/>
      <c r="Y35" s="185"/>
      <c r="Z35" s="185"/>
      <c r="AA35" s="185"/>
      <c r="AC35" s="185"/>
      <c r="AD35" s="185"/>
      <c r="AG35" s="185"/>
      <c r="AH35" s="5"/>
      <c r="AI35" s="124"/>
      <c r="AJ35"/>
      <c r="AK35" s="54"/>
    </row>
    <row r="36" spans="4:37" s="56" customFormat="1" ht="18" customHeight="1">
      <c r="D36" s="211"/>
      <c r="F36" s="211"/>
      <c r="G36" s="211"/>
      <c r="H36" s="183"/>
      <c r="I36" s="147" t="s">
        <v>33</v>
      </c>
      <c r="L36"/>
      <c r="M36" s="3"/>
      <c r="Q36" s="4"/>
      <c r="V36" s="61"/>
      <c r="Y36" s="186"/>
      <c r="Z36" s="186"/>
      <c r="AC36" s="149" t="s">
        <v>37</v>
      </c>
      <c r="AD36" s="61"/>
      <c r="AG36" s="183"/>
      <c r="AH36" s="3"/>
      <c r="AI36" s="3"/>
      <c r="AK36" s="54"/>
    </row>
    <row r="37" spans="2:37" s="56" customFormat="1" ht="18" customHeight="1">
      <c r="B37" s="54"/>
      <c r="C37" s="61"/>
      <c r="D37" s="211"/>
      <c r="E37" s="213"/>
      <c r="F37"/>
      <c r="G37" s="212"/>
      <c r="P37" s="194"/>
      <c r="Q37" s="3"/>
      <c r="T37" s="147" t="s">
        <v>36</v>
      </c>
      <c r="X37" s="216"/>
      <c r="Y37" s="3"/>
      <c r="Z37" s="3"/>
      <c r="AB37" s="3"/>
      <c r="AC37" s="3"/>
      <c r="AI37" s="94"/>
      <c r="AK37" s="54"/>
    </row>
    <row r="38" spans="2:37" s="56" customFormat="1" ht="18" customHeight="1">
      <c r="B38" s="65"/>
      <c r="C38" s="3"/>
      <c r="D38" s="211"/>
      <c r="E38" s="211"/>
      <c r="F38" s="5"/>
      <c r="H38" s="3"/>
      <c r="J38" s="3"/>
      <c r="K38" s="5"/>
      <c r="N38" s="3"/>
      <c r="Q38" s="244" t="s">
        <v>55</v>
      </c>
      <c r="S38" s="3"/>
      <c r="AA38" s="3"/>
      <c r="AB38" s="3"/>
      <c r="AD38" s="187"/>
      <c r="AI38" s="94"/>
      <c r="AK38" s="54"/>
    </row>
    <row r="39" spans="2:37" s="56" customFormat="1" ht="18" customHeight="1">
      <c r="B39" s="64"/>
      <c r="C39" s="67"/>
      <c r="D39"/>
      <c r="E39" s="212"/>
      <c r="F39" s="61"/>
      <c r="G39" s="61"/>
      <c r="H39" s="3"/>
      <c r="J39" s="61"/>
      <c r="K39" s="147"/>
      <c r="N39" s="97"/>
      <c r="O39"/>
      <c r="Q39" s="3"/>
      <c r="R39" s="61"/>
      <c r="S39" s="3"/>
      <c r="T39" s="3"/>
      <c r="W39" s="194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9"/>
      <c r="Q40" s="3"/>
      <c r="R40" s="67"/>
      <c r="Y40" s="3"/>
      <c r="AD40" s="187"/>
      <c r="AK40" s="54"/>
    </row>
    <row r="41" spans="12:37" s="56" customFormat="1" ht="18" customHeight="1">
      <c r="L41" s="147"/>
      <c r="M41" s="3"/>
      <c r="N41" s="3"/>
      <c r="O41" s="3"/>
      <c r="Q41" s="202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30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43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21</v>
      </c>
      <c r="G55" s="154"/>
      <c r="H55" s="154"/>
      <c r="I55" s="245" t="s">
        <v>22</v>
      </c>
      <c r="J55" s="245"/>
      <c r="K55" s="154"/>
      <c r="L55" s="155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21</v>
      </c>
      <c r="AE55" s="154"/>
      <c r="AF55" s="154"/>
      <c r="AG55" s="245" t="s">
        <v>22</v>
      </c>
      <c r="AH55" s="245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7"/>
      <c r="AA56" s="157"/>
      <c r="AB56" s="158"/>
      <c r="AC56" s="159"/>
      <c r="AD56" s="160"/>
      <c r="AE56" s="161"/>
      <c r="AF56" s="162"/>
      <c r="AG56" s="162"/>
      <c r="AH56" s="162"/>
      <c r="AI56" s="162"/>
      <c r="AJ56" s="163"/>
    </row>
    <row r="57" spans="2:36" s="2" customFormat="1" ht="24.75" customHeight="1">
      <c r="B57" s="193" t="s">
        <v>20</v>
      </c>
      <c r="C57" s="164">
        <v>8.174</v>
      </c>
      <c r="D57" s="165">
        <v>-42</v>
      </c>
      <c r="E57" s="166">
        <f>C57+D57*0.001</f>
        <v>8.132</v>
      </c>
      <c r="F57" s="167" t="s">
        <v>32</v>
      </c>
      <c r="G57" s="221" t="s">
        <v>49</v>
      </c>
      <c r="H57" s="17"/>
      <c r="I57" s="17"/>
      <c r="J57" s="17"/>
      <c r="K57" s="17"/>
      <c r="L57" s="163"/>
      <c r="M57" s="70"/>
      <c r="N57" s="70"/>
      <c r="O57" s="82">
        <v>1</v>
      </c>
      <c r="P57" s="214">
        <v>8.132</v>
      </c>
      <c r="Q57" s="215">
        <v>7.967</v>
      </c>
      <c r="R57" s="85">
        <f>(P57-Q57)*1000</f>
        <v>165.00000000000003</v>
      </c>
      <c r="S57" s="83" t="s">
        <v>18</v>
      </c>
      <c r="T57" s="84"/>
      <c r="U57" s="144"/>
      <c r="V57" s="144"/>
      <c r="W57" s="85"/>
      <c r="X57" s="70"/>
      <c r="Y57" s="70"/>
      <c r="Z57" s="223" t="s">
        <v>36</v>
      </c>
      <c r="AA57" s="166">
        <v>8.035</v>
      </c>
      <c r="AB57" s="165"/>
      <c r="AC57" s="166"/>
      <c r="AD57" s="167" t="s">
        <v>32</v>
      </c>
      <c r="AE57" s="221" t="s">
        <v>51</v>
      </c>
      <c r="AF57" s="17"/>
      <c r="AG57" s="17"/>
      <c r="AH57" s="17"/>
      <c r="AI57" s="17"/>
      <c r="AJ57" s="163"/>
    </row>
    <row r="58" spans="2:36" s="2" customFormat="1" ht="24.75" customHeight="1">
      <c r="B58" s="223"/>
      <c r="C58" s="166"/>
      <c r="D58" s="207"/>
      <c r="E58" s="208"/>
      <c r="F58" s="167"/>
      <c r="G58" s="221" t="s">
        <v>47</v>
      </c>
      <c r="H58" s="17"/>
      <c r="I58" s="17"/>
      <c r="J58" s="1"/>
      <c r="K58" s="1"/>
      <c r="L58" s="168"/>
      <c r="M58" s="70"/>
      <c r="N58" s="70"/>
      <c r="O58" s="82">
        <v>2</v>
      </c>
      <c r="P58" s="214">
        <v>8.118</v>
      </c>
      <c r="Q58" s="215">
        <v>8.035</v>
      </c>
      <c r="R58" s="85">
        <f>(P58-Q58)*1000</f>
        <v>83.00000000000018</v>
      </c>
      <c r="S58" s="86" t="s">
        <v>19</v>
      </c>
      <c r="T58" s="84"/>
      <c r="U58" s="144"/>
      <c r="V58" s="144"/>
      <c r="W58" s="85"/>
      <c r="X58" s="70"/>
      <c r="Y58" s="70"/>
      <c r="Z58" s="205">
        <v>3</v>
      </c>
      <c r="AA58" s="206">
        <v>7.998</v>
      </c>
      <c r="AB58" s="222">
        <v>37</v>
      </c>
      <c r="AC58" s="208">
        <f>AA58+(AB58/1000)</f>
        <v>8.035</v>
      </c>
      <c r="AD58" s="167" t="s">
        <v>32</v>
      </c>
      <c r="AE58" s="221" t="s">
        <v>50</v>
      </c>
      <c r="AF58"/>
      <c r="AG58" s="1"/>
      <c r="AH58" s="1"/>
      <c r="AI58" s="1"/>
      <c r="AJ58" s="168"/>
    </row>
    <row r="59" spans="2:36" s="2" customFormat="1" ht="24.75" customHeight="1" thickBot="1">
      <c r="B59" s="223" t="s">
        <v>33</v>
      </c>
      <c r="C59" s="166">
        <v>8.16</v>
      </c>
      <c r="D59" s="207"/>
      <c r="E59" s="208"/>
      <c r="F59" s="167" t="s">
        <v>32</v>
      </c>
      <c r="G59" s="221" t="s">
        <v>46</v>
      </c>
      <c r="H59" s="17"/>
      <c r="I59" s="1"/>
      <c r="J59" s="1"/>
      <c r="K59" s="1"/>
      <c r="L59" s="168"/>
      <c r="M59" s="70"/>
      <c r="N59" s="70"/>
      <c r="O59" s="82"/>
      <c r="P59" s="214"/>
      <c r="Q59" s="215"/>
      <c r="R59" s="85">
        <f>(Q59-P59)*1000</f>
        <v>0</v>
      </c>
      <c r="S59" s="81"/>
      <c r="T59" s="84">
        <v>1</v>
      </c>
      <c r="U59" s="144">
        <v>8.131</v>
      </c>
      <c r="V59" s="144">
        <v>8.033</v>
      </c>
      <c r="W59" s="85">
        <f>(U59-V59)*1000</f>
        <v>98.00000000000075</v>
      </c>
      <c r="X59" s="70"/>
      <c r="Y59" s="70"/>
      <c r="Z59" s="205">
        <v>4</v>
      </c>
      <c r="AA59" s="206">
        <v>7.995</v>
      </c>
      <c r="AB59" s="222">
        <v>-37</v>
      </c>
      <c r="AC59" s="208">
        <f>AA59+(AB59/1000)</f>
        <v>7.958</v>
      </c>
      <c r="AD59" s="167" t="s">
        <v>32</v>
      </c>
      <c r="AE59" s="221" t="s">
        <v>53</v>
      </c>
      <c r="AF59" s="17"/>
      <c r="AG59" s="1"/>
      <c r="AH59" s="1"/>
      <c r="AI59" s="1"/>
      <c r="AJ59" s="168"/>
    </row>
    <row r="60" spans="2:36" s="2" customFormat="1" ht="24.75" customHeight="1" thickTop="1">
      <c r="B60" s="205"/>
      <c r="C60" s="206"/>
      <c r="D60" s="222"/>
      <c r="E60" s="208"/>
      <c r="F60" s="167"/>
      <c r="G60" s="221"/>
      <c r="H60" s="17"/>
      <c r="I60" s="1"/>
      <c r="J60" s="1"/>
      <c r="K60" s="1"/>
      <c r="L60" s="168"/>
      <c r="M60" s="70"/>
      <c r="N60" s="70"/>
      <c r="O60" s="224" t="s">
        <v>34</v>
      </c>
      <c r="P60" s="225"/>
      <c r="Q60" s="225"/>
      <c r="R60" s="226"/>
      <c r="S60" s="87" t="s">
        <v>26</v>
      </c>
      <c r="T60" s="84"/>
      <c r="U60" s="144"/>
      <c r="V60" s="144"/>
      <c r="W60" s="85"/>
      <c r="X60" s="70"/>
      <c r="Y60" s="70"/>
      <c r="Z60" s="223" t="s">
        <v>37</v>
      </c>
      <c r="AA60" s="166">
        <v>7.943</v>
      </c>
      <c r="AB60" s="165"/>
      <c r="AC60" s="166"/>
      <c r="AD60" s="167" t="s">
        <v>32</v>
      </c>
      <c r="AE60" s="221" t="s">
        <v>52</v>
      </c>
      <c r="AF60" s="17"/>
      <c r="AG60" s="1"/>
      <c r="AH60" s="1"/>
      <c r="AI60" s="1"/>
      <c r="AJ60" s="168"/>
    </row>
    <row r="61" spans="2:36" s="2" customFormat="1" ht="24.75" customHeight="1">
      <c r="B61" s="205">
        <v>2</v>
      </c>
      <c r="C61" s="206">
        <v>8.118</v>
      </c>
      <c r="D61" s="222">
        <v>42</v>
      </c>
      <c r="E61" s="208">
        <f>C61+(D61/1000)</f>
        <v>8.16</v>
      </c>
      <c r="F61" s="167" t="s">
        <v>32</v>
      </c>
      <c r="G61" s="221" t="s">
        <v>48</v>
      </c>
      <c r="H61" s="17"/>
      <c r="I61" s="1"/>
      <c r="J61" s="1"/>
      <c r="K61" s="1"/>
      <c r="L61" s="168"/>
      <c r="M61" s="70"/>
      <c r="N61" s="70"/>
      <c r="O61" s="227" t="s">
        <v>45</v>
      </c>
      <c r="P61" s="228">
        <v>8.213</v>
      </c>
      <c r="Q61" s="229">
        <v>8.16</v>
      </c>
      <c r="R61" s="85">
        <f>(P61-Q61)*1000</f>
        <v>52.99999999999905</v>
      </c>
      <c r="S61" s="87">
        <v>2011</v>
      </c>
      <c r="T61" s="84"/>
      <c r="U61" s="144"/>
      <c r="V61" s="144"/>
      <c r="W61" s="85"/>
      <c r="X61" s="70"/>
      <c r="Y61" s="70"/>
      <c r="Z61" s="193" t="s">
        <v>35</v>
      </c>
      <c r="AA61" s="164">
        <v>7.93</v>
      </c>
      <c r="AB61" s="165">
        <v>37</v>
      </c>
      <c r="AC61" s="166">
        <f>AA61+AB61*0.001</f>
        <v>7.967</v>
      </c>
      <c r="AD61" s="167" t="s">
        <v>32</v>
      </c>
      <c r="AE61" s="221" t="s">
        <v>56</v>
      </c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70"/>
      <c r="N62" s="70"/>
      <c r="O62" s="195"/>
      <c r="P62" s="196"/>
      <c r="Q62" s="197"/>
      <c r="R62" s="198"/>
      <c r="S62" s="90"/>
      <c r="T62" s="88"/>
      <c r="U62" s="91"/>
      <c r="V62" s="89"/>
      <c r="W62" s="92"/>
      <c r="X62" s="70"/>
      <c r="Y62" s="70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2011-04-28T13:52:43Z</cp:lastPrinted>
  <dcterms:created xsi:type="dcterms:W3CDTF">2003-01-10T15:39:03Z</dcterms:created>
  <dcterms:modified xsi:type="dcterms:W3CDTF">2011-05-19T13:48:09Z</dcterms:modified>
  <cp:category/>
  <cp:version/>
  <cp:contentType/>
  <cp:contentStatus/>
</cp:coreProperties>
</file>