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1"/>
  </bookViews>
  <sheets>
    <sheet name="titul" sheetId="1" r:id="rId1"/>
    <sheet name="Stráž nad Ohří" sheetId="2" r:id="rId2"/>
  </sheets>
  <definedNames/>
  <calcPr fullCalcOnLoad="1"/>
</workbook>
</file>

<file path=xl/sharedStrings.xml><?xml version="1.0" encoding="utf-8"?>
<sst xmlns="http://schemas.openxmlformats.org/spreadsheetml/2006/main" count="219" uniqueCount="120">
  <si>
    <t>Trať :</t>
  </si>
  <si>
    <t>Km  157,930</t>
  </si>
  <si>
    <t>Ev. č. :</t>
  </si>
  <si>
    <t>Staniční</t>
  </si>
  <si>
    <t>zabezpečovací</t>
  </si>
  <si>
    <t>JOP</t>
  </si>
  <si>
    <t>Kód :  22</t>
  </si>
  <si>
    <t>zařízení :</t>
  </si>
  <si>
    <t>Dopravní kancelář</t>
  </si>
  <si>
    <t>( km )</t>
  </si>
  <si>
    <t>Traťové</t>
  </si>
  <si>
    <t>Zjišťování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</si>
  <si>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</si>
  <si>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</si>
  <si>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</si>
  <si>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</si>
  <si>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</si>
  <si>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</si>
  <si>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</si>
  <si>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</si>
  <si>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</si>
  <si>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</si>
  <si>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2 + 4</t>
  </si>
  <si>
    <t>Směr  :  Perštejn</t>
  </si>
  <si>
    <t>Směr  :  Vojkovice nad Ohří</t>
  </si>
  <si>
    <t>Vjezdová</t>
  </si>
  <si>
    <t>Odjezdová</t>
  </si>
  <si>
    <t>Seřaďovací</t>
  </si>
  <si>
    <t>Cestová</t>
  </si>
  <si>
    <t>SW souhlas  integrovaný</t>
  </si>
  <si>
    <t>do SZZ ESA-11</t>
  </si>
  <si>
    <t>Z  koleje  č. 2</t>
  </si>
  <si>
    <t>Z  koleje  č. 1</t>
  </si>
  <si>
    <t>SENA</t>
  </si>
  <si>
    <t>C</t>
  </si>
  <si>
    <t>JTom</t>
  </si>
  <si>
    <t>Př 2L</t>
  </si>
  <si>
    <t>Př 1L</t>
  </si>
  <si>
    <t>Lc 2</t>
  </si>
  <si>
    <t>L 1</t>
  </si>
  <si>
    <t>Př 2S</t>
  </si>
  <si>
    <t>Př 1S</t>
  </si>
  <si>
    <t>S 1</t>
  </si>
  <si>
    <t>S 2</t>
  </si>
  <si>
    <t>S 4</t>
  </si>
  <si>
    <t>Se 1</t>
  </si>
  <si>
    <t>Se 2</t>
  </si>
  <si>
    <t>Se 3</t>
  </si>
  <si>
    <t>Se 4</t>
  </si>
  <si>
    <t>Se 5</t>
  </si>
  <si>
    <t>2 L</t>
  </si>
  <si>
    <t>1 L</t>
  </si>
  <si>
    <t>Lc 4</t>
  </si>
  <si>
    <t>L 2a</t>
  </si>
  <si>
    <t>2 S</t>
  </si>
  <si>
    <t>1 S</t>
  </si>
  <si>
    <t>Zjišťování  konce</t>
  </si>
  <si>
    <t>samočinně  činností</t>
  </si>
  <si>
    <t>zast.</t>
  </si>
  <si>
    <t>vlaku :</t>
  </si>
  <si>
    <t>proj.</t>
  </si>
  <si>
    <t>Vjezdové / odjezdové rychlosti :</t>
  </si>
  <si>
    <t>v pokračování traťové koleje - rychlost traťová s místním omezením</t>
  </si>
  <si>
    <t>Vk 1</t>
  </si>
  <si>
    <t>Současné  vlakové  cesty</t>
  </si>
  <si>
    <t>Vzájemně vyloučeny jsou všechny : 1) - protisměrné jizdní cesty na tutéž kolej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</si>
  <si>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</si>
  <si>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</si>
  <si>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</si>
  <si>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</si>
  <si>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</si>
  <si>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</si>
  <si>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poznámka</t>
  </si>
  <si>
    <t>ručně</t>
  </si>
  <si>
    <t>Kód : 14</t>
  </si>
  <si>
    <t>Automatické  hradlo</t>
  </si>
  <si>
    <t>( bez návěstního bodu )</t>
  </si>
  <si>
    <t>Elektronické stavědlo - ESA 11</t>
  </si>
  <si>
    <t>3. kategorie</t>
  </si>
  <si>
    <t>Dopravní stanoviště :</t>
  </si>
  <si>
    <t>Počet  pracovníků :</t>
  </si>
  <si>
    <t>dálková obsluha výpravčím DOZ Karlovy Vary</t>
  </si>
  <si>
    <t>( nouzová obsluha pohotovostním výpravčím )</t>
  </si>
  <si>
    <t>Výprava vlaků s přepravou cestujících dle čl. 505 SŽDC (ČD) D2</t>
  </si>
  <si>
    <t>zast. - 90</t>
  </si>
  <si>
    <t>proj. - 30</t>
  </si>
  <si>
    <t>směr : Perštejn</t>
  </si>
  <si>
    <t>Kód :  14</t>
  </si>
  <si>
    <t>SW souhlas  integrovaný do SZZ ESA-11</t>
  </si>
  <si>
    <t>typ AHP-03 ( bez návěstního bodu )</t>
  </si>
  <si>
    <t>oba směry :</t>
  </si>
  <si>
    <t>konstrukce SUDOP T + desky K150</t>
  </si>
  <si>
    <t xml:space="preserve">č. II,  úrovňové, jednostranné vnitřní </t>
  </si>
  <si>
    <t>2 a</t>
  </si>
  <si>
    <t>směr Pernštejn</t>
  </si>
  <si>
    <r>
      <t>Hlavní  staniční  kolej,</t>
    </r>
    <r>
      <rPr>
        <sz val="16"/>
        <rFont val="Arial CE"/>
        <family val="2"/>
      </rPr>
      <t xml:space="preserve">  NTV</t>
    </r>
  </si>
  <si>
    <t>Vk 2</t>
  </si>
  <si>
    <t>XI.  /  2011</t>
  </si>
  <si>
    <t>při jízdě do odbočky - není-li uvedeno jinak, rychlost 40 km/h</t>
  </si>
  <si>
    <t>Obvod  posunu</t>
  </si>
  <si>
    <t xml:space="preserve">  odtlačný VZ, klíč je držen v kontrolním zámku Vk 1</t>
  </si>
  <si>
    <t>Obvod  DOZ</t>
  </si>
  <si>
    <t xml:space="preserve">  odtlačný VZ, klíč je držen v kontrolním zámku Vk 2</t>
  </si>
  <si>
    <t xml:space="preserve">  kontrolní VZ, klíč Vk2/7t/7 je držen v EZ v kolejišti</t>
  </si>
  <si>
    <t xml:space="preserve">  kontrolní VZ, klíč Vk1/6t/6 je držen v EZ v kolejišti</t>
  </si>
  <si>
    <t>samočinně činností</t>
  </si>
  <si>
    <t>zabezpečovacího zařízení</t>
  </si>
  <si>
    <t>směr : Vojkovice nad Ohří</t>
  </si>
  <si>
    <t>směr Vojkovice nad Ohří</t>
  </si>
  <si>
    <t>2 + 2 a</t>
  </si>
  <si>
    <t>4 + 2 a</t>
  </si>
  <si>
    <t>konstrukce Tischer</t>
  </si>
  <si>
    <t>N č.II u k.č.1 pouze pro mimořádnosti</t>
  </si>
  <si>
    <t>č. I,  úrovňové, oboustranné vnitřní</t>
  </si>
  <si>
    <t>přístup po přechodu v km  257,940</t>
  </si>
  <si>
    <t>EZ</t>
  </si>
  <si>
    <t>přechod v km 257,940</t>
  </si>
  <si>
    <t>( Vk1/6t/6 )</t>
  </si>
  <si>
    <t>( Vk2/7t/7 )</t>
  </si>
  <si>
    <t>kříž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</si>
</sst>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6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3"/>
      <color indexed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0"/>
      <color indexed="10"/>
      <name val="Arial CE"/>
      <family val="2"/>
    </font>
    <font>
      <b/>
      <sz val="12"/>
      <name val="CG Times"/>
      <family val="1"/>
    </font>
    <font>
      <b/>
      <sz val="14"/>
      <name val="Times New Roman"/>
      <family val="1"/>
    </font>
    <font>
      <b/>
      <u val="single"/>
      <sz val="12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1"/>
      <name val="Arial CE"/>
      <family val="2"/>
    </font>
    <font>
      <sz val="16"/>
      <name val="Arial CE"/>
      <family val="2"/>
    </font>
    <font>
      <b/>
      <sz val="16"/>
      <name val="Times New Roman CE"/>
      <family val="1"/>
    </font>
    <font>
      <i/>
      <sz val="16"/>
      <name val="Times New Roman CE"/>
      <family val="1"/>
    </font>
    <font>
      <i/>
      <sz val="14"/>
      <name val="Arial CE"/>
      <family val="0"/>
    </font>
    <font>
      <sz val="11"/>
      <name val="Arial CE"/>
      <family val="2"/>
    </font>
    <font>
      <i/>
      <sz val="12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72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3" borderId="9" xfId="21" applyFont="1" applyFill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5" xfId="21" applyNumberFormat="1" applyFont="1" applyBorder="1" applyAlignment="1">
      <alignment vertical="center"/>
      <protection/>
    </xf>
    <xf numFmtId="172" fontId="0" fillId="0" borderId="16" xfId="21" applyNumberFormat="1" applyFont="1" applyBorder="1" applyAlignment="1">
      <alignment vertical="center"/>
      <protection/>
    </xf>
    <xf numFmtId="172" fontId="0" fillId="0" borderId="16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4" fillId="0" borderId="6" xfId="21" applyFont="1" applyBorder="1" applyAlignment="1">
      <alignment horizontal="centerContinuous" vertical="center"/>
      <protection/>
    </xf>
    <xf numFmtId="49" fontId="0" fillId="0" borderId="18" xfId="21" applyNumberFormat="1" applyFont="1" applyBorder="1" applyAlignment="1">
      <alignment vertical="center"/>
      <protection/>
    </xf>
    <xf numFmtId="172" fontId="0" fillId="0" borderId="19" xfId="21" applyNumberFormat="1" applyFont="1" applyBorder="1" applyAlignment="1">
      <alignment vertical="center"/>
      <protection/>
    </xf>
    <xf numFmtId="172" fontId="0" fillId="0" borderId="19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2" borderId="21" xfId="21" applyFill="1" applyBorder="1" applyAlignment="1">
      <alignment vertical="center"/>
      <protection/>
    </xf>
    <xf numFmtId="0" fontId="0" fillId="2" borderId="22" xfId="21" applyFill="1" applyBorder="1" applyAlignment="1">
      <alignment vertical="center"/>
      <protection/>
    </xf>
    <xf numFmtId="0" fontId="0" fillId="2" borderId="2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4" borderId="24" xfId="0" applyFont="1" applyFill="1" applyBorder="1" applyAlignment="1">
      <alignment horizontal="centerContinuous" vertical="center"/>
    </xf>
    <xf numFmtId="0" fontId="19" fillId="4" borderId="25" xfId="0" applyFont="1" applyFill="1" applyBorder="1" applyAlignment="1">
      <alignment horizontal="centerContinuous" vertical="center"/>
    </xf>
    <xf numFmtId="0" fontId="19" fillId="4" borderId="26" xfId="0" applyFont="1" applyFill="1" applyBorder="1" applyAlignment="1">
      <alignment horizontal="centerContinuous" vertical="center"/>
    </xf>
    <xf numFmtId="0" fontId="19" fillId="4" borderId="27" xfId="0" applyFont="1" applyFill="1" applyBorder="1" applyAlignment="1">
      <alignment horizontal="centerContinuous" vertical="center"/>
    </xf>
    <xf numFmtId="0" fontId="20" fillId="4" borderId="26" xfId="0" applyFont="1" applyFill="1" applyBorder="1" applyAlignment="1">
      <alignment horizontal="centerContinuous" vertical="center"/>
    </xf>
    <xf numFmtId="0" fontId="20" fillId="4" borderId="25" xfId="0" applyFont="1" applyFill="1" applyBorder="1" applyAlignment="1">
      <alignment horizontal="centerContinuous" vertical="center"/>
    </xf>
    <xf numFmtId="0" fontId="20" fillId="4" borderId="28" xfId="0" applyFont="1" applyFill="1" applyBorder="1" applyAlignment="1">
      <alignment horizontal="centerContinuous" vertical="center"/>
    </xf>
    <xf numFmtId="0" fontId="20" fillId="4" borderId="29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 vertical="center"/>
    </xf>
    <xf numFmtId="0" fontId="19" fillId="4" borderId="30" xfId="0" applyFont="1" applyFill="1" applyBorder="1" applyAlignment="1">
      <alignment horizontal="centerContinuous" vertical="center"/>
    </xf>
    <xf numFmtId="0" fontId="19" fillId="4" borderId="31" xfId="0" applyFont="1" applyFill="1" applyBorder="1" applyAlignment="1">
      <alignment horizontal="centerContinuous" vertical="center"/>
    </xf>
    <xf numFmtId="0" fontId="19" fillId="4" borderId="14" xfId="0" applyFont="1" applyFill="1" applyBorder="1" applyAlignment="1">
      <alignment horizontal="centerContinuous" vertical="center"/>
    </xf>
    <xf numFmtId="0" fontId="19" fillId="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2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41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172" fontId="4" fillId="0" borderId="16" xfId="0" applyNumberFormat="1" applyFont="1" applyBorder="1" applyAlignment="1" quotePrefix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172" fontId="0" fillId="0" borderId="41" xfId="0" applyNumberFormat="1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2" fontId="0" fillId="0" borderId="5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0" fontId="24" fillId="0" borderId="6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4" fillId="0" borderId="6" xfId="0" applyNumberFormat="1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72" fontId="26" fillId="0" borderId="6" xfId="0" applyNumberFormat="1" applyFont="1" applyBorder="1" applyAlignment="1" quotePrefix="1">
      <alignment horizontal="center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23" fillId="0" borderId="5" xfId="0" applyFont="1" applyBorder="1" applyAlignment="1">
      <alignment horizontal="centerContinuous" vertical="center"/>
    </xf>
    <xf numFmtId="0" fontId="12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/>
    </xf>
    <xf numFmtId="172" fontId="26" fillId="0" borderId="16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72" fontId="4" fillId="0" borderId="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2" fontId="27" fillId="0" borderId="1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26" fillId="0" borderId="6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72" fontId="26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2" fontId="27" fillId="0" borderId="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0" xfId="2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72" fontId="0" fillId="0" borderId="44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2" fontId="0" fillId="0" borderId="45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2" fontId="0" fillId="0" borderId="23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2" fontId="29" fillId="0" borderId="0" xfId="20" applyNumberFormat="1" applyFont="1" applyAlignment="1">
      <alignment horizontal="right"/>
      <protection/>
    </xf>
    <xf numFmtId="49" fontId="29" fillId="0" borderId="0" xfId="20" applyNumberFormat="1" applyFont="1" applyAlignment="1">
      <alignment horizontal="center"/>
      <protection/>
    </xf>
    <xf numFmtId="49" fontId="29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9" fontId="29" fillId="0" borderId="0" xfId="20" applyNumberFormat="1" applyFont="1" applyAlignment="1">
      <alignment horizontal="left" vertical="center"/>
      <protection/>
    </xf>
    <xf numFmtId="0" fontId="3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172" fontId="11" fillId="0" borderId="16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6" fillId="0" borderId="53" xfId="0" applyNumberFormat="1" applyFont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49" fontId="35" fillId="0" borderId="53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72" fontId="38" fillId="0" borderId="53" xfId="0" applyNumberFormat="1" applyFont="1" applyBorder="1" applyAlignment="1">
      <alignment horizontal="center" vertical="center"/>
    </xf>
    <xf numFmtId="172" fontId="38" fillId="0" borderId="1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2" fontId="0" fillId="0" borderId="57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9" fillId="0" borderId="53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72" fontId="0" fillId="0" borderId="6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21" applyFont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" fillId="0" borderId="16" xfId="0" applyFont="1" applyBorder="1" applyAlignment="1">
      <alignment/>
    </xf>
    <xf numFmtId="0" fontId="3" fillId="0" borderId="61" xfId="0" applyFont="1" applyBorder="1" applyAlignment="1">
      <alignment/>
    </xf>
    <xf numFmtId="0" fontId="18" fillId="2" borderId="62" xfId="0" applyFont="1" applyFill="1" applyBorder="1" applyAlignment="1">
      <alignment horizontal="centerContinuous" vertical="center"/>
    </xf>
    <xf numFmtId="0" fontId="18" fillId="2" borderId="63" xfId="0" applyFont="1" applyFill="1" applyBorder="1" applyAlignment="1">
      <alignment horizontal="centerContinuous" vertical="center"/>
    </xf>
    <xf numFmtId="0" fontId="18" fillId="2" borderId="64" xfId="0" applyFont="1" applyFill="1" applyBorder="1" applyAlignment="1">
      <alignment horizontal="centerContinuous" vertical="center"/>
    </xf>
    <xf numFmtId="0" fontId="26" fillId="0" borderId="17" xfId="21" applyFont="1" applyBorder="1" applyAlignment="1">
      <alignment horizontal="centerContinuous" vertical="center"/>
      <protection/>
    </xf>
    <xf numFmtId="0" fontId="26" fillId="0" borderId="6" xfId="21" applyFont="1" applyBorder="1" applyAlignment="1">
      <alignment horizontal="centerContinuous" vertical="center"/>
      <protection/>
    </xf>
    <xf numFmtId="0" fontId="5" fillId="0" borderId="0" xfId="21" applyFont="1" applyAlignment="1">
      <alignment vertical="center"/>
      <protection/>
    </xf>
    <xf numFmtId="0" fontId="0" fillId="0" borderId="65" xfId="21" applyFont="1" applyBorder="1">
      <alignment/>
      <protection/>
    </xf>
    <xf numFmtId="0" fontId="0" fillId="0" borderId="58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17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8" fillId="5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4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172" fontId="50" fillId="0" borderId="0" xfId="21" applyNumberFormat="1" applyFont="1" applyFill="1" applyBorder="1" applyAlignment="1">
      <alignment horizontal="center" vertical="center"/>
      <protection/>
    </xf>
    <xf numFmtId="172" fontId="47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top"/>
      <protection/>
    </xf>
    <xf numFmtId="0" fontId="51" fillId="0" borderId="0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4" fillId="0" borderId="67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top"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20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3" fillId="0" borderId="15" xfId="21" applyNumberFormat="1" applyFont="1" applyBorder="1" applyAlignment="1">
      <alignment horizontal="center" vertical="center"/>
      <protection/>
    </xf>
    <xf numFmtId="172" fontId="5" fillId="0" borderId="16" xfId="21" applyNumberFormat="1" applyFont="1" applyFill="1" applyBorder="1" applyAlignment="1">
      <alignment horizontal="center" vertical="center"/>
      <protection/>
    </xf>
    <xf numFmtId="1" fontId="5" fillId="0" borderId="6" xfId="21" applyNumberFormat="1" applyFont="1" applyBorder="1" applyAlignment="1">
      <alignment horizontal="center" vertical="center"/>
      <protection/>
    </xf>
    <xf numFmtId="172" fontId="5" fillId="0" borderId="16" xfId="21" applyNumberFormat="1" applyFont="1" applyBorder="1" applyAlignment="1">
      <alignment horizontal="center" vertical="center"/>
      <protection/>
    </xf>
    <xf numFmtId="49" fontId="53" fillId="0" borderId="15" xfId="21" applyNumberFormat="1" applyFont="1" applyBorder="1" applyAlignment="1">
      <alignment horizontal="center" vertical="center"/>
      <protection/>
    </xf>
    <xf numFmtId="172" fontId="54" fillId="0" borderId="16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Continuous" vertical="center"/>
      <protection/>
    </xf>
    <xf numFmtId="172" fontId="54" fillId="0" borderId="16" xfId="21" applyNumberFormat="1" applyFont="1" applyBorder="1" applyAlignment="1">
      <alignment horizontal="center" vertical="center"/>
      <protection/>
    </xf>
    <xf numFmtId="0" fontId="26" fillId="0" borderId="20" xfId="21" applyFont="1" applyBorder="1" applyAlignment="1">
      <alignment horizontal="centerContinuous" vertical="center"/>
      <protection/>
    </xf>
    <xf numFmtId="0" fontId="27" fillId="0" borderId="7" xfId="21" applyFont="1" applyBorder="1" applyAlignment="1">
      <alignment horizontal="centerContinuous" vertical="center"/>
      <protection/>
    </xf>
    <xf numFmtId="0" fontId="26" fillId="0" borderId="8" xfId="21" applyFont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15" fillId="0" borderId="0" xfId="0" applyFont="1" applyFill="1" applyBorder="1" applyAlignment="1" quotePrefix="1">
      <alignment horizontal="left" vertical="center"/>
    </xf>
    <xf numFmtId="0" fontId="35" fillId="0" borderId="53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53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72" fontId="0" fillId="0" borderId="57" xfId="0" applyNumberFormat="1" applyFont="1" applyBorder="1" applyAlignment="1">
      <alignment horizontal="center" vertical="center"/>
    </xf>
    <xf numFmtId="0" fontId="36" fillId="0" borderId="53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7" fillId="0" borderId="48" xfId="21" applyFont="1" applyFill="1" applyBorder="1" applyAlignment="1">
      <alignment horizontal="center" vertical="center"/>
      <protection/>
    </xf>
    <xf numFmtId="0" fontId="19" fillId="4" borderId="25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0" fillId="4" borderId="31" xfId="0" applyFont="1" applyFill="1" applyBorder="1" applyAlignment="1">
      <alignment vertical="center"/>
    </xf>
    <xf numFmtId="0" fontId="19" fillId="4" borderId="27" xfId="0" applyFont="1" applyFill="1" applyBorder="1" applyAlignment="1">
      <alignment vertical="center"/>
    </xf>
    <xf numFmtId="172" fontId="0" fillId="0" borderId="41" xfId="0" applyNumberFormat="1" applyFont="1" applyFill="1" applyBorder="1" applyAlignment="1">
      <alignment vertical="center"/>
    </xf>
    <xf numFmtId="0" fontId="20" fillId="4" borderId="26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4" borderId="30" xfId="0" applyFont="1" applyFill="1" applyBorder="1" applyAlignment="1">
      <alignment vertical="center"/>
    </xf>
    <xf numFmtId="0" fontId="19" fillId="4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172" fontId="6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11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0" borderId="0" xfId="21" applyFont="1" applyBorder="1" applyAlignment="1">
      <alignment horizontal="center" vertical="center"/>
      <protection/>
    </xf>
    <xf numFmtId="0" fontId="55" fillId="0" borderId="17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  <xf numFmtId="0" fontId="52" fillId="0" borderId="17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2" fillId="0" borderId="6" xfId="21" applyFont="1" applyBorder="1" applyAlignment="1">
      <alignment horizontal="center" vertical="center"/>
      <protection/>
    </xf>
    <xf numFmtId="0" fontId="26" fillId="0" borderId="17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26" fillId="0" borderId="6" xfId="21" applyFont="1" applyBorder="1" applyAlignment="1">
      <alignment horizontal="center" vertical="center"/>
      <protection/>
    </xf>
    <xf numFmtId="0" fontId="52" fillId="0" borderId="17" xfId="21" applyFont="1" applyBorder="1" applyAlignment="1">
      <alignment horizontal="center" vertical="center"/>
      <protection/>
    </xf>
    <xf numFmtId="0" fontId="52" fillId="0" borderId="6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3" fillId="3" borderId="10" xfId="21" applyFont="1" applyFill="1" applyBorder="1" applyAlignment="1">
      <alignment horizontal="center" vertical="center"/>
      <protection/>
    </xf>
    <xf numFmtId="0" fontId="13" fillId="3" borderId="10" xfId="21" applyFont="1" applyFill="1" applyBorder="1" applyAlignment="1" quotePrefix="1">
      <alignment horizontal="center" vertical="center"/>
      <protection/>
    </xf>
    <xf numFmtId="0" fontId="4" fillId="3" borderId="70" xfId="21" applyFont="1" applyFill="1" applyBorder="1" applyAlignment="1">
      <alignment horizontal="center" vertical="center"/>
      <protection/>
    </xf>
    <xf numFmtId="0" fontId="4" fillId="3" borderId="71" xfId="21" applyFont="1" applyFill="1" applyBorder="1" applyAlignment="1">
      <alignment horizontal="center" vertical="center"/>
      <protection/>
    </xf>
    <xf numFmtId="0" fontId="4" fillId="3" borderId="72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27</xdr:row>
      <xdr:rowOff>114300</xdr:rowOff>
    </xdr:from>
    <xdr:to>
      <xdr:col>45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266825" y="6896100"/>
          <a:ext cx="3117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733425</xdr:colOff>
      <xdr:row>24</xdr:row>
      <xdr:rowOff>114300</xdr:rowOff>
    </xdr:from>
    <xdr:to>
      <xdr:col>49</xdr:col>
      <xdr:colOff>647700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1135975" y="6210300"/>
          <a:ext cx="1507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758190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114300</xdr:rowOff>
    </xdr:from>
    <xdr:to>
      <xdr:col>89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413700" y="758190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1353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19</xdr:col>
      <xdr:colOff>495300</xdr:colOff>
      <xdr:row>30</xdr:row>
      <xdr:rowOff>114300</xdr:rowOff>
    </xdr:to>
    <xdr:sp>
      <xdr:nvSpPr>
        <xdr:cNvPr id="6" name="Line 7"/>
        <xdr:cNvSpPr>
          <a:spLocks/>
        </xdr:cNvSpPr>
      </xdr:nvSpPr>
      <xdr:spPr>
        <a:xfrm flipH="1" flipV="1">
          <a:off x="9010650" y="68961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7" name="text 27"/>
        <xdr:cNvSpPr txBox="1">
          <a:spLocks noChangeArrowheads="1"/>
        </xdr:cNvSpPr>
      </xdr:nvSpPr>
      <xdr:spPr>
        <a:xfrm>
          <a:off x="94869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46</xdr:col>
      <xdr:colOff>0</xdr:colOff>
      <xdr:row>27</xdr:row>
      <xdr:rowOff>114300</xdr:rowOff>
    </xdr:from>
    <xdr:to>
      <xdr:col>89</xdr:col>
      <xdr:colOff>19050</xdr:colOff>
      <xdr:row>27</xdr:row>
      <xdr:rowOff>114300</xdr:rowOff>
    </xdr:to>
    <xdr:sp>
      <xdr:nvSpPr>
        <xdr:cNvPr id="8" name="Line 10"/>
        <xdr:cNvSpPr>
          <a:spLocks/>
        </xdr:cNvSpPr>
      </xdr:nvSpPr>
      <xdr:spPr>
        <a:xfrm flipV="1">
          <a:off x="33413700" y="6896100"/>
          <a:ext cx="31432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31795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 nad Ohří</a:t>
          </a:r>
        </a:p>
      </xdr:txBody>
    </xdr:sp>
    <xdr:clientData/>
  </xdr:twoCellAnchor>
  <xdr:twoCellAnchor>
    <xdr:from>
      <xdr:col>80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826400" y="11353800"/>
          <a:ext cx="6000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1</xdr:row>
      <xdr:rowOff>0</xdr:rowOff>
    </xdr:from>
    <xdr:to>
      <xdr:col>76</xdr:col>
      <xdr:colOff>0</xdr:colOff>
      <xdr:row>2</xdr:row>
      <xdr:rowOff>0</xdr:rowOff>
    </xdr:to>
    <xdr:sp>
      <xdr:nvSpPr>
        <xdr:cNvPr id="11" name="text 56"/>
        <xdr:cNvSpPr txBox="1">
          <a:spLocks noChangeArrowheads="1"/>
        </xdr:cNvSpPr>
      </xdr:nvSpPr>
      <xdr:spPr>
        <a:xfrm>
          <a:off x="454533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19</xdr:col>
      <xdr:colOff>476250</xdr:colOff>
      <xdr:row>30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9010650" y="689610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27</xdr:col>
      <xdr:colOff>0</xdr:colOff>
      <xdr:row>51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10972800" y="118110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342900</xdr:colOff>
      <xdr:row>25</xdr:row>
      <xdr:rowOff>209550</xdr:rowOff>
    </xdr:from>
    <xdr:to>
      <xdr:col>13</xdr:col>
      <xdr:colOff>647700</xdr:colOff>
      <xdr:row>27</xdr:row>
      <xdr:rowOff>114300</xdr:rowOff>
    </xdr:to>
    <xdr:grpSp>
      <xdr:nvGrpSpPr>
        <xdr:cNvPr id="14" name="Group 50"/>
        <xdr:cNvGrpSpPr>
          <a:grpSpLocks/>
        </xdr:cNvGrpSpPr>
      </xdr:nvGrpSpPr>
      <xdr:grpSpPr>
        <a:xfrm>
          <a:off x="88582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15" name="Line 51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52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30</xdr:row>
      <xdr:rowOff>114300</xdr:rowOff>
    </xdr:from>
    <xdr:to>
      <xdr:col>20</xdr:col>
      <xdr:colOff>419100</xdr:colOff>
      <xdr:row>32</xdr:row>
      <xdr:rowOff>28575</xdr:rowOff>
    </xdr:to>
    <xdr:grpSp>
      <xdr:nvGrpSpPr>
        <xdr:cNvPr id="17" name="Group 53"/>
        <xdr:cNvGrpSpPr>
          <a:grpSpLocks/>
        </xdr:cNvGrpSpPr>
      </xdr:nvGrpSpPr>
      <xdr:grpSpPr>
        <a:xfrm>
          <a:off x="14049375" y="7581900"/>
          <a:ext cx="304800" cy="371475"/>
          <a:chOff x="-37" y="-4735"/>
          <a:chExt cx="28" cy="16263"/>
        </a:xfrm>
        <a:solidFill>
          <a:srgbClr val="FFFFFF"/>
        </a:solidFill>
      </xdr:grpSpPr>
      <xdr:sp>
        <xdr:nvSpPr>
          <xdr:cNvPr id="18" name="Line 54"/>
          <xdr:cNvSpPr>
            <a:spLocks/>
          </xdr:cNvSpPr>
        </xdr:nvSpPr>
        <xdr:spPr>
          <a:xfrm flipH="1">
            <a:off x="-23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55"/>
          <xdr:cNvSpPr>
            <a:spLocks/>
          </xdr:cNvSpPr>
        </xdr:nvSpPr>
        <xdr:spPr>
          <a:xfrm>
            <a:off x="-37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30</xdr:row>
      <xdr:rowOff>114300</xdr:rowOff>
    </xdr:from>
    <xdr:to>
      <xdr:col>56</xdr:col>
      <xdr:colOff>419100</xdr:colOff>
      <xdr:row>32</xdr:row>
      <xdr:rowOff>28575</xdr:rowOff>
    </xdr:to>
    <xdr:grpSp>
      <xdr:nvGrpSpPr>
        <xdr:cNvPr id="20" name="Group 57"/>
        <xdr:cNvGrpSpPr>
          <a:grpSpLocks/>
        </xdr:cNvGrpSpPr>
      </xdr:nvGrpSpPr>
      <xdr:grpSpPr>
        <a:xfrm>
          <a:off x="41100375" y="7581900"/>
          <a:ext cx="304800" cy="371475"/>
          <a:chOff x="-37" y="-6981"/>
          <a:chExt cx="28" cy="18993"/>
        </a:xfrm>
        <a:solidFill>
          <a:srgbClr val="FFFFFF"/>
        </a:solidFill>
      </xdr:grpSpPr>
      <xdr:sp>
        <xdr:nvSpPr>
          <xdr:cNvPr id="21" name="Line 58"/>
          <xdr:cNvSpPr>
            <a:spLocks/>
          </xdr:cNvSpPr>
        </xdr:nvSpPr>
        <xdr:spPr>
          <a:xfrm flipH="1">
            <a:off x="-23" y="-6981"/>
            <a:ext cx="1" cy="48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59"/>
          <xdr:cNvSpPr>
            <a:spLocks/>
          </xdr:cNvSpPr>
        </xdr:nvSpPr>
        <xdr:spPr>
          <a:xfrm>
            <a:off x="-37" y="-1625"/>
            <a:ext cx="28" cy="1363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25</xdr:row>
      <xdr:rowOff>209550</xdr:rowOff>
    </xdr:from>
    <xdr:to>
      <xdr:col>77</xdr:col>
      <xdr:colOff>647700</xdr:colOff>
      <xdr:row>27</xdr:row>
      <xdr:rowOff>114300</xdr:rowOff>
    </xdr:to>
    <xdr:grpSp>
      <xdr:nvGrpSpPr>
        <xdr:cNvPr id="23" name="Group 60"/>
        <xdr:cNvGrpSpPr>
          <a:grpSpLocks/>
        </xdr:cNvGrpSpPr>
      </xdr:nvGrpSpPr>
      <xdr:grpSpPr>
        <a:xfrm>
          <a:off x="567118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24" name="Line 61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62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29</xdr:row>
      <xdr:rowOff>66675</xdr:rowOff>
    </xdr:from>
    <xdr:to>
      <xdr:col>56</xdr:col>
      <xdr:colOff>409575</xdr:colOff>
      <xdr:row>29</xdr:row>
      <xdr:rowOff>180975</xdr:rowOff>
    </xdr:to>
    <xdr:grpSp>
      <xdr:nvGrpSpPr>
        <xdr:cNvPr id="26" name="Group 63"/>
        <xdr:cNvGrpSpPr>
          <a:grpSpLocks/>
        </xdr:cNvGrpSpPr>
      </xdr:nvGrpSpPr>
      <xdr:grpSpPr>
        <a:xfrm>
          <a:off x="41100375" y="7305675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27" name="Rectangle 64"/>
          <xdr:cNvSpPr>
            <a:spLocks/>
          </xdr:cNvSpPr>
        </xdr:nvSpPr>
        <xdr:spPr>
          <a:xfrm>
            <a:off x="-1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65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66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28</xdr:row>
      <xdr:rowOff>57150</xdr:rowOff>
    </xdr:from>
    <xdr:to>
      <xdr:col>13</xdr:col>
      <xdr:colOff>619125</xdr:colOff>
      <xdr:row>28</xdr:row>
      <xdr:rowOff>171450</xdr:rowOff>
    </xdr:to>
    <xdr:grpSp>
      <xdr:nvGrpSpPr>
        <xdr:cNvPr id="30" name="Group 73"/>
        <xdr:cNvGrpSpPr>
          <a:grpSpLocks/>
        </xdr:cNvGrpSpPr>
      </xdr:nvGrpSpPr>
      <xdr:grpSpPr>
        <a:xfrm>
          <a:off x="8858250" y="7067550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31" name="Rectangle 74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75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36</xdr:row>
      <xdr:rowOff>114300</xdr:rowOff>
    </xdr:from>
    <xdr:to>
      <xdr:col>49</xdr:col>
      <xdr:colOff>466725</xdr:colOff>
      <xdr:row>36</xdr:row>
      <xdr:rowOff>114300</xdr:rowOff>
    </xdr:to>
    <xdr:sp>
      <xdr:nvSpPr>
        <xdr:cNvPr id="34" name="Line 81"/>
        <xdr:cNvSpPr>
          <a:spLocks/>
        </xdr:cNvSpPr>
      </xdr:nvSpPr>
      <xdr:spPr>
        <a:xfrm flipV="1">
          <a:off x="33413700" y="8953500"/>
          <a:ext cx="261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133350</xdr:colOff>
      <xdr:row>36</xdr:row>
      <xdr:rowOff>114300</xdr:rowOff>
    </xdr:from>
    <xdr:to>
      <xdr:col>45</xdr:col>
      <xdr:colOff>0</xdr:colOff>
      <xdr:row>36</xdr:row>
      <xdr:rowOff>114300</xdr:rowOff>
    </xdr:to>
    <xdr:sp>
      <xdr:nvSpPr>
        <xdr:cNvPr id="35" name="Line 82"/>
        <xdr:cNvSpPr>
          <a:spLocks/>
        </xdr:cNvSpPr>
      </xdr:nvSpPr>
      <xdr:spPr>
        <a:xfrm flipV="1">
          <a:off x="19050000" y="8953500"/>
          <a:ext cx="1339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0</xdr:rowOff>
    </xdr:from>
    <xdr:to>
      <xdr:col>46</xdr:col>
      <xdr:colOff>0</xdr:colOff>
      <xdr:row>37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442150" y="8839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13</xdr:col>
      <xdr:colOff>342900</xdr:colOff>
      <xdr:row>30</xdr:row>
      <xdr:rowOff>114300</xdr:rowOff>
    </xdr:from>
    <xdr:to>
      <xdr:col>13</xdr:col>
      <xdr:colOff>647700</xdr:colOff>
      <xdr:row>32</xdr:row>
      <xdr:rowOff>28575</xdr:rowOff>
    </xdr:to>
    <xdr:grpSp>
      <xdr:nvGrpSpPr>
        <xdr:cNvPr id="37" name="Group 91"/>
        <xdr:cNvGrpSpPr>
          <a:grpSpLocks/>
        </xdr:cNvGrpSpPr>
      </xdr:nvGrpSpPr>
      <xdr:grpSpPr>
        <a:xfrm>
          <a:off x="8858250" y="7581900"/>
          <a:ext cx="304800" cy="371475"/>
          <a:chOff x="-58" y="-4735"/>
          <a:chExt cx="28" cy="16263"/>
        </a:xfrm>
        <a:solidFill>
          <a:srgbClr val="FFFFFF"/>
        </a:solidFill>
      </xdr:grpSpPr>
      <xdr:sp>
        <xdr:nvSpPr>
          <xdr:cNvPr id="38" name="Line 92"/>
          <xdr:cNvSpPr>
            <a:spLocks/>
          </xdr:cNvSpPr>
        </xdr:nvSpPr>
        <xdr:spPr>
          <a:xfrm flipH="1">
            <a:off x="-44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93"/>
          <xdr:cNvSpPr>
            <a:spLocks/>
          </xdr:cNvSpPr>
        </xdr:nvSpPr>
        <xdr:spPr>
          <a:xfrm>
            <a:off x="-58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25</xdr:row>
      <xdr:rowOff>209550</xdr:rowOff>
    </xdr:from>
    <xdr:to>
      <xdr:col>19</xdr:col>
      <xdr:colOff>647700</xdr:colOff>
      <xdr:row>27</xdr:row>
      <xdr:rowOff>114300</xdr:rowOff>
    </xdr:to>
    <xdr:grpSp>
      <xdr:nvGrpSpPr>
        <xdr:cNvPr id="40" name="Group 94"/>
        <xdr:cNvGrpSpPr>
          <a:grpSpLocks/>
        </xdr:cNvGrpSpPr>
      </xdr:nvGrpSpPr>
      <xdr:grpSpPr>
        <a:xfrm>
          <a:off x="133159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41" name="Line 95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96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30</xdr:row>
      <xdr:rowOff>114300</xdr:rowOff>
    </xdr:from>
    <xdr:to>
      <xdr:col>19</xdr:col>
      <xdr:colOff>647700</xdr:colOff>
      <xdr:row>32</xdr:row>
      <xdr:rowOff>28575</xdr:rowOff>
    </xdr:to>
    <xdr:grpSp>
      <xdr:nvGrpSpPr>
        <xdr:cNvPr id="43" name="Group 97"/>
        <xdr:cNvGrpSpPr>
          <a:grpSpLocks/>
        </xdr:cNvGrpSpPr>
      </xdr:nvGrpSpPr>
      <xdr:grpSpPr>
        <a:xfrm>
          <a:off x="13315950" y="7581900"/>
          <a:ext cx="304800" cy="371475"/>
          <a:chOff x="-58" y="-4735"/>
          <a:chExt cx="28" cy="16263"/>
        </a:xfrm>
        <a:solidFill>
          <a:srgbClr val="FFFFFF"/>
        </a:solidFill>
      </xdr:grpSpPr>
      <xdr:sp>
        <xdr:nvSpPr>
          <xdr:cNvPr id="44" name="Line 98"/>
          <xdr:cNvSpPr>
            <a:spLocks/>
          </xdr:cNvSpPr>
        </xdr:nvSpPr>
        <xdr:spPr>
          <a:xfrm flipH="1">
            <a:off x="-44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99"/>
          <xdr:cNvSpPr>
            <a:spLocks/>
          </xdr:cNvSpPr>
        </xdr:nvSpPr>
        <xdr:spPr>
          <a:xfrm>
            <a:off x="-58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25</xdr:row>
      <xdr:rowOff>209550</xdr:rowOff>
    </xdr:from>
    <xdr:to>
      <xdr:col>24</xdr:col>
      <xdr:colOff>419100</xdr:colOff>
      <xdr:row>27</xdr:row>
      <xdr:rowOff>114300</xdr:rowOff>
    </xdr:to>
    <xdr:grpSp>
      <xdr:nvGrpSpPr>
        <xdr:cNvPr id="46" name="Group 100"/>
        <xdr:cNvGrpSpPr>
          <a:grpSpLocks/>
        </xdr:cNvGrpSpPr>
      </xdr:nvGrpSpPr>
      <xdr:grpSpPr>
        <a:xfrm>
          <a:off x="17021175" y="6534150"/>
          <a:ext cx="304800" cy="361950"/>
          <a:chOff x="-37" y="-605"/>
          <a:chExt cx="28" cy="15846"/>
        </a:xfrm>
        <a:solidFill>
          <a:srgbClr val="FFFFFF"/>
        </a:solidFill>
      </xdr:grpSpPr>
      <xdr:sp>
        <xdr:nvSpPr>
          <xdr:cNvPr id="47" name="Line 101"/>
          <xdr:cNvSpPr>
            <a:spLocks/>
          </xdr:cNvSpPr>
        </xdr:nvSpPr>
        <xdr:spPr>
          <a:xfrm>
            <a:off x="-23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02"/>
          <xdr:cNvSpPr>
            <a:spLocks/>
          </xdr:cNvSpPr>
        </xdr:nvSpPr>
        <xdr:spPr>
          <a:xfrm>
            <a:off x="-37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352425</xdr:colOff>
      <xdr:row>32</xdr:row>
      <xdr:rowOff>66675</xdr:rowOff>
    </xdr:from>
    <xdr:to>
      <xdr:col>13</xdr:col>
      <xdr:colOff>628650</xdr:colOff>
      <xdr:row>32</xdr:row>
      <xdr:rowOff>180975</xdr:rowOff>
    </xdr:to>
    <xdr:grpSp>
      <xdr:nvGrpSpPr>
        <xdr:cNvPr id="49" name="Group 112"/>
        <xdr:cNvGrpSpPr>
          <a:grpSpLocks/>
        </xdr:cNvGrpSpPr>
      </xdr:nvGrpSpPr>
      <xdr:grpSpPr>
        <a:xfrm>
          <a:off x="8867775" y="7991475"/>
          <a:ext cx="285750" cy="114300"/>
          <a:chOff x="-57" y="-17"/>
          <a:chExt cx="26" cy="12"/>
        </a:xfrm>
        <a:solidFill>
          <a:srgbClr val="FFFFFF"/>
        </a:solidFill>
      </xdr:grpSpPr>
      <xdr:sp>
        <xdr:nvSpPr>
          <xdr:cNvPr id="50" name="Rectangle 113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14"/>
          <xdr:cNvSpPr>
            <a:spLocks/>
          </xdr:cNvSpPr>
        </xdr:nvSpPr>
        <xdr:spPr>
          <a:xfrm>
            <a:off x="-54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15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25</xdr:row>
      <xdr:rowOff>161925</xdr:rowOff>
    </xdr:from>
    <xdr:to>
      <xdr:col>51</xdr:col>
      <xdr:colOff>257175</xdr:colOff>
      <xdr:row>26</xdr:row>
      <xdr:rowOff>161925</xdr:rowOff>
    </xdr:to>
    <xdr:grpSp>
      <xdr:nvGrpSpPr>
        <xdr:cNvPr id="53" name="Group 116"/>
        <xdr:cNvGrpSpPr>
          <a:grpSpLocks/>
        </xdr:cNvGrpSpPr>
      </xdr:nvGrpSpPr>
      <xdr:grpSpPr>
        <a:xfrm>
          <a:off x="37280850" y="6486525"/>
          <a:ext cx="28575" cy="228600"/>
          <a:chOff x="-68" y="-11058"/>
          <a:chExt cx="3" cy="19992"/>
        </a:xfrm>
        <a:solidFill>
          <a:srgbClr val="FFFFFF"/>
        </a:solidFill>
      </xdr:grpSpPr>
      <xdr:sp>
        <xdr:nvSpPr>
          <xdr:cNvPr id="54" name="Rectangle 117"/>
          <xdr:cNvSpPr>
            <a:spLocks/>
          </xdr:cNvSpPr>
        </xdr:nvSpPr>
        <xdr:spPr>
          <a:xfrm>
            <a:off x="-68" y="-1105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18"/>
          <xdr:cNvSpPr>
            <a:spLocks/>
          </xdr:cNvSpPr>
        </xdr:nvSpPr>
        <xdr:spPr>
          <a:xfrm>
            <a:off x="-68" y="-439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19"/>
          <xdr:cNvSpPr>
            <a:spLocks/>
          </xdr:cNvSpPr>
        </xdr:nvSpPr>
        <xdr:spPr>
          <a:xfrm>
            <a:off x="-68" y="227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27</xdr:row>
      <xdr:rowOff>114300</xdr:rowOff>
    </xdr:from>
    <xdr:to>
      <xdr:col>77</xdr:col>
      <xdr:colOff>476250</xdr:colOff>
      <xdr:row>30</xdr:row>
      <xdr:rowOff>114300</xdr:rowOff>
    </xdr:to>
    <xdr:sp>
      <xdr:nvSpPr>
        <xdr:cNvPr id="57" name="Line 171"/>
        <xdr:cNvSpPr>
          <a:spLocks/>
        </xdr:cNvSpPr>
      </xdr:nvSpPr>
      <xdr:spPr>
        <a:xfrm flipV="1">
          <a:off x="52406550" y="689610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30</xdr:row>
      <xdr:rowOff>114300</xdr:rowOff>
    </xdr:from>
    <xdr:to>
      <xdr:col>71</xdr:col>
      <xdr:colOff>647700</xdr:colOff>
      <xdr:row>32</xdr:row>
      <xdr:rowOff>28575</xdr:rowOff>
    </xdr:to>
    <xdr:grpSp>
      <xdr:nvGrpSpPr>
        <xdr:cNvPr id="58" name="Group 172"/>
        <xdr:cNvGrpSpPr>
          <a:grpSpLocks/>
        </xdr:cNvGrpSpPr>
      </xdr:nvGrpSpPr>
      <xdr:grpSpPr>
        <a:xfrm>
          <a:off x="52254150" y="7581900"/>
          <a:ext cx="304800" cy="371475"/>
          <a:chOff x="-58" y="-4735"/>
          <a:chExt cx="28" cy="16263"/>
        </a:xfrm>
        <a:solidFill>
          <a:srgbClr val="FFFFFF"/>
        </a:solidFill>
      </xdr:grpSpPr>
      <xdr:sp>
        <xdr:nvSpPr>
          <xdr:cNvPr id="59" name="Line 173"/>
          <xdr:cNvSpPr>
            <a:spLocks/>
          </xdr:cNvSpPr>
        </xdr:nvSpPr>
        <xdr:spPr>
          <a:xfrm flipH="1">
            <a:off x="-44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4"/>
          <xdr:cNvSpPr>
            <a:spLocks/>
          </xdr:cNvSpPr>
        </xdr:nvSpPr>
        <xdr:spPr>
          <a:xfrm>
            <a:off x="-58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133350</xdr:colOff>
      <xdr:row>28</xdr:row>
      <xdr:rowOff>114300</xdr:rowOff>
    </xdr:from>
    <xdr:ext cx="304800" cy="228600"/>
    <xdr:sp>
      <xdr:nvSpPr>
        <xdr:cNvPr id="61" name="text 1282"/>
        <xdr:cNvSpPr txBox="1">
          <a:spLocks noChangeArrowheads="1"/>
        </xdr:cNvSpPr>
      </xdr:nvSpPr>
      <xdr:spPr>
        <a:xfrm>
          <a:off x="54502050" y="71247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55</xdr:col>
      <xdr:colOff>342900</xdr:colOff>
      <xdr:row>25</xdr:row>
      <xdr:rowOff>209550</xdr:rowOff>
    </xdr:from>
    <xdr:to>
      <xdr:col>55</xdr:col>
      <xdr:colOff>647700</xdr:colOff>
      <xdr:row>27</xdr:row>
      <xdr:rowOff>114300</xdr:rowOff>
    </xdr:to>
    <xdr:grpSp>
      <xdr:nvGrpSpPr>
        <xdr:cNvPr id="62" name="Group 177"/>
        <xdr:cNvGrpSpPr>
          <a:grpSpLocks/>
        </xdr:cNvGrpSpPr>
      </xdr:nvGrpSpPr>
      <xdr:grpSpPr>
        <a:xfrm>
          <a:off x="403669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63" name="Line 178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79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29</xdr:row>
      <xdr:rowOff>47625</xdr:rowOff>
    </xdr:from>
    <xdr:to>
      <xdr:col>76</xdr:col>
      <xdr:colOff>409575</xdr:colOff>
      <xdr:row>29</xdr:row>
      <xdr:rowOff>161925</xdr:rowOff>
    </xdr:to>
    <xdr:grpSp>
      <xdr:nvGrpSpPr>
        <xdr:cNvPr id="65" name="Group 223"/>
        <xdr:cNvGrpSpPr>
          <a:grpSpLocks/>
        </xdr:cNvGrpSpPr>
      </xdr:nvGrpSpPr>
      <xdr:grpSpPr>
        <a:xfrm>
          <a:off x="55959375" y="728662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66" name="Rectangle 224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25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26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114300</xdr:rowOff>
    </xdr:from>
    <xdr:to>
      <xdr:col>1</xdr:col>
      <xdr:colOff>285750</xdr:colOff>
      <xdr:row>27</xdr:row>
      <xdr:rowOff>114300</xdr:rowOff>
    </xdr:to>
    <xdr:sp>
      <xdr:nvSpPr>
        <xdr:cNvPr id="69" name="Line 227"/>
        <xdr:cNvSpPr>
          <a:spLocks/>
        </xdr:cNvSpPr>
      </xdr:nvSpPr>
      <xdr:spPr>
        <a:xfrm flipH="1">
          <a:off x="514350" y="68961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266700</xdr:colOff>
      <xdr:row>28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781050" y="6781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30</xdr:row>
      <xdr:rowOff>114300</xdr:rowOff>
    </xdr:from>
    <xdr:to>
      <xdr:col>90</xdr:col>
      <xdr:colOff>0</xdr:colOff>
      <xdr:row>30</xdr:row>
      <xdr:rowOff>114300</xdr:rowOff>
    </xdr:to>
    <xdr:sp>
      <xdr:nvSpPr>
        <xdr:cNvPr id="72" name="Line 230"/>
        <xdr:cNvSpPr>
          <a:spLocks/>
        </xdr:cNvSpPr>
      </xdr:nvSpPr>
      <xdr:spPr>
        <a:xfrm>
          <a:off x="65065275" y="75819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27</xdr:row>
      <xdr:rowOff>0</xdr:rowOff>
    </xdr:from>
    <xdr:to>
      <xdr:col>90</xdr:col>
      <xdr:colOff>0</xdr:colOff>
      <xdr:row>28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64827150" y="678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30</xdr:row>
      <xdr:rowOff>0</xdr:rowOff>
    </xdr:from>
    <xdr:to>
      <xdr:col>89</xdr:col>
      <xdr:colOff>247650</xdr:colOff>
      <xdr:row>31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64560450" y="7467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85750"/>
    <xdr:sp>
      <xdr:nvSpPr>
        <xdr:cNvPr id="75" name="Oval 241"/>
        <xdr:cNvSpPr>
          <a:spLocks/>
        </xdr:cNvSpPr>
      </xdr:nvSpPr>
      <xdr:spPr>
        <a:xfrm>
          <a:off x="32785050" y="14192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36</xdr:col>
      <xdr:colOff>390525</xdr:colOff>
      <xdr:row>39</xdr:row>
      <xdr:rowOff>200025</xdr:rowOff>
    </xdr:from>
    <xdr:to>
      <xdr:col>38</xdr:col>
      <xdr:colOff>152400</xdr:colOff>
      <xdr:row>41</xdr:row>
      <xdr:rowOff>200025</xdr:rowOff>
    </xdr:to>
    <xdr:pic>
      <xdr:nvPicPr>
        <xdr:cNvPr id="7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22325" y="9725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49</xdr:row>
      <xdr:rowOff>0</xdr:rowOff>
    </xdr:from>
    <xdr:to>
      <xdr:col>79</xdr:col>
      <xdr:colOff>0</xdr:colOff>
      <xdr:row>51</xdr:row>
      <xdr:rowOff>0</xdr:rowOff>
    </xdr:to>
    <xdr:sp>
      <xdr:nvSpPr>
        <xdr:cNvPr id="77" name="text 55"/>
        <xdr:cNvSpPr txBox="1">
          <a:spLocks noChangeArrowheads="1"/>
        </xdr:cNvSpPr>
      </xdr:nvSpPr>
      <xdr:spPr>
        <a:xfrm>
          <a:off x="49911000" y="118110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30</xdr:row>
      <xdr:rowOff>0</xdr:rowOff>
    </xdr:from>
    <xdr:to>
      <xdr:col>46</xdr:col>
      <xdr:colOff>0</xdr:colOff>
      <xdr:row>31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3244215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45</xdr:col>
      <xdr:colOff>0</xdr:colOff>
      <xdr:row>27</xdr:row>
      <xdr:rowOff>0</xdr:rowOff>
    </xdr:from>
    <xdr:to>
      <xdr:col>46</xdr:col>
      <xdr:colOff>0</xdr:colOff>
      <xdr:row>28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2442150" y="678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63</xdr:col>
      <xdr:colOff>0</xdr:colOff>
      <xdr:row>31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45453300" y="7467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29</xdr:col>
      <xdr:colOff>276225</xdr:colOff>
      <xdr:row>21</xdr:row>
      <xdr:rowOff>9525</xdr:rowOff>
    </xdr:from>
    <xdr:to>
      <xdr:col>29</xdr:col>
      <xdr:colOff>714375</xdr:colOff>
      <xdr:row>22</xdr:row>
      <xdr:rowOff>0</xdr:rowOff>
    </xdr:to>
    <xdr:grpSp>
      <xdr:nvGrpSpPr>
        <xdr:cNvPr id="81" name="Group 252"/>
        <xdr:cNvGrpSpPr>
          <a:grpSpLocks/>
        </xdr:cNvGrpSpPr>
      </xdr:nvGrpSpPr>
      <xdr:grpSpPr>
        <a:xfrm>
          <a:off x="20678775" y="5419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2" name="Oval 2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2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21</xdr:row>
      <xdr:rowOff>9525</xdr:rowOff>
    </xdr:from>
    <xdr:to>
      <xdr:col>49</xdr:col>
      <xdr:colOff>714375</xdr:colOff>
      <xdr:row>22</xdr:row>
      <xdr:rowOff>0</xdr:rowOff>
    </xdr:to>
    <xdr:grpSp>
      <xdr:nvGrpSpPr>
        <xdr:cNvPr id="86" name="Group 257"/>
        <xdr:cNvGrpSpPr>
          <a:grpSpLocks/>
        </xdr:cNvGrpSpPr>
      </xdr:nvGrpSpPr>
      <xdr:grpSpPr>
        <a:xfrm>
          <a:off x="35842575" y="5419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7" name="Oval 2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2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1" name="Line 262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2" name="Line 263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3" name="Line 264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4" name="Line 265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5" name="Line 266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6" name="Line 267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7" name="Line 268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8" name="Line 269"/>
        <xdr:cNvSpPr>
          <a:spLocks/>
        </xdr:cNvSpPr>
      </xdr:nvSpPr>
      <xdr:spPr>
        <a:xfrm flipH="1">
          <a:off x="33404175" y="611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24</xdr:row>
      <xdr:rowOff>0</xdr:rowOff>
    </xdr:from>
    <xdr:ext cx="533400" cy="228600"/>
    <xdr:sp>
      <xdr:nvSpPr>
        <xdr:cNvPr id="99" name="text 7125"/>
        <xdr:cNvSpPr txBox="1">
          <a:spLocks noChangeArrowheads="1"/>
        </xdr:cNvSpPr>
      </xdr:nvSpPr>
      <xdr:spPr>
        <a:xfrm>
          <a:off x="32670750" y="609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33</xdr:col>
      <xdr:colOff>762000</xdr:colOff>
      <xdr:row>25</xdr:row>
      <xdr:rowOff>76200</xdr:rowOff>
    </xdr:from>
    <xdr:to>
      <xdr:col>38</xdr:col>
      <xdr:colOff>276225</xdr:colOff>
      <xdr:row>26</xdr:row>
      <xdr:rowOff>152400</xdr:rowOff>
    </xdr:to>
    <xdr:grpSp>
      <xdr:nvGrpSpPr>
        <xdr:cNvPr id="100" name="Group 272"/>
        <xdr:cNvGrpSpPr>
          <a:grpSpLocks/>
        </xdr:cNvGrpSpPr>
      </xdr:nvGrpSpPr>
      <xdr:grpSpPr>
        <a:xfrm>
          <a:off x="24136350" y="6400800"/>
          <a:ext cx="3457575" cy="304800"/>
          <a:chOff x="89" y="144"/>
          <a:chExt cx="408" cy="32"/>
        </a:xfrm>
        <a:solidFill>
          <a:srgbClr val="FFFFFF"/>
        </a:solidFill>
      </xdr:grpSpPr>
      <xdr:sp>
        <xdr:nvSpPr>
          <xdr:cNvPr id="101" name="Rectangle 27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7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7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7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7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7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7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114300</xdr:rowOff>
    </xdr:from>
    <xdr:to>
      <xdr:col>37</xdr:col>
      <xdr:colOff>514350</xdr:colOff>
      <xdr:row>26</xdr:row>
      <xdr:rowOff>114300</xdr:rowOff>
    </xdr:to>
    <xdr:sp>
      <xdr:nvSpPr>
        <xdr:cNvPr id="108" name="text 7125"/>
        <xdr:cNvSpPr txBox="1">
          <a:spLocks noChangeArrowheads="1"/>
        </xdr:cNvSpPr>
      </xdr:nvSpPr>
      <xdr:spPr>
        <a:xfrm>
          <a:off x="263461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25</xdr:col>
      <xdr:colOff>466725</xdr:colOff>
      <xdr:row>31</xdr:row>
      <xdr:rowOff>114300</xdr:rowOff>
    </xdr:from>
    <xdr:to>
      <xdr:col>38</xdr:col>
      <xdr:colOff>276225</xdr:colOff>
      <xdr:row>35</xdr:row>
      <xdr:rowOff>142875</xdr:rowOff>
    </xdr:to>
    <xdr:grpSp>
      <xdr:nvGrpSpPr>
        <xdr:cNvPr id="109" name="Group 300"/>
        <xdr:cNvGrpSpPr>
          <a:grpSpLocks/>
        </xdr:cNvGrpSpPr>
      </xdr:nvGrpSpPr>
      <xdr:grpSpPr>
        <a:xfrm>
          <a:off x="17897475" y="7810500"/>
          <a:ext cx="9696450" cy="942975"/>
          <a:chOff x="89" y="191"/>
          <a:chExt cx="863" cy="32"/>
        </a:xfrm>
        <a:solidFill>
          <a:srgbClr val="FFFFFF"/>
        </a:solidFill>
      </xdr:grpSpPr>
      <xdr:sp>
        <xdr:nvSpPr>
          <xdr:cNvPr id="110" name="Rectangle 30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0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0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0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0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0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0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0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0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1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1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1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1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1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1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1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219075</xdr:rowOff>
    </xdr:from>
    <xdr:to>
      <xdr:col>37</xdr:col>
      <xdr:colOff>514350</xdr:colOff>
      <xdr:row>33</xdr:row>
      <xdr:rowOff>219075</xdr:rowOff>
    </xdr:to>
    <xdr:sp>
      <xdr:nvSpPr>
        <xdr:cNvPr id="126" name="text 7125"/>
        <xdr:cNvSpPr txBox="1">
          <a:spLocks noChangeArrowheads="1"/>
        </xdr:cNvSpPr>
      </xdr:nvSpPr>
      <xdr:spPr>
        <a:xfrm>
          <a:off x="2634615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38</xdr:col>
      <xdr:colOff>285750</xdr:colOff>
      <xdr:row>25</xdr:row>
      <xdr:rowOff>76200</xdr:rowOff>
    </xdr:from>
    <xdr:to>
      <xdr:col>39</xdr:col>
      <xdr:colOff>0</xdr:colOff>
      <xdr:row>38</xdr:row>
      <xdr:rowOff>0</xdr:rowOff>
    </xdr:to>
    <xdr:sp>
      <xdr:nvSpPr>
        <xdr:cNvPr id="127" name="Rectangle 318"/>
        <xdr:cNvSpPr>
          <a:spLocks/>
        </xdr:cNvSpPr>
      </xdr:nvSpPr>
      <xdr:spPr>
        <a:xfrm>
          <a:off x="27603450" y="6400800"/>
          <a:ext cx="228600" cy="2895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66675</xdr:rowOff>
    </xdr:from>
    <xdr:to>
      <xdr:col>3</xdr:col>
      <xdr:colOff>885825</xdr:colOff>
      <xdr:row>26</xdr:row>
      <xdr:rowOff>180975</xdr:rowOff>
    </xdr:to>
    <xdr:grpSp>
      <xdr:nvGrpSpPr>
        <xdr:cNvPr id="128" name="Group 319"/>
        <xdr:cNvGrpSpPr>
          <a:grpSpLocks noChangeAspect="1"/>
        </xdr:cNvGrpSpPr>
      </xdr:nvGrpSpPr>
      <xdr:grpSpPr>
        <a:xfrm>
          <a:off x="1600200" y="661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" name="Line 3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66675</xdr:rowOff>
    </xdr:from>
    <xdr:to>
      <xdr:col>3</xdr:col>
      <xdr:colOff>885825</xdr:colOff>
      <xdr:row>31</xdr:row>
      <xdr:rowOff>180975</xdr:rowOff>
    </xdr:to>
    <xdr:grpSp>
      <xdr:nvGrpSpPr>
        <xdr:cNvPr id="136" name="Group 327"/>
        <xdr:cNvGrpSpPr>
          <a:grpSpLocks noChangeAspect="1"/>
        </xdr:cNvGrpSpPr>
      </xdr:nvGrpSpPr>
      <xdr:grpSpPr>
        <a:xfrm>
          <a:off x="1600200" y="7762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7" name="Line 3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228600</xdr:colOff>
      <xdr:row>26</xdr:row>
      <xdr:rowOff>57150</xdr:rowOff>
    </xdr:from>
    <xdr:to>
      <xdr:col>21</xdr:col>
      <xdr:colOff>923925</xdr:colOff>
      <xdr:row>26</xdr:row>
      <xdr:rowOff>171450</xdr:rowOff>
    </xdr:to>
    <xdr:grpSp>
      <xdr:nvGrpSpPr>
        <xdr:cNvPr id="144" name="Group 335"/>
        <xdr:cNvGrpSpPr>
          <a:grpSpLocks noChangeAspect="1"/>
        </xdr:cNvGrpSpPr>
      </xdr:nvGrpSpPr>
      <xdr:grpSpPr>
        <a:xfrm>
          <a:off x="14687550" y="6610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5" name="Line 3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742950</xdr:colOff>
      <xdr:row>29</xdr:row>
      <xdr:rowOff>57150</xdr:rowOff>
    </xdr:from>
    <xdr:to>
      <xdr:col>24</xdr:col>
      <xdr:colOff>466725</xdr:colOff>
      <xdr:row>29</xdr:row>
      <xdr:rowOff>171450</xdr:rowOff>
    </xdr:to>
    <xdr:grpSp>
      <xdr:nvGrpSpPr>
        <xdr:cNvPr id="151" name="Group 342"/>
        <xdr:cNvGrpSpPr>
          <a:grpSpLocks noChangeAspect="1"/>
        </xdr:cNvGrpSpPr>
      </xdr:nvGrpSpPr>
      <xdr:grpSpPr>
        <a:xfrm>
          <a:off x="16687800" y="7296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3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36</xdr:row>
      <xdr:rowOff>85725</xdr:rowOff>
    </xdr:from>
    <xdr:to>
      <xdr:col>27</xdr:col>
      <xdr:colOff>152400</xdr:colOff>
      <xdr:row>36</xdr:row>
      <xdr:rowOff>114300</xdr:rowOff>
    </xdr:to>
    <xdr:sp>
      <xdr:nvSpPr>
        <xdr:cNvPr id="158" name="Line 356"/>
        <xdr:cNvSpPr>
          <a:spLocks/>
        </xdr:cNvSpPr>
      </xdr:nvSpPr>
      <xdr:spPr>
        <a:xfrm>
          <a:off x="18564225" y="8924925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390525</xdr:colOff>
      <xdr:row>36</xdr:row>
      <xdr:rowOff>9525</xdr:rowOff>
    </xdr:from>
    <xdr:to>
      <xdr:col>26</xdr:col>
      <xdr:colOff>161925</xdr:colOff>
      <xdr:row>36</xdr:row>
      <xdr:rowOff>85725</xdr:rowOff>
    </xdr:to>
    <xdr:sp>
      <xdr:nvSpPr>
        <xdr:cNvPr id="159" name="Line 357"/>
        <xdr:cNvSpPr>
          <a:spLocks/>
        </xdr:cNvSpPr>
      </xdr:nvSpPr>
      <xdr:spPr>
        <a:xfrm>
          <a:off x="17821275" y="8848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35</xdr:row>
      <xdr:rowOff>123825</xdr:rowOff>
    </xdr:from>
    <xdr:to>
      <xdr:col>25</xdr:col>
      <xdr:colOff>390525</xdr:colOff>
      <xdr:row>36</xdr:row>
      <xdr:rowOff>9525</xdr:rowOff>
    </xdr:to>
    <xdr:sp>
      <xdr:nvSpPr>
        <xdr:cNvPr id="160" name="Line 358"/>
        <xdr:cNvSpPr>
          <a:spLocks/>
        </xdr:cNvSpPr>
      </xdr:nvSpPr>
      <xdr:spPr>
        <a:xfrm>
          <a:off x="17078325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30</xdr:row>
      <xdr:rowOff>114300</xdr:rowOff>
    </xdr:from>
    <xdr:to>
      <xdr:col>24</xdr:col>
      <xdr:colOff>161925</xdr:colOff>
      <xdr:row>35</xdr:row>
      <xdr:rowOff>123825</xdr:rowOff>
    </xdr:to>
    <xdr:sp>
      <xdr:nvSpPr>
        <xdr:cNvPr id="161" name="Line 359"/>
        <xdr:cNvSpPr>
          <a:spLocks/>
        </xdr:cNvSpPr>
      </xdr:nvSpPr>
      <xdr:spPr>
        <a:xfrm>
          <a:off x="14230350" y="7581900"/>
          <a:ext cx="28479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742950</xdr:colOff>
      <xdr:row>34</xdr:row>
      <xdr:rowOff>57150</xdr:rowOff>
    </xdr:from>
    <xdr:to>
      <xdr:col>24</xdr:col>
      <xdr:colOff>466725</xdr:colOff>
      <xdr:row>34</xdr:row>
      <xdr:rowOff>171450</xdr:rowOff>
    </xdr:to>
    <xdr:grpSp>
      <xdr:nvGrpSpPr>
        <xdr:cNvPr id="162" name="Group 360"/>
        <xdr:cNvGrpSpPr>
          <a:grpSpLocks noChangeAspect="1"/>
        </xdr:cNvGrpSpPr>
      </xdr:nvGrpSpPr>
      <xdr:grpSpPr>
        <a:xfrm>
          <a:off x="16687800" y="843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3" name="Line 3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25</xdr:row>
      <xdr:rowOff>114300</xdr:rowOff>
    </xdr:from>
    <xdr:to>
      <xdr:col>26</xdr:col>
      <xdr:colOff>495300</xdr:colOff>
      <xdr:row>27</xdr:row>
      <xdr:rowOff>114300</xdr:rowOff>
    </xdr:to>
    <xdr:sp>
      <xdr:nvSpPr>
        <xdr:cNvPr id="169" name="Line 367"/>
        <xdr:cNvSpPr>
          <a:spLocks/>
        </xdr:cNvSpPr>
      </xdr:nvSpPr>
      <xdr:spPr>
        <a:xfrm flipV="1">
          <a:off x="17183100" y="6438900"/>
          <a:ext cx="1714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0</xdr:rowOff>
    </xdr:from>
    <xdr:to>
      <xdr:col>27</xdr:col>
      <xdr:colOff>762000</xdr:colOff>
      <xdr:row>25</xdr:row>
      <xdr:rowOff>114300</xdr:rowOff>
    </xdr:to>
    <xdr:sp>
      <xdr:nvSpPr>
        <xdr:cNvPr id="170" name="Line 368"/>
        <xdr:cNvSpPr>
          <a:spLocks/>
        </xdr:cNvSpPr>
      </xdr:nvSpPr>
      <xdr:spPr>
        <a:xfrm flipH="1">
          <a:off x="18897600" y="632460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752475</xdr:colOff>
      <xdr:row>24</xdr:row>
      <xdr:rowOff>152400</xdr:rowOff>
    </xdr:from>
    <xdr:to>
      <xdr:col>29</xdr:col>
      <xdr:colOff>9525</xdr:colOff>
      <xdr:row>25</xdr:row>
      <xdr:rowOff>0</xdr:rowOff>
    </xdr:to>
    <xdr:sp>
      <xdr:nvSpPr>
        <xdr:cNvPr id="171" name="Line 369"/>
        <xdr:cNvSpPr>
          <a:spLocks/>
        </xdr:cNvSpPr>
      </xdr:nvSpPr>
      <xdr:spPr>
        <a:xfrm flipV="1">
          <a:off x="19669125" y="624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24</xdr:row>
      <xdr:rowOff>114300</xdr:rowOff>
    </xdr:from>
    <xdr:to>
      <xdr:col>29</xdr:col>
      <xdr:colOff>752475</xdr:colOff>
      <xdr:row>24</xdr:row>
      <xdr:rowOff>152400</xdr:rowOff>
    </xdr:to>
    <xdr:sp>
      <xdr:nvSpPr>
        <xdr:cNvPr id="172" name="Line 370"/>
        <xdr:cNvSpPr>
          <a:spLocks/>
        </xdr:cNvSpPr>
      </xdr:nvSpPr>
      <xdr:spPr>
        <a:xfrm flipV="1">
          <a:off x="20412075" y="6210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409575</xdr:colOff>
      <xdr:row>25</xdr:row>
      <xdr:rowOff>133350</xdr:rowOff>
    </xdr:from>
    <xdr:to>
      <xdr:col>28</xdr:col>
      <xdr:colOff>438150</xdr:colOff>
      <xdr:row>26</xdr:row>
      <xdr:rowOff>133350</xdr:rowOff>
    </xdr:to>
    <xdr:grpSp>
      <xdr:nvGrpSpPr>
        <xdr:cNvPr id="173" name="Group 371"/>
        <xdr:cNvGrpSpPr>
          <a:grpSpLocks/>
        </xdr:cNvGrpSpPr>
      </xdr:nvGrpSpPr>
      <xdr:grpSpPr>
        <a:xfrm>
          <a:off x="20297775" y="6457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4" name="Rectangle 37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7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7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</xdr:colOff>
      <xdr:row>23</xdr:row>
      <xdr:rowOff>180975</xdr:rowOff>
    </xdr:from>
    <xdr:to>
      <xdr:col>29</xdr:col>
      <xdr:colOff>361950</xdr:colOff>
      <xdr:row>24</xdr:row>
      <xdr:rowOff>76200</xdr:rowOff>
    </xdr:to>
    <xdr:sp>
      <xdr:nvSpPr>
        <xdr:cNvPr id="177" name="kreslení 16"/>
        <xdr:cNvSpPr>
          <a:spLocks/>
        </xdr:cNvSpPr>
      </xdr:nvSpPr>
      <xdr:spPr>
        <a:xfrm>
          <a:off x="20412075" y="6048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25</xdr:row>
      <xdr:rowOff>123825</xdr:rowOff>
    </xdr:from>
    <xdr:to>
      <xdr:col>55</xdr:col>
      <xdr:colOff>495300</xdr:colOff>
      <xdr:row>27</xdr:row>
      <xdr:rowOff>114300</xdr:rowOff>
    </xdr:to>
    <xdr:sp>
      <xdr:nvSpPr>
        <xdr:cNvPr id="178" name="Line 376"/>
        <xdr:cNvSpPr>
          <a:spLocks/>
        </xdr:cNvSpPr>
      </xdr:nvSpPr>
      <xdr:spPr>
        <a:xfrm flipH="1" flipV="1">
          <a:off x="38290500" y="644842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409575</xdr:colOff>
      <xdr:row>24</xdr:row>
      <xdr:rowOff>161925</xdr:rowOff>
    </xdr:from>
    <xdr:to>
      <xdr:col>51</xdr:col>
      <xdr:colOff>590550</xdr:colOff>
      <xdr:row>25</xdr:row>
      <xdr:rowOff>9525</xdr:rowOff>
    </xdr:to>
    <xdr:sp>
      <xdr:nvSpPr>
        <xdr:cNvPr id="179" name="Line 377"/>
        <xdr:cNvSpPr>
          <a:spLocks/>
        </xdr:cNvSpPr>
      </xdr:nvSpPr>
      <xdr:spPr>
        <a:xfrm flipH="1" flipV="1">
          <a:off x="36947475" y="625792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628650</xdr:colOff>
      <xdr:row>24</xdr:row>
      <xdr:rowOff>114300</xdr:rowOff>
    </xdr:from>
    <xdr:to>
      <xdr:col>50</xdr:col>
      <xdr:colOff>409575</xdr:colOff>
      <xdr:row>24</xdr:row>
      <xdr:rowOff>161925</xdr:rowOff>
    </xdr:to>
    <xdr:sp>
      <xdr:nvSpPr>
        <xdr:cNvPr id="180" name="Line 378"/>
        <xdr:cNvSpPr>
          <a:spLocks/>
        </xdr:cNvSpPr>
      </xdr:nvSpPr>
      <xdr:spPr>
        <a:xfrm flipH="1" flipV="1">
          <a:off x="36195000" y="6210300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590550</xdr:colOff>
      <xdr:row>25</xdr:row>
      <xdr:rowOff>9525</xdr:rowOff>
    </xdr:from>
    <xdr:to>
      <xdr:col>52</xdr:col>
      <xdr:colOff>266700</xdr:colOff>
      <xdr:row>25</xdr:row>
      <xdr:rowOff>123825</xdr:rowOff>
    </xdr:to>
    <xdr:sp>
      <xdr:nvSpPr>
        <xdr:cNvPr id="181" name="Line 379"/>
        <xdr:cNvSpPr>
          <a:spLocks/>
        </xdr:cNvSpPr>
      </xdr:nvSpPr>
      <xdr:spPr>
        <a:xfrm flipH="1" flipV="1">
          <a:off x="37642800" y="63341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152400</xdr:colOff>
      <xdr:row>23</xdr:row>
      <xdr:rowOff>190500</xdr:rowOff>
    </xdr:from>
    <xdr:to>
      <xdr:col>50</xdr:col>
      <xdr:colOff>504825</xdr:colOff>
      <xdr:row>24</xdr:row>
      <xdr:rowOff>85725</xdr:rowOff>
    </xdr:to>
    <xdr:sp>
      <xdr:nvSpPr>
        <xdr:cNvPr id="182" name="kreslení 12"/>
        <xdr:cNvSpPr>
          <a:spLocks/>
        </xdr:cNvSpPr>
      </xdr:nvSpPr>
      <xdr:spPr>
        <a:xfrm>
          <a:off x="36690300" y="6057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30</xdr:row>
      <xdr:rowOff>114300</xdr:rowOff>
    </xdr:from>
    <xdr:to>
      <xdr:col>56</xdr:col>
      <xdr:colOff>276225</xdr:colOff>
      <xdr:row>35</xdr:row>
      <xdr:rowOff>114300</xdr:rowOff>
    </xdr:to>
    <xdr:sp>
      <xdr:nvSpPr>
        <xdr:cNvPr id="183" name="Line 381"/>
        <xdr:cNvSpPr>
          <a:spLocks/>
        </xdr:cNvSpPr>
      </xdr:nvSpPr>
      <xdr:spPr>
        <a:xfrm flipH="1">
          <a:off x="38119050" y="7581900"/>
          <a:ext cx="31527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457200</xdr:colOff>
      <xdr:row>36</xdr:row>
      <xdr:rowOff>76200</xdr:rowOff>
    </xdr:from>
    <xdr:to>
      <xdr:col>50</xdr:col>
      <xdr:colOff>104775</xdr:colOff>
      <xdr:row>36</xdr:row>
      <xdr:rowOff>114300</xdr:rowOff>
    </xdr:to>
    <xdr:sp>
      <xdr:nvSpPr>
        <xdr:cNvPr id="184" name="Line 382"/>
        <xdr:cNvSpPr>
          <a:spLocks/>
        </xdr:cNvSpPr>
      </xdr:nvSpPr>
      <xdr:spPr>
        <a:xfrm flipV="1">
          <a:off x="36023550" y="891540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104775</xdr:colOff>
      <xdr:row>36</xdr:row>
      <xdr:rowOff>0</xdr:rowOff>
    </xdr:from>
    <xdr:to>
      <xdr:col>51</xdr:col>
      <xdr:colOff>342900</xdr:colOff>
      <xdr:row>36</xdr:row>
      <xdr:rowOff>76200</xdr:rowOff>
    </xdr:to>
    <xdr:sp>
      <xdr:nvSpPr>
        <xdr:cNvPr id="185" name="Line 383"/>
        <xdr:cNvSpPr>
          <a:spLocks/>
        </xdr:cNvSpPr>
      </xdr:nvSpPr>
      <xdr:spPr>
        <a:xfrm flipV="1">
          <a:off x="36642675" y="88392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35</xdr:row>
      <xdr:rowOff>114300</xdr:rowOff>
    </xdr:from>
    <xdr:to>
      <xdr:col>52</xdr:col>
      <xdr:colOff>95250</xdr:colOff>
      <xdr:row>36</xdr:row>
      <xdr:rowOff>0</xdr:rowOff>
    </xdr:to>
    <xdr:sp>
      <xdr:nvSpPr>
        <xdr:cNvPr id="186" name="Line 384"/>
        <xdr:cNvSpPr>
          <a:spLocks/>
        </xdr:cNvSpPr>
      </xdr:nvSpPr>
      <xdr:spPr>
        <a:xfrm flipV="1">
          <a:off x="373761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</xdr:colOff>
      <xdr:row>32</xdr:row>
      <xdr:rowOff>114300</xdr:rowOff>
    </xdr:from>
    <xdr:ext cx="304800" cy="228600"/>
    <xdr:sp>
      <xdr:nvSpPr>
        <xdr:cNvPr id="187" name="text 1282"/>
        <xdr:cNvSpPr txBox="1">
          <a:spLocks noChangeArrowheads="1"/>
        </xdr:cNvSpPr>
      </xdr:nvSpPr>
      <xdr:spPr>
        <a:xfrm>
          <a:off x="39519225" y="80391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51</xdr:col>
      <xdr:colOff>323850</xdr:colOff>
      <xdr:row>36</xdr:row>
      <xdr:rowOff>57150</xdr:rowOff>
    </xdr:from>
    <xdr:to>
      <xdr:col>52</xdr:col>
      <xdr:colOff>352425</xdr:colOff>
      <xdr:row>36</xdr:row>
      <xdr:rowOff>171450</xdr:rowOff>
    </xdr:to>
    <xdr:grpSp>
      <xdr:nvGrpSpPr>
        <xdr:cNvPr id="188" name="Group 385"/>
        <xdr:cNvGrpSpPr>
          <a:grpSpLocks/>
        </xdr:cNvGrpSpPr>
      </xdr:nvGrpSpPr>
      <xdr:grpSpPr>
        <a:xfrm>
          <a:off x="37376100" y="8896350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387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88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89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9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9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9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323850</xdr:colOff>
      <xdr:row>31</xdr:row>
      <xdr:rowOff>57150</xdr:rowOff>
    </xdr:from>
    <xdr:to>
      <xdr:col>52</xdr:col>
      <xdr:colOff>57150</xdr:colOff>
      <xdr:row>31</xdr:row>
      <xdr:rowOff>171450</xdr:rowOff>
    </xdr:to>
    <xdr:grpSp>
      <xdr:nvGrpSpPr>
        <xdr:cNvPr id="197" name="Group 394"/>
        <xdr:cNvGrpSpPr>
          <a:grpSpLocks noChangeAspect="1"/>
        </xdr:cNvGrpSpPr>
      </xdr:nvGrpSpPr>
      <xdr:grpSpPr>
        <a:xfrm>
          <a:off x="37376100" y="775335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98" name="Line 3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204" name="Group 401"/>
        <xdr:cNvGrpSpPr>
          <a:grpSpLocks noChangeAspect="1"/>
        </xdr:cNvGrpSpPr>
      </xdr:nvGrpSpPr>
      <xdr:grpSpPr>
        <a:xfrm>
          <a:off x="49958625" y="7067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5" name="Line 4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31</xdr:row>
      <xdr:rowOff>57150</xdr:rowOff>
    </xdr:from>
    <xdr:to>
      <xdr:col>69</xdr:col>
      <xdr:colOff>390525</xdr:colOff>
      <xdr:row>31</xdr:row>
      <xdr:rowOff>171450</xdr:rowOff>
    </xdr:to>
    <xdr:grpSp>
      <xdr:nvGrpSpPr>
        <xdr:cNvPr id="210" name="Group 415"/>
        <xdr:cNvGrpSpPr>
          <a:grpSpLocks/>
        </xdr:cNvGrpSpPr>
      </xdr:nvGrpSpPr>
      <xdr:grpSpPr>
        <a:xfrm>
          <a:off x="49958625" y="7753350"/>
          <a:ext cx="857250" cy="114300"/>
          <a:chOff x="4572" y="862"/>
          <a:chExt cx="79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4588" y="86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409"/>
          <xdr:cNvSpPr>
            <a:spLocks noChangeAspect="1"/>
          </xdr:cNvSpPr>
        </xdr:nvSpPr>
        <xdr:spPr>
          <a:xfrm>
            <a:off x="4575" y="86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10"/>
          <xdr:cNvSpPr>
            <a:spLocks noChangeAspect="1"/>
          </xdr:cNvSpPr>
        </xdr:nvSpPr>
        <xdr:spPr>
          <a:xfrm>
            <a:off x="4615" y="86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11"/>
          <xdr:cNvSpPr>
            <a:spLocks noChangeAspect="1"/>
          </xdr:cNvSpPr>
        </xdr:nvSpPr>
        <xdr:spPr>
          <a:xfrm>
            <a:off x="4639" y="86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12"/>
          <xdr:cNvSpPr>
            <a:spLocks noChangeAspect="1"/>
          </xdr:cNvSpPr>
        </xdr:nvSpPr>
        <xdr:spPr>
          <a:xfrm>
            <a:off x="4627" y="86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13"/>
          <xdr:cNvSpPr>
            <a:spLocks noChangeAspect="1"/>
          </xdr:cNvSpPr>
        </xdr:nvSpPr>
        <xdr:spPr>
          <a:xfrm>
            <a:off x="4603" y="86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14"/>
          <xdr:cNvSpPr>
            <a:spLocks noChangeAspect="1"/>
          </xdr:cNvSpPr>
        </xdr:nvSpPr>
        <xdr:spPr>
          <a:xfrm>
            <a:off x="4572" y="86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25</xdr:row>
      <xdr:rowOff>47625</xdr:rowOff>
    </xdr:from>
    <xdr:to>
      <xdr:col>77</xdr:col>
      <xdr:colOff>638175</xdr:colOff>
      <xdr:row>25</xdr:row>
      <xdr:rowOff>161925</xdr:rowOff>
    </xdr:to>
    <xdr:grpSp>
      <xdr:nvGrpSpPr>
        <xdr:cNvPr id="218" name="Group 416"/>
        <xdr:cNvGrpSpPr>
          <a:grpSpLocks/>
        </xdr:cNvGrpSpPr>
      </xdr:nvGrpSpPr>
      <xdr:grpSpPr>
        <a:xfrm>
          <a:off x="56711850" y="637222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19" name="Rectangle 417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18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19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438150</xdr:colOff>
      <xdr:row>26</xdr:row>
      <xdr:rowOff>57150</xdr:rowOff>
    </xdr:from>
    <xdr:to>
      <xdr:col>87</xdr:col>
      <xdr:colOff>914400</xdr:colOff>
      <xdr:row>26</xdr:row>
      <xdr:rowOff>171450</xdr:rowOff>
    </xdr:to>
    <xdr:grpSp>
      <xdr:nvGrpSpPr>
        <xdr:cNvPr id="222" name="Group 429"/>
        <xdr:cNvGrpSpPr>
          <a:grpSpLocks noChangeAspect="1"/>
        </xdr:cNvGrpSpPr>
      </xdr:nvGrpSpPr>
      <xdr:grpSpPr>
        <a:xfrm>
          <a:off x="63265050" y="6610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4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438150</xdr:colOff>
      <xdr:row>31</xdr:row>
      <xdr:rowOff>57150</xdr:rowOff>
    </xdr:from>
    <xdr:to>
      <xdr:col>87</xdr:col>
      <xdr:colOff>914400</xdr:colOff>
      <xdr:row>31</xdr:row>
      <xdr:rowOff>171450</xdr:rowOff>
    </xdr:to>
    <xdr:grpSp>
      <xdr:nvGrpSpPr>
        <xdr:cNvPr id="231" name="Group 438"/>
        <xdr:cNvGrpSpPr>
          <a:grpSpLocks noChangeAspect="1"/>
        </xdr:cNvGrpSpPr>
      </xdr:nvGrpSpPr>
      <xdr:grpSpPr>
        <a:xfrm>
          <a:off x="63265050" y="7753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4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65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533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309" t="s">
        <v>2</v>
      </c>
      <c r="R4" s="17">
        <v>758359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2"/>
      <c r="S7" s="30"/>
      <c r="T7" s="9"/>
      <c r="U7" s="7"/>
    </row>
    <row r="8" spans="1:21" ht="25.5" customHeight="1">
      <c r="A8" s="29"/>
      <c r="B8" s="313"/>
      <c r="C8" s="314" t="s">
        <v>3</v>
      </c>
      <c r="D8" s="315"/>
      <c r="E8" s="315"/>
      <c r="F8" s="315"/>
      <c r="G8" s="315"/>
      <c r="H8" s="316"/>
      <c r="I8" s="316"/>
      <c r="J8" s="317" t="s">
        <v>77</v>
      </c>
      <c r="K8" s="316"/>
      <c r="L8" s="316"/>
      <c r="M8" s="318"/>
      <c r="N8" s="315"/>
      <c r="O8" s="315"/>
      <c r="P8" s="315"/>
      <c r="Q8" s="315"/>
      <c r="R8" s="319"/>
      <c r="S8" s="30"/>
      <c r="T8" s="9"/>
      <c r="U8" s="7"/>
    </row>
    <row r="9" spans="1:21" ht="25.5" customHeight="1">
      <c r="A9" s="29"/>
      <c r="B9" s="313"/>
      <c r="C9" s="320" t="s">
        <v>4</v>
      </c>
      <c r="D9" s="315"/>
      <c r="E9" s="315"/>
      <c r="F9" s="315"/>
      <c r="G9" s="315"/>
      <c r="H9" s="315"/>
      <c r="I9" s="315"/>
      <c r="J9" s="321" t="s">
        <v>5</v>
      </c>
      <c r="K9" s="315"/>
      <c r="L9" s="315"/>
      <c r="M9" s="318"/>
      <c r="N9" s="315"/>
      <c r="O9" s="315"/>
      <c r="P9" s="406" t="s">
        <v>6</v>
      </c>
      <c r="Q9" s="406"/>
      <c r="R9" s="31"/>
      <c r="S9" s="30"/>
      <c r="T9" s="9"/>
      <c r="U9" s="7"/>
    </row>
    <row r="10" spans="1:21" ht="25.5" customHeight="1">
      <c r="A10" s="29"/>
      <c r="B10" s="313"/>
      <c r="C10" s="320" t="s">
        <v>7</v>
      </c>
      <c r="D10" s="315"/>
      <c r="E10" s="315"/>
      <c r="F10" s="315"/>
      <c r="G10" s="315"/>
      <c r="H10" s="315"/>
      <c r="I10" s="315"/>
      <c r="J10" s="321" t="s">
        <v>78</v>
      </c>
      <c r="K10" s="315"/>
      <c r="L10" s="315"/>
      <c r="M10" s="318"/>
      <c r="N10" s="315"/>
      <c r="O10" s="315"/>
      <c r="P10" s="406"/>
      <c r="Q10" s="406"/>
      <c r="R10" s="319"/>
      <c r="S10" s="30"/>
      <c r="T10" s="9"/>
      <c r="U10" s="7"/>
    </row>
    <row r="11" spans="1:21" ht="21" customHeight="1">
      <c r="A11" s="29"/>
      <c r="B11" s="322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4"/>
      <c r="S11" s="30"/>
      <c r="T11" s="9"/>
      <c r="U11" s="7"/>
    </row>
    <row r="12" spans="1:21" ht="21" customHeight="1">
      <c r="A12" s="29"/>
      <c r="B12" s="313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9"/>
      <c r="S12" s="30"/>
      <c r="T12" s="9"/>
      <c r="U12" s="7"/>
    </row>
    <row r="13" spans="1:21" ht="21" customHeight="1">
      <c r="A13" s="29"/>
      <c r="B13" s="313"/>
      <c r="C13" s="325" t="s">
        <v>79</v>
      </c>
      <c r="D13" s="315"/>
      <c r="E13" s="315"/>
      <c r="G13" s="326"/>
      <c r="H13" s="315"/>
      <c r="J13" s="327" t="s">
        <v>8</v>
      </c>
      <c r="L13" s="315"/>
      <c r="M13" s="326"/>
      <c r="O13" s="315"/>
      <c r="P13" s="315"/>
      <c r="Q13" s="315"/>
      <c r="R13" s="319"/>
      <c r="S13" s="30"/>
      <c r="T13" s="9"/>
      <c r="U13" s="7"/>
    </row>
    <row r="14" spans="1:21" ht="21" customHeight="1">
      <c r="A14" s="29"/>
      <c r="B14" s="313"/>
      <c r="C14" s="34" t="s">
        <v>9</v>
      </c>
      <c r="D14" s="315"/>
      <c r="E14" s="315"/>
      <c r="G14" s="328"/>
      <c r="H14" s="315"/>
      <c r="J14" s="329">
        <v>157.93</v>
      </c>
      <c r="L14" s="315"/>
      <c r="M14" s="328"/>
      <c r="O14" s="315"/>
      <c r="P14" s="315"/>
      <c r="Q14" s="315"/>
      <c r="R14" s="319"/>
      <c r="S14" s="30"/>
      <c r="T14" s="9"/>
      <c r="U14" s="7"/>
    </row>
    <row r="15" spans="1:21" ht="21" customHeight="1">
      <c r="A15" s="29"/>
      <c r="B15" s="313"/>
      <c r="C15" s="34" t="s">
        <v>80</v>
      </c>
      <c r="D15" s="315"/>
      <c r="E15" s="315"/>
      <c r="G15" s="298"/>
      <c r="H15" s="315"/>
      <c r="J15" s="330" t="s">
        <v>81</v>
      </c>
      <c r="L15" s="315"/>
      <c r="M15" s="298"/>
      <c r="P15" s="315"/>
      <c r="Q15" s="315"/>
      <c r="R15" s="319"/>
      <c r="S15" s="30"/>
      <c r="T15" s="9"/>
      <c r="U15" s="7"/>
    </row>
    <row r="16" spans="1:21" ht="21" customHeight="1">
      <c r="A16" s="29"/>
      <c r="B16" s="313"/>
      <c r="C16" s="34"/>
      <c r="D16" s="315"/>
      <c r="E16" s="315"/>
      <c r="F16" s="315"/>
      <c r="G16" s="315"/>
      <c r="H16" s="315"/>
      <c r="J16" s="331" t="s">
        <v>82</v>
      </c>
      <c r="L16" s="315"/>
      <c r="O16" s="332"/>
      <c r="P16" s="315"/>
      <c r="Q16" s="315"/>
      <c r="R16" s="319"/>
      <c r="S16" s="30"/>
      <c r="T16" s="9"/>
      <c r="U16" s="7"/>
    </row>
    <row r="17" spans="1:21" ht="21" customHeight="1">
      <c r="A17" s="29"/>
      <c r="B17" s="313"/>
      <c r="C17" s="315"/>
      <c r="D17" s="315"/>
      <c r="E17" s="315"/>
      <c r="F17" s="315"/>
      <c r="G17" s="315"/>
      <c r="H17" s="315"/>
      <c r="I17" s="315"/>
      <c r="J17" s="298" t="s">
        <v>83</v>
      </c>
      <c r="K17" s="315"/>
      <c r="L17" s="315"/>
      <c r="M17" s="315"/>
      <c r="N17" s="315"/>
      <c r="O17" s="315"/>
      <c r="P17" s="315"/>
      <c r="Q17" s="315"/>
      <c r="R17" s="319"/>
      <c r="S17" s="30"/>
      <c r="T17" s="9"/>
      <c r="U17" s="7"/>
    </row>
    <row r="18" spans="1:21" ht="21" customHeight="1">
      <c r="A18" s="29"/>
      <c r="B18" s="322"/>
      <c r="C18" s="323"/>
      <c r="D18" s="323"/>
      <c r="E18" s="323"/>
      <c r="F18" s="323"/>
      <c r="G18" s="323"/>
      <c r="H18" s="323"/>
      <c r="I18" s="323"/>
      <c r="J18" s="333"/>
      <c r="K18" s="323"/>
      <c r="L18" s="323"/>
      <c r="M18" s="323"/>
      <c r="N18" s="323"/>
      <c r="O18" s="323"/>
      <c r="P18" s="323"/>
      <c r="Q18" s="323"/>
      <c r="R18" s="324"/>
      <c r="S18" s="30"/>
      <c r="T18" s="9"/>
      <c r="U18" s="7"/>
    </row>
    <row r="19" spans="1:21" ht="15" customHeight="1">
      <c r="A19" s="29"/>
      <c r="B19" s="313"/>
      <c r="C19" s="315"/>
      <c r="D19" s="315"/>
      <c r="E19" s="315"/>
      <c r="F19" s="315"/>
      <c r="G19" s="334"/>
      <c r="H19" s="315"/>
      <c r="I19" s="315"/>
      <c r="J19" s="318"/>
      <c r="K19" s="318"/>
      <c r="L19" s="318"/>
      <c r="M19" s="334"/>
      <c r="N19" s="318"/>
      <c r="O19" s="318"/>
      <c r="P19" s="318"/>
      <c r="Q19" s="315"/>
      <c r="R19" s="319"/>
      <c r="S19" s="30"/>
      <c r="T19" s="9"/>
      <c r="U19" s="7"/>
    </row>
    <row r="20" spans="1:21" ht="21" customHeight="1">
      <c r="A20" s="29"/>
      <c r="B20" s="313"/>
      <c r="C20" s="34" t="s">
        <v>11</v>
      </c>
      <c r="D20" s="315"/>
      <c r="E20" s="335"/>
      <c r="F20" s="335"/>
      <c r="G20" s="336"/>
      <c r="H20" s="34"/>
      <c r="I20" s="34"/>
      <c r="J20" s="335" t="s">
        <v>57</v>
      </c>
      <c r="L20" s="335"/>
      <c r="M20" s="336"/>
      <c r="N20" s="34"/>
      <c r="O20" s="315"/>
      <c r="P20" s="406" t="s">
        <v>84</v>
      </c>
      <c r="Q20" s="406"/>
      <c r="R20" s="319"/>
      <c r="S20" s="30"/>
      <c r="T20" s="9"/>
      <c r="U20" s="7"/>
    </row>
    <row r="21" spans="1:21" ht="21" customHeight="1">
      <c r="A21" s="29"/>
      <c r="B21" s="313"/>
      <c r="C21" s="34" t="s">
        <v>12</v>
      </c>
      <c r="D21" s="315"/>
      <c r="E21" s="337"/>
      <c r="F21" s="337"/>
      <c r="G21" s="336"/>
      <c r="H21" s="34"/>
      <c r="I21" s="34"/>
      <c r="J21" s="337" t="s">
        <v>13</v>
      </c>
      <c r="L21" s="337"/>
      <c r="M21" s="336"/>
      <c r="N21" s="34"/>
      <c r="O21" s="315"/>
      <c r="P21" s="406" t="s">
        <v>85</v>
      </c>
      <c r="Q21" s="406"/>
      <c r="R21" s="319"/>
      <c r="S21" s="30"/>
      <c r="T21" s="9"/>
      <c r="U21" s="7"/>
    </row>
    <row r="22" spans="1:21" ht="15" customHeight="1">
      <c r="A22" s="29"/>
      <c r="B22" s="338"/>
      <c r="C22" s="339"/>
      <c r="D22" s="339"/>
      <c r="E22" s="339"/>
      <c r="F22" s="339"/>
      <c r="G22" s="339"/>
      <c r="H22" s="339"/>
      <c r="I22" s="339"/>
      <c r="J22" s="35"/>
      <c r="K22" s="339"/>
      <c r="L22" s="339"/>
      <c r="M22" s="339"/>
      <c r="N22" s="339"/>
      <c r="O22" s="339"/>
      <c r="P22" s="339"/>
      <c r="Q22" s="339"/>
      <c r="R22" s="340"/>
      <c r="S22" s="30"/>
      <c r="T22" s="9"/>
      <c r="U22" s="7"/>
    </row>
    <row r="23" spans="1:21" ht="30" customHeight="1">
      <c r="A23" s="29"/>
      <c r="B23" s="33"/>
      <c r="C23" s="341"/>
      <c r="D23" s="341"/>
      <c r="E23" s="342"/>
      <c r="F23" s="342"/>
      <c r="G23" s="342"/>
      <c r="H23" s="342"/>
      <c r="I23" s="341"/>
      <c r="J23" s="343"/>
      <c r="K23" s="341"/>
      <c r="L23" s="341"/>
      <c r="M23" s="341"/>
      <c r="N23" s="341"/>
      <c r="O23" s="341"/>
      <c r="P23" s="341"/>
      <c r="Q23" s="341"/>
      <c r="R23" s="341"/>
      <c r="S23" s="30"/>
      <c r="T23" s="9"/>
      <c r="U23" s="7"/>
    </row>
    <row r="24" spans="1:21" ht="21" customHeight="1">
      <c r="A24" s="29"/>
      <c r="B24" s="310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2"/>
      <c r="S24" s="30"/>
      <c r="T24" s="9"/>
      <c r="U24" s="7"/>
    </row>
    <row r="25" spans="1:21" ht="25.5" customHeight="1">
      <c r="A25" s="29"/>
      <c r="B25" s="313"/>
      <c r="C25" s="320" t="s">
        <v>10</v>
      </c>
      <c r="E25" s="315"/>
      <c r="G25" s="334" t="s">
        <v>86</v>
      </c>
      <c r="I25" s="318"/>
      <c r="M25" s="334" t="s">
        <v>107</v>
      </c>
      <c r="O25" s="334"/>
      <c r="Q25" s="315"/>
      <c r="R25" s="319"/>
      <c r="S25" s="30"/>
      <c r="T25" s="9"/>
      <c r="U25" s="7"/>
    </row>
    <row r="26" spans="1:21" ht="25.5" customHeight="1">
      <c r="A26" s="29"/>
      <c r="B26" s="313"/>
      <c r="C26" s="320" t="s">
        <v>4</v>
      </c>
      <c r="E26" s="316"/>
      <c r="F26" s="316"/>
      <c r="G26" s="317" t="s">
        <v>88</v>
      </c>
      <c r="H26" s="317"/>
      <c r="I26" s="316"/>
      <c r="J26" s="406" t="s">
        <v>87</v>
      </c>
      <c r="K26" s="406"/>
      <c r="L26" s="316"/>
      <c r="M26" s="317" t="s">
        <v>75</v>
      </c>
      <c r="N26" s="316"/>
      <c r="O26" s="318"/>
      <c r="P26" s="406" t="s">
        <v>87</v>
      </c>
      <c r="Q26" s="406"/>
      <c r="R26" s="31"/>
      <c r="S26" s="30"/>
      <c r="T26" s="9"/>
      <c r="U26" s="7"/>
    </row>
    <row r="27" spans="1:21" ht="25.5" customHeight="1">
      <c r="A27" s="29"/>
      <c r="B27" s="313"/>
      <c r="C27" s="320" t="s">
        <v>7</v>
      </c>
      <c r="E27" s="318"/>
      <c r="F27" s="315"/>
      <c r="G27" s="321" t="s">
        <v>76</v>
      </c>
      <c r="H27" s="315"/>
      <c r="I27" s="315"/>
      <c r="J27" s="315"/>
      <c r="K27" s="318"/>
      <c r="L27" s="315"/>
      <c r="M27" s="321" t="s">
        <v>89</v>
      </c>
      <c r="N27" s="315"/>
      <c r="O27" s="315"/>
      <c r="P27" s="315"/>
      <c r="Q27" s="315"/>
      <c r="R27" s="319"/>
      <c r="S27" s="30"/>
      <c r="T27" s="9"/>
      <c r="U27" s="7"/>
    </row>
    <row r="28" spans="1:21" ht="21" customHeight="1">
      <c r="A28" s="29"/>
      <c r="B28" s="322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4"/>
      <c r="S28" s="30"/>
      <c r="T28" s="9"/>
      <c r="U28" s="7"/>
    </row>
    <row r="29" spans="1:21" ht="15" customHeight="1">
      <c r="A29" s="29"/>
      <c r="B29" s="313"/>
      <c r="C29" s="315"/>
      <c r="D29" s="315"/>
      <c r="E29" s="315"/>
      <c r="F29" s="315"/>
      <c r="G29" s="315"/>
      <c r="H29" s="336"/>
      <c r="I29" s="315"/>
      <c r="J29" s="334" t="s">
        <v>90</v>
      </c>
      <c r="K29" s="315"/>
      <c r="L29" s="315"/>
      <c r="M29" s="315"/>
      <c r="N29" s="315"/>
      <c r="O29" s="315"/>
      <c r="P29" s="315"/>
      <c r="Q29" s="315"/>
      <c r="R29" s="319"/>
      <c r="S29" s="30"/>
      <c r="T29" s="9"/>
      <c r="U29" s="7"/>
    </row>
    <row r="30" spans="1:21" ht="21" customHeight="1">
      <c r="A30" s="29"/>
      <c r="B30" s="313"/>
      <c r="C30" s="34" t="s">
        <v>11</v>
      </c>
      <c r="D30" s="315"/>
      <c r="E30" s="335"/>
      <c r="F30" s="315"/>
      <c r="G30" s="34"/>
      <c r="H30" s="336"/>
      <c r="I30" s="335" t="s">
        <v>57</v>
      </c>
      <c r="J30" s="315"/>
      <c r="K30" s="34" t="s">
        <v>84</v>
      </c>
      <c r="L30" s="335"/>
      <c r="M30" s="315"/>
      <c r="N30" s="34"/>
      <c r="O30" s="315"/>
      <c r="P30" s="34"/>
      <c r="Q30" s="315"/>
      <c r="R30" s="319"/>
      <c r="S30" s="30"/>
      <c r="T30" s="9"/>
      <c r="U30" s="7"/>
    </row>
    <row r="31" spans="1:21" ht="21" customHeight="1">
      <c r="A31" s="29"/>
      <c r="B31" s="313"/>
      <c r="C31" s="34" t="s">
        <v>12</v>
      </c>
      <c r="D31" s="315"/>
      <c r="E31" s="337"/>
      <c r="F31" s="315"/>
      <c r="G31" s="34"/>
      <c r="H31" s="336"/>
      <c r="I31" s="337" t="s">
        <v>13</v>
      </c>
      <c r="J31" s="315"/>
      <c r="K31" s="34" t="s">
        <v>85</v>
      </c>
      <c r="L31" s="337"/>
      <c r="M31" s="315"/>
      <c r="N31" s="34"/>
      <c r="O31" s="315"/>
      <c r="P31" s="34"/>
      <c r="Q31" s="315"/>
      <c r="R31" s="319"/>
      <c r="S31" s="30"/>
      <c r="T31" s="9"/>
      <c r="U31" s="7"/>
    </row>
    <row r="32" spans="1:21" ht="15" customHeight="1">
      <c r="A32" s="29"/>
      <c r="B32" s="338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40"/>
      <c r="S32" s="30"/>
      <c r="T32" s="9"/>
      <c r="U32" s="7"/>
    </row>
    <row r="33" spans="1:26" ht="30" customHeight="1">
      <c r="A33" s="29"/>
      <c r="B33" s="33"/>
      <c r="C33" s="341"/>
      <c r="D33" s="341"/>
      <c r="E33" s="342"/>
      <c r="F33" s="342"/>
      <c r="G33" s="342"/>
      <c r="H33" s="342"/>
      <c r="I33" s="341"/>
      <c r="J33" s="343"/>
      <c r="K33" s="341"/>
      <c r="L33" s="341"/>
      <c r="M33" s="341"/>
      <c r="N33" s="341"/>
      <c r="O33" s="341"/>
      <c r="P33" s="341"/>
      <c r="Q33" s="341"/>
      <c r="R33" s="341"/>
      <c r="S33" s="30"/>
      <c r="T33" s="9"/>
      <c r="U33" s="7"/>
      <c r="Z33" s="344"/>
    </row>
    <row r="34" spans="1:19" ht="30" customHeight="1">
      <c r="A34" s="37"/>
      <c r="B34" s="38"/>
      <c r="C34" s="39"/>
      <c r="D34" s="407" t="s">
        <v>14</v>
      </c>
      <c r="E34" s="408"/>
      <c r="F34" s="408"/>
      <c r="G34" s="408"/>
      <c r="H34" s="39"/>
      <c r="I34" s="40"/>
      <c r="J34" s="41"/>
      <c r="K34" s="38"/>
      <c r="L34" s="39"/>
      <c r="M34" s="407" t="s">
        <v>15</v>
      </c>
      <c r="N34" s="407"/>
      <c r="O34" s="407"/>
      <c r="P34" s="407"/>
      <c r="Q34" s="39"/>
      <c r="R34" s="40"/>
      <c r="S34" s="30"/>
    </row>
    <row r="35" spans="1:20" s="47" customFormat="1" ht="21" customHeight="1" thickBot="1">
      <c r="A35" s="42"/>
      <c r="B35" s="43" t="s">
        <v>16</v>
      </c>
      <c r="C35" s="44" t="s">
        <v>17</v>
      </c>
      <c r="D35" s="44" t="s">
        <v>18</v>
      </c>
      <c r="E35" s="45" t="s">
        <v>19</v>
      </c>
      <c r="F35" s="409" t="s">
        <v>20</v>
      </c>
      <c r="G35" s="410"/>
      <c r="H35" s="410"/>
      <c r="I35" s="411"/>
      <c r="J35" s="41"/>
      <c r="K35" s="43" t="s">
        <v>16</v>
      </c>
      <c r="L35" s="44" t="s">
        <v>17</v>
      </c>
      <c r="M35" s="44" t="s">
        <v>18</v>
      </c>
      <c r="N35" s="45" t="s">
        <v>19</v>
      </c>
      <c r="O35" s="409" t="s">
        <v>20</v>
      </c>
      <c r="P35" s="410"/>
      <c r="Q35" s="410"/>
      <c r="R35" s="411"/>
      <c r="S35" s="46"/>
      <c r="T35" s="5"/>
    </row>
    <row r="36" spans="1:20" s="19" customFormat="1" ht="21" customHeight="1" thickTop="1">
      <c r="A36" s="37"/>
      <c r="B36" s="48"/>
      <c r="C36" s="49"/>
      <c r="D36" s="50"/>
      <c r="E36" s="51"/>
      <c r="F36" s="52"/>
      <c r="G36" s="53"/>
      <c r="H36" s="53"/>
      <c r="I36" s="32"/>
      <c r="J36" s="41"/>
      <c r="K36" s="48"/>
      <c r="L36" s="49"/>
      <c r="M36" s="50"/>
      <c r="N36" s="51"/>
      <c r="O36" s="52"/>
      <c r="P36" s="53"/>
      <c r="Q36" s="53"/>
      <c r="R36" s="32"/>
      <c r="S36" s="30"/>
      <c r="T36" s="5"/>
    </row>
    <row r="37" spans="1:20" s="19" customFormat="1" ht="21" customHeight="1">
      <c r="A37" s="37"/>
      <c r="B37" s="345">
        <v>1</v>
      </c>
      <c r="C37" s="346">
        <v>157.717</v>
      </c>
      <c r="D37" s="346">
        <v>158.339</v>
      </c>
      <c r="E37" s="347">
        <f>(D37-C37)*1000</f>
        <v>621.9999999999857</v>
      </c>
      <c r="F37" s="395" t="s">
        <v>95</v>
      </c>
      <c r="G37" s="396"/>
      <c r="H37" s="396"/>
      <c r="I37" s="397"/>
      <c r="J37" s="41"/>
      <c r="K37" s="345">
        <v>1</v>
      </c>
      <c r="L37" s="352">
        <v>157.881</v>
      </c>
      <c r="M37" s="352">
        <v>157.941</v>
      </c>
      <c r="N37" s="347">
        <f>(M37-L37)*1000</f>
        <v>60.000000000002274</v>
      </c>
      <c r="O37" s="398" t="s">
        <v>92</v>
      </c>
      <c r="P37" s="399"/>
      <c r="Q37" s="399"/>
      <c r="R37" s="400"/>
      <c r="S37" s="30"/>
      <c r="T37" s="5"/>
    </row>
    <row r="38" spans="1:20" s="19" customFormat="1" ht="21" customHeight="1">
      <c r="A38" s="37"/>
      <c r="B38" s="349"/>
      <c r="C38" s="346"/>
      <c r="D38" s="350"/>
      <c r="E38" s="347"/>
      <c r="F38" s="307" t="s">
        <v>94</v>
      </c>
      <c r="G38" s="351"/>
      <c r="H38" s="351"/>
      <c r="I38" s="308"/>
      <c r="J38" s="41"/>
      <c r="K38" s="345"/>
      <c r="L38" s="348"/>
      <c r="M38" s="348"/>
      <c r="N38" s="347"/>
      <c r="O38" s="401" t="s">
        <v>111</v>
      </c>
      <c r="P38" s="402"/>
      <c r="Q38" s="402"/>
      <c r="R38" s="403"/>
      <c r="S38" s="30"/>
      <c r="T38" s="5"/>
    </row>
    <row r="39" spans="1:20" s="19" customFormat="1" ht="21" customHeight="1">
      <c r="A39" s="37"/>
      <c r="B39" s="345">
        <v>2</v>
      </c>
      <c r="C39" s="346">
        <v>157.76</v>
      </c>
      <c r="D39" s="346">
        <v>158.12</v>
      </c>
      <c r="E39" s="347">
        <f>(D39-C39)*1000</f>
        <v>360.00000000001364</v>
      </c>
      <c r="F39" s="395" t="s">
        <v>95</v>
      </c>
      <c r="G39" s="396"/>
      <c r="H39" s="396"/>
      <c r="I39" s="397"/>
      <c r="J39" s="41"/>
      <c r="K39" s="345"/>
      <c r="L39" s="348"/>
      <c r="M39" s="348"/>
      <c r="N39" s="347"/>
      <c r="O39" s="392" t="s">
        <v>112</v>
      </c>
      <c r="P39" s="393"/>
      <c r="Q39" s="393"/>
      <c r="R39" s="394"/>
      <c r="S39" s="30"/>
      <c r="T39" s="5"/>
    </row>
    <row r="40" spans="1:20" s="19" customFormat="1" ht="21" customHeight="1">
      <c r="A40" s="37"/>
      <c r="B40" s="349" t="s">
        <v>93</v>
      </c>
      <c r="C40" s="350">
        <v>158.181</v>
      </c>
      <c r="D40" s="346">
        <v>158.339</v>
      </c>
      <c r="E40" s="347">
        <f>(D40-C40)*1000</f>
        <v>157.99999999998704</v>
      </c>
      <c r="F40" s="307" t="s">
        <v>108</v>
      </c>
      <c r="G40" s="54"/>
      <c r="H40" s="54"/>
      <c r="I40" s="55"/>
      <c r="J40" s="41"/>
      <c r="K40" s="345"/>
      <c r="L40" s="348"/>
      <c r="M40" s="348"/>
      <c r="N40" s="347">
        <f>(M40-L40)*1000</f>
        <v>0</v>
      </c>
      <c r="O40" s="401" t="s">
        <v>114</v>
      </c>
      <c r="P40" s="402"/>
      <c r="Q40" s="402"/>
      <c r="R40" s="403"/>
      <c r="S40" s="30"/>
      <c r="T40" s="5"/>
    </row>
    <row r="41" spans="1:20" s="19" customFormat="1" ht="21" customHeight="1">
      <c r="A41" s="37"/>
      <c r="B41" s="349" t="s">
        <v>109</v>
      </c>
      <c r="C41" s="346">
        <v>157.76</v>
      </c>
      <c r="D41" s="346">
        <v>158.339</v>
      </c>
      <c r="E41" s="347">
        <f>(D41-C41)*1000</f>
        <v>579.0000000000077</v>
      </c>
      <c r="F41" s="404" t="s">
        <v>21</v>
      </c>
      <c r="G41" s="391"/>
      <c r="H41" s="391"/>
      <c r="I41" s="405"/>
      <c r="J41" s="41"/>
      <c r="K41" s="345"/>
      <c r="L41" s="348"/>
      <c r="M41" s="348"/>
      <c r="N41" s="347"/>
      <c r="O41" s="398"/>
      <c r="P41" s="399"/>
      <c r="Q41" s="399"/>
      <c r="R41" s="400"/>
      <c r="S41" s="30"/>
      <c r="T41" s="5"/>
    </row>
    <row r="42" spans="1:20" s="19" customFormat="1" ht="21" customHeight="1">
      <c r="A42" s="37"/>
      <c r="B42" s="349"/>
      <c r="C42" s="346"/>
      <c r="D42" s="346"/>
      <c r="E42" s="347"/>
      <c r="F42" s="404"/>
      <c r="G42" s="391"/>
      <c r="H42" s="391"/>
      <c r="I42" s="405"/>
      <c r="J42" s="41"/>
      <c r="K42" s="345" t="s">
        <v>22</v>
      </c>
      <c r="L42" s="348">
        <v>157.771</v>
      </c>
      <c r="M42" s="348">
        <v>157.941</v>
      </c>
      <c r="N42" s="347">
        <f>(M42-L42)*1000</f>
        <v>170.00000000001592</v>
      </c>
      <c r="O42" s="398" t="s">
        <v>113</v>
      </c>
      <c r="P42" s="399"/>
      <c r="Q42" s="399"/>
      <c r="R42" s="400"/>
      <c r="S42" s="30"/>
      <c r="T42" s="5"/>
    </row>
    <row r="43" spans="1:20" s="19" customFormat="1" ht="21" customHeight="1">
      <c r="A43" s="37"/>
      <c r="B43" s="345">
        <v>4</v>
      </c>
      <c r="C43" s="346">
        <v>157.76</v>
      </c>
      <c r="D43" s="346">
        <v>158.12</v>
      </c>
      <c r="E43" s="347">
        <f>(D43-C43)*1000</f>
        <v>360.00000000001364</v>
      </c>
      <c r="F43" s="404" t="s">
        <v>21</v>
      </c>
      <c r="G43" s="391"/>
      <c r="H43" s="391"/>
      <c r="I43" s="405"/>
      <c r="J43" s="41"/>
      <c r="K43" s="345"/>
      <c r="L43" s="348"/>
      <c r="M43" s="348"/>
      <c r="N43" s="347">
        <f>(M43-L43)*1000</f>
        <v>0</v>
      </c>
      <c r="O43" s="401" t="s">
        <v>91</v>
      </c>
      <c r="P43" s="402"/>
      <c r="Q43" s="402"/>
      <c r="R43" s="403"/>
      <c r="S43" s="30"/>
      <c r="T43" s="5"/>
    </row>
    <row r="44" spans="1:20" s="19" customFormat="1" ht="21" customHeight="1">
      <c r="A44" s="37"/>
      <c r="B44" s="345" t="s">
        <v>110</v>
      </c>
      <c r="C44" s="346">
        <v>157.76</v>
      </c>
      <c r="D44" s="346">
        <v>158.339</v>
      </c>
      <c r="E44" s="347">
        <f>(D44-C44)*1000</f>
        <v>579.0000000000077</v>
      </c>
      <c r="F44" s="404" t="s">
        <v>21</v>
      </c>
      <c r="G44" s="391"/>
      <c r="H44" s="391"/>
      <c r="I44" s="405"/>
      <c r="J44" s="41"/>
      <c r="K44" s="345"/>
      <c r="L44" s="348"/>
      <c r="M44" s="348"/>
      <c r="N44" s="347"/>
      <c r="O44" s="401" t="s">
        <v>114</v>
      </c>
      <c r="P44" s="402"/>
      <c r="Q44" s="402"/>
      <c r="R44" s="403"/>
      <c r="S44" s="30"/>
      <c r="T44" s="5"/>
    </row>
    <row r="45" spans="1:20" s="11" customFormat="1" ht="21" customHeight="1">
      <c r="A45" s="37"/>
      <c r="B45" s="56"/>
      <c r="C45" s="57"/>
      <c r="D45" s="58"/>
      <c r="E45" s="59"/>
      <c r="F45" s="353"/>
      <c r="G45" s="354"/>
      <c r="H45" s="354"/>
      <c r="I45" s="355"/>
      <c r="J45" s="41"/>
      <c r="K45" s="56"/>
      <c r="L45" s="57"/>
      <c r="M45" s="58"/>
      <c r="N45" s="59"/>
      <c r="O45" s="60"/>
      <c r="P45" s="61"/>
      <c r="Q45" s="61"/>
      <c r="R45" s="36"/>
      <c r="S45" s="30"/>
      <c r="T45" s="5"/>
    </row>
    <row r="46" spans="1:19" ht="30" customHeight="1" thickBo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</row>
  </sheetData>
  <sheetProtection password="E755" sheet="1" objects="1" scenarios="1"/>
  <mergeCells count="24">
    <mergeCell ref="P9:Q9"/>
    <mergeCell ref="D34:G34"/>
    <mergeCell ref="M34:P34"/>
    <mergeCell ref="F35:I35"/>
    <mergeCell ref="O35:R35"/>
    <mergeCell ref="P26:Q26"/>
    <mergeCell ref="P10:Q10"/>
    <mergeCell ref="P20:Q20"/>
    <mergeCell ref="P21:Q21"/>
    <mergeCell ref="J26:K26"/>
    <mergeCell ref="O40:R40"/>
    <mergeCell ref="O41:R41"/>
    <mergeCell ref="O43:R43"/>
    <mergeCell ref="F44:I44"/>
    <mergeCell ref="F42:I42"/>
    <mergeCell ref="O44:R44"/>
    <mergeCell ref="F41:I41"/>
    <mergeCell ref="O42:R42"/>
    <mergeCell ref="F43:I43"/>
    <mergeCell ref="O39:R39"/>
    <mergeCell ref="F39:I39"/>
    <mergeCell ref="O37:R37"/>
    <mergeCell ref="O38:R38"/>
    <mergeCell ref="F37:I3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M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6" s="67" customFormat="1" ht="9.75" customHeight="1" thickBot="1">
      <c r="A1" s="66"/>
      <c r="X1" s="68"/>
      <c r="AE1" s="302"/>
      <c r="AF1" s="303"/>
      <c r="BH1" s="302"/>
      <c r="BI1" s="303"/>
      <c r="BJ1" s="364"/>
      <c r="BK1" s="364"/>
      <c r="BS1" s="69"/>
      <c r="BT1" s="69"/>
      <c r="BU1" s="69"/>
      <c r="BV1" s="69"/>
      <c r="BW1" s="69"/>
      <c r="BX1" s="69"/>
    </row>
    <row r="2" spans="3:89" ht="36" customHeight="1" thickBot="1" thickTop="1">
      <c r="C2" s="304" t="s">
        <v>23</v>
      </c>
      <c r="D2" s="305"/>
      <c r="E2" s="305"/>
      <c r="F2" s="305"/>
      <c r="G2" s="305"/>
      <c r="H2" s="305"/>
      <c r="I2" s="305"/>
      <c r="J2" s="305"/>
      <c r="K2" s="305"/>
      <c r="L2" s="305"/>
      <c r="M2" s="306"/>
      <c r="CA2" s="304" t="s">
        <v>24</v>
      </c>
      <c r="CB2" s="305"/>
      <c r="CC2" s="305"/>
      <c r="CD2" s="305"/>
      <c r="CE2" s="305"/>
      <c r="CF2" s="305"/>
      <c r="CG2" s="305"/>
      <c r="CH2" s="305"/>
      <c r="CI2" s="305"/>
      <c r="CJ2" s="305"/>
      <c r="CK2" s="306"/>
    </row>
    <row r="3" spans="3:88" ht="21" customHeight="1" thickBot="1" thickTop="1">
      <c r="C3" s="70"/>
      <c r="D3" s="70"/>
      <c r="E3" s="70"/>
      <c r="F3" s="70"/>
      <c r="G3" s="70"/>
      <c r="H3" s="70"/>
      <c r="I3" s="70"/>
      <c r="J3" s="70"/>
      <c r="K3" s="70"/>
      <c r="L3" s="70"/>
      <c r="O3" s="71" t="s">
        <v>25</v>
      </c>
      <c r="P3" s="72"/>
      <c r="Q3" s="72"/>
      <c r="R3" s="73"/>
      <c r="S3" s="377"/>
      <c r="T3" s="374"/>
      <c r="U3" s="74" t="s">
        <v>26</v>
      </c>
      <c r="V3" s="72"/>
      <c r="W3" s="72"/>
      <c r="X3" s="75"/>
      <c r="Y3" s="375"/>
      <c r="Z3" s="379"/>
      <c r="AA3" s="76" t="s">
        <v>27</v>
      </c>
      <c r="AB3" s="77"/>
      <c r="BK3" s="78" t="s">
        <v>27</v>
      </c>
      <c r="BL3" s="79"/>
      <c r="BM3" s="376"/>
      <c r="BN3" s="376"/>
      <c r="BO3" s="80" t="s">
        <v>28</v>
      </c>
      <c r="BP3" s="81"/>
      <c r="BQ3" s="80" t="s">
        <v>26</v>
      </c>
      <c r="BR3" s="82"/>
      <c r="BS3" s="382"/>
      <c r="BT3" s="383"/>
      <c r="BU3" s="80" t="s">
        <v>25</v>
      </c>
      <c r="BV3" s="81"/>
      <c r="BW3" s="81"/>
      <c r="BX3" s="83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3:89" ht="23.25" customHeight="1" thickTop="1">
      <c r="C4" s="84"/>
      <c r="D4" s="85"/>
      <c r="E4" s="85"/>
      <c r="F4" s="85"/>
      <c r="G4" s="85"/>
      <c r="H4" s="85"/>
      <c r="I4" s="85"/>
      <c r="J4" s="85"/>
      <c r="K4" s="86"/>
      <c r="L4" s="85"/>
      <c r="M4" s="87"/>
      <c r="O4" s="88"/>
      <c r="P4" s="89"/>
      <c r="Q4" s="90"/>
      <c r="R4" s="91"/>
      <c r="S4" s="92" t="s">
        <v>101</v>
      </c>
      <c r="T4" s="92"/>
      <c r="U4" s="92"/>
      <c r="V4" s="92"/>
      <c r="W4" s="92"/>
      <c r="X4" s="92"/>
      <c r="Y4" s="93"/>
      <c r="Z4" s="93"/>
      <c r="AA4" s="93"/>
      <c r="AB4" s="94"/>
      <c r="AT4" s="15" t="s">
        <v>1</v>
      </c>
      <c r="BK4" s="95"/>
      <c r="BL4" s="91"/>
      <c r="BM4" s="90"/>
      <c r="BN4" s="91"/>
      <c r="BO4" s="92" t="s">
        <v>101</v>
      </c>
      <c r="BP4" s="92"/>
      <c r="BQ4" s="92"/>
      <c r="BR4" s="92"/>
      <c r="BS4" s="92"/>
      <c r="BT4" s="92"/>
      <c r="BU4" s="96"/>
      <c r="BV4" s="96"/>
      <c r="BW4" s="97"/>
      <c r="BX4" s="98"/>
      <c r="CA4" s="84"/>
      <c r="CB4" s="85"/>
      <c r="CC4" s="85"/>
      <c r="CD4" s="85"/>
      <c r="CE4" s="85"/>
      <c r="CF4" s="85"/>
      <c r="CG4" s="85"/>
      <c r="CH4" s="85"/>
      <c r="CI4" s="86"/>
      <c r="CJ4" s="85"/>
      <c r="CK4" s="87"/>
    </row>
    <row r="5" spans="3:89" ht="21" customHeight="1">
      <c r="C5" s="99"/>
      <c r="D5" s="100" t="s">
        <v>10</v>
      </c>
      <c r="E5" s="101"/>
      <c r="F5" s="102"/>
      <c r="G5" s="102"/>
      <c r="H5" s="103" t="s">
        <v>29</v>
      </c>
      <c r="I5" s="102"/>
      <c r="J5" s="102"/>
      <c r="K5" s="104"/>
      <c r="M5" s="105"/>
      <c r="O5" s="121" t="s">
        <v>31</v>
      </c>
      <c r="P5" s="122"/>
      <c r="Q5" s="123" t="s">
        <v>32</v>
      </c>
      <c r="R5" s="124"/>
      <c r="S5" s="107"/>
      <c r="T5" s="378"/>
      <c r="U5" s="109"/>
      <c r="V5" s="108"/>
      <c r="W5" s="110"/>
      <c r="X5" s="111"/>
      <c r="Y5" s="112"/>
      <c r="Z5" s="113"/>
      <c r="AA5" s="110"/>
      <c r="AB5" s="114"/>
      <c r="BK5" s="115"/>
      <c r="BL5" s="380"/>
      <c r="BM5" s="107"/>
      <c r="BN5" s="380"/>
      <c r="BO5" s="109"/>
      <c r="BP5" s="116"/>
      <c r="BQ5" s="109"/>
      <c r="BR5" s="117"/>
      <c r="BS5" s="109"/>
      <c r="BT5" s="117"/>
      <c r="BU5" s="136" t="s">
        <v>31</v>
      </c>
      <c r="BV5" s="137"/>
      <c r="BW5" s="138" t="s">
        <v>32</v>
      </c>
      <c r="BX5" s="139"/>
      <c r="CA5" s="99"/>
      <c r="CB5" s="100" t="s">
        <v>10</v>
      </c>
      <c r="CC5" s="101"/>
      <c r="CD5" s="102"/>
      <c r="CE5" s="102"/>
      <c r="CF5" s="102"/>
      <c r="CG5" s="102"/>
      <c r="CH5" s="102"/>
      <c r="CI5" s="104"/>
      <c r="CK5" s="105"/>
    </row>
    <row r="6" spans="3:89" ht="21" customHeight="1">
      <c r="C6" s="99"/>
      <c r="D6" s="100" t="s">
        <v>4</v>
      </c>
      <c r="E6" s="101"/>
      <c r="F6" s="102"/>
      <c r="G6" s="102"/>
      <c r="H6" s="103" t="s">
        <v>30</v>
      </c>
      <c r="I6" s="102"/>
      <c r="J6" s="102"/>
      <c r="K6" s="104"/>
      <c r="L6" s="120" t="s">
        <v>74</v>
      </c>
      <c r="M6" s="105"/>
      <c r="O6" s="121"/>
      <c r="P6" s="122"/>
      <c r="Q6" s="123"/>
      <c r="R6" s="124"/>
      <c r="S6" s="125"/>
      <c r="T6" s="166"/>
      <c r="U6" s="127"/>
      <c r="V6" s="126"/>
      <c r="W6" s="101"/>
      <c r="X6" s="128"/>
      <c r="Y6" s="112"/>
      <c r="Z6" s="113"/>
      <c r="AA6" s="112"/>
      <c r="AB6" s="129"/>
      <c r="AS6" s="130" t="s">
        <v>33</v>
      </c>
      <c r="AT6" s="131" t="s">
        <v>34</v>
      </c>
      <c r="AU6" s="358" t="s">
        <v>35</v>
      </c>
      <c r="BK6" s="132" t="s">
        <v>47</v>
      </c>
      <c r="BL6" s="128">
        <v>158.181</v>
      </c>
      <c r="BM6" s="112"/>
      <c r="BN6" s="128"/>
      <c r="BO6" s="134"/>
      <c r="BP6" s="135"/>
      <c r="BQ6" s="109"/>
      <c r="BR6" s="117"/>
      <c r="BS6" s="109"/>
      <c r="BT6" s="117"/>
      <c r="BU6" s="136"/>
      <c r="BV6" s="137"/>
      <c r="BW6" s="138"/>
      <c r="BX6" s="139"/>
      <c r="CA6" s="99"/>
      <c r="CB6" s="100" t="s">
        <v>4</v>
      </c>
      <c r="CC6" s="101"/>
      <c r="CD6" s="102"/>
      <c r="CE6" s="102"/>
      <c r="CF6" s="103" t="s">
        <v>75</v>
      </c>
      <c r="CG6" s="102"/>
      <c r="CH6" s="102"/>
      <c r="CI6" s="104"/>
      <c r="CJ6" s="120" t="s">
        <v>74</v>
      </c>
      <c r="CK6" s="105"/>
    </row>
    <row r="7" spans="3:89" ht="21" customHeight="1">
      <c r="C7" s="99"/>
      <c r="D7" s="100" t="s">
        <v>7</v>
      </c>
      <c r="E7" s="101"/>
      <c r="F7" s="102"/>
      <c r="G7" s="102"/>
      <c r="H7" s="140" t="s">
        <v>76</v>
      </c>
      <c r="I7" s="102"/>
      <c r="J7" s="102"/>
      <c r="K7" s="101"/>
      <c r="L7" s="141"/>
      <c r="M7" s="142"/>
      <c r="O7" s="143" t="s">
        <v>36</v>
      </c>
      <c r="P7" s="144">
        <v>156.082</v>
      </c>
      <c r="Q7" s="145" t="s">
        <v>37</v>
      </c>
      <c r="R7" s="146">
        <v>156.082</v>
      </c>
      <c r="S7" s="134"/>
      <c r="T7" s="135"/>
      <c r="U7" s="134" t="s">
        <v>42</v>
      </c>
      <c r="V7" s="147">
        <v>157.717</v>
      </c>
      <c r="W7" s="112"/>
      <c r="X7" s="128"/>
      <c r="Y7" s="112"/>
      <c r="Z7" s="113"/>
      <c r="AA7" s="112" t="s">
        <v>45</v>
      </c>
      <c r="AB7" s="129">
        <v>157.604</v>
      </c>
      <c r="BK7" s="115"/>
      <c r="BL7" s="381"/>
      <c r="BM7" s="112"/>
      <c r="BN7" s="128"/>
      <c r="BO7" s="134" t="s">
        <v>38</v>
      </c>
      <c r="BP7" s="135">
        <v>158.12</v>
      </c>
      <c r="BQ7" s="134" t="s">
        <v>39</v>
      </c>
      <c r="BR7" s="135">
        <v>158.339</v>
      </c>
      <c r="BS7" s="148"/>
      <c r="BT7" s="135"/>
      <c r="BU7" s="145" t="s">
        <v>40</v>
      </c>
      <c r="BV7" s="144">
        <v>159.685</v>
      </c>
      <c r="BW7" s="145" t="s">
        <v>41</v>
      </c>
      <c r="BX7" s="150">
        <v>159.685</v>
      </c>
      <c r="CA7" s="99"/>
      <c r="CB7" s="100" t="s">
        <v>7</v>
      </c>
      <c r="CC7" s="101"/>
      <c r="CD7" s="102"/>
      <c r="CE7" s="102"/>
      <c r="CF7" s="140" t="s">
        <v>89</v>
      </c>
      <c r="CG7" s="102"/>
      <c r="CH7" s="102"/>
      <c r="CI7" s="101"/>
      <c r="CJ7" s="101"/>
      <c r="CK7" s="142"/>
    </row>
    <row r="8" spans="3:89" ht="21" customHeight="1"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3"/>
      <c r="O8" s="154"/>
      <c r="P8" s="155">
        <v>0</v>
      </c>
      <c r="Q8" s="156"/>
      <c r="R8" s="157"/>
      <c r="S8" s="134"/>
      <c r="T8" s="135"/>
      <c r="U8" s="134"/>
      <c r="V8" s="147"/>
      <c r="W8" s="148" t="s">
        <v>44</v>
      </c>
      <c r="X8" s="135">
        <v>157.76</v>
      </c>
      <c r="Y8" s="112"/>
      <c r="Z8" s="113"/>
      <c r="AA8" s="112"/>
      <c r="AB8" s="129"/>
      <c r="AT8" s="149" t="s">
        <v>97</v>
      </c>
      <c r="BK8" s="132" t="s">
        <v>48</v>
      </c>
      <c r="BL8" s="128">
        <v>158.454</v>
      </c>
      <c r="BM8" s="112"/>
      <c r="BN8" s="128"/>
      <c r="BO8" s="134"/>
      <c r="BP8" s="135"/>
      <c r="BQ8" s="109"/>
      <c r="BR8" s="117"/>
      <c r="BS8" s="109"/>
      <c r="BT8" s="117"/>
      <c r="BU8" s="158"/>
      <c r="BV8" s="159"/>
      <c r="BW8" s="160"/>
      <c r="BX8" s="161"/>
      <c r="CA8" s="151"/>
      <c r="CB8" s="152"/>
      <c r="CC8" s="152"/>
      <c r="CD8" s="152"/>
      <c r="CE8" s="152"/>
      <c r="CF8" s="152"/>
      <c r="CG8" s="152"/>
      <c r="CH8" s="152"/>
      <c r="CI8" s="152"/>
      <c r="CJ8" s="152"/>
      <c r="CK8" s="153"/>
    </row>
    <row r="9" spans="3:89" ht="21" customHeight="1">
      <c r="C9" s="162"/>
      <c r="D9" s="101"/>
      <c r="E9" s="101"/>
      <c r="F9" s="101"/>
      <c r="G9" s="101"/>
      <c r="H9" s="101"/>
      <c r="I9" s="101"/>
      <c r="J9" s="101"/>
      <c r="K9" s="101"/>
      <c r="L9" s="101"/>
      <c r="M9" s="142"/>
      <c r="O9" s="154" t="s">
        <v>50</v>
      </c>
      <c r="P9" s="155">
        <v>157.091</v>
      </c>
      <c r="Q9" s="156" t="s">
        <v>51</v>
      </c>
      <c r="R9" s="157">
        <v>157.091</v>
      </c>
      <c r="S9" s="134"/>
      <c r="T9" s="135"/>
      <c r="U9" s="134" t="s">
        <v>43</v>
      </c>
      <c r="V9" s="147">
        <v>157.76</v>
      </c>
      <c r="W9" s="112"/>
      <c r="X9" s="128"/>
      <c r="Y9" s="112"/>
      <c r="Z9" s="113"/>
      <c r="AA9" s="112" t="s">
        <v>46</v>
      </c>
      <c r="AB9" s="129">
        <v>157.604</v>
      </c>
      <c r="AQ9" s="70"/>
      <c r="AR9" s="356"/>
      <c r="AS9" s="70"/>
      <c r="AT9" s="357"/>
      <c r="AU9" s="70"/>
      <c r="AV9" s="70"/>
      <c r="AW9" s="70"/>
      <c r="BK9" s="115"/>
      <c r="BL9" s="381"/>
      <c r="BM9" s="112"/>
      <c r="BN9" s="128"/>
      <c r="BO9" s="148" t="s">
        <v>52</v>
      </c>
      <c r="BP9" s="135">
        <v>158.12</v>
      </c>
      <c r="BQ9" s="134" t="s">
        <v>53</v>
      </c>
      <c r="BR9" s="135">
        <v>158.339</v>
      </c>
      <c r="BS9" s="148"/>
      <c r="BT9" s="135"/>
      <c r="BU9" s="158" t="s">
        <v>54</v>
      </c>
      <c r="BV9" s="159">
        <v>158.687</v>
      </c>
      <c r="BW9" s="160" t="s">
        <v>55</v>
      </c>
      <c r="BX9" s="161">
        <v>158.687</v>
      </c>
      <c r="CA9" s="162"/>
      <c r="CB9" s="101"/>
      <c r="CC9" s="101"/>
      <c r="CD9" s="101"/>
      <c r="CE9" s="101"/>
      <c r="CF9" s="101"/>
      <c r="CG9" s="101"/>
      <c r="CH9" s="101"/>
      <c r="CI9" s="101"/>
      <c r="CJ9" s="101"/>
      <c r="CK9" s="142"/>
    </row>
    <row r="10" spans="3:89" ht="21" customHeight="1">
      <c r="C10" s="99"/>
      <c r="D10" s="371" t="s">
        <v>56</v>
      </c>
      <c r="E10" s="101"/>
      <c r="F10" s="101"/>
      <c r="G10" s="104"/>
      <c r="H10" s="163" t="s">
        <v>105</v>
      </c>
      <c r="I10" s="101"/>
      <c r="J10" s="101"/>
      <c r="K10" s="34" t="s">
        <v>58</v>
      </c>
      <c r="L10" s="370">
        <v>90</v>
      </c>
      <c r="M10" s="372"/>
      <c r="O10" s="164"/>
      <c r="P10" s="165"/>
      <c r="Q10" s="125"/>
      <c r="R10" s="166"/>
      <c r="S10" s="125"/>
      <c r="T10" s="166"/>
      <c r="U10" s="127"/>
      <c r="V10" s="126"/>
      <c r="W10" s="127"/>
      <c r="X10" s="128"/>
      <c r="Y10" s="112"/>
      <c r="Z10" s="113"/>
      <c r="AA10" s="112"/>
      <c r="AB10" s="129"/>
      <c r="AQ10" s="70"/>
      <c r="AR10" s="70"/>
      <c r="AS10" s="70"/>
      <c r="AU10" s="70"/>
      <c r="AV10" s="70"/>
      <c r="AW10" s="70"/>
      <c r="BK10" s="132" t="s">
        <v>49</v>
      </c>
      <c r="BL10" s="128">
        <v>158.472</v>
      </c>
      <c r="BM10" s="112"/>
      <c r="BN10" s="128"/>
      <c r="BO10" s="134"/>
      <c r="BP10" s="135"/>
      <c r="BQ10" s="109"/>
      <c r="BR10" s="117"/>
      <c r="BS10" s="109"/>
      <c r="BT10" s="117"/>
      <c r="BU10" s="118"/>
      <c r="BV10" s="106"/>
      <c r="BW10" s="109"/>
      <c r="BX10" s="119"/>
      <c r="CA10" s="99"/>
      <c r="CB10" s="371" t="s">
        <v>56</v>
      </c>
      <c r="CC10" s="101"/>
      <c r="CD10" s="101"/>
      <c r="CE10" s="104"/>
      <c r="CF10" s="163" t="s">
        <v>105</v>
      </c>
      <c r="CG10" s="101"/>
      <c r="CH10" s="101"/>
      <c r="CI10" s="34" t="s">
        <v>58</v>
      </c>
      <c r="CJ10" s="370">
        <v>90</v>
      </c>
      <c r="CK10" s="372"/>
    </row>
    <row r="11" spans="3:89" ht="21" customHeight="1" thickBot="1">
      <c r="C11" s="99"/>
      <c r="D11" s="371" t="s">
        <v>59</v>
      </c>
      <c r="E11" s="101"/>
      <c r="F11" s="101"/>
      <c r="G11" s="104"/>
      <c r="H11" s="163" t="s">
        <v>106</v>
      </c>
      <c r="I11" s="101"/>
      <c r="J11" s="168"/>
      <c r="K11" s="34" t="s">
        <v>60</v>
      </c>
      <c r="L11" s="370">
        <v>30</v>
      </c>
      <c r="M11" s="372"/>
      <c r="O11" s="169"/>
      <c r="P11" s="170"/>
      <c r="Q11" s="171"/>
      <c r="R11" s="172"/>
      <c r="S11" s="171"/>
      <c r="T11" s="172"/>
      <c r="U11" s="171"/>
      <c r="V11" s="170"/>
      <c r="W11" s="173"/>
      <c r="X11" s="174"/>
      <c r="Y11" s="173"/>
      <c r="Z11" s="175"/>
      <c r="AA11" s="173"/>
      <c r="AB11" s="176"/>
      <c r="AQ11" s="70"/>
      <c r="AR11" s="70"/>
      <c r="AS11" s="70"/>
      <c r="AU11" s="70"/>
      <c r="AV11" s="70"/>
      <c r="AW11" s="70"/>
      <c r="BK11" s="177"/>
      <c r="BL11" s="174"/>
      <c r="BM11" s="178"/>
      <c r="BN11" s="174"/>
      <c r="BO11" s="173"/>
      <c r="BP11" s="179"/>
      <c r="BQ11" s="173"/>
      <c r="BR11" s="179"/>
      <c r="BS11" s="173"/>
      <c r="BT11" s="179"/>
      <c r="BU11" s="180"/>
      <c r="BV11" s="181"/>
      <c r="BW11" s="171"/>
      <c r="BX11" s="182"/>
      <c r="CA11" s="99"/>
      <c r="CB11" s="371" t="s">
        <v>59</v>
      </c>
      <c r="CC11" s="101"/>
      <c r="CD11" s="101"/>
      <c r="CE11" s="104"/>
      <c r="CF11" s="163" t="s">
        <v>106</v>
      </c>
      <c r="CG11" s="101"/>
      <c r="CH11" s="168"/>
      <c r="CI11" s="34" t="s">
        <v>60</v>
      </c>
      <c r="CJ11" s="370">
        <v>30</v>
      </c>
      <c r="CK11" s="372"/>
    </row>
    <row r="12" spans="3:89" ht="21" customHeight="1" thickBot="1">
      <c r="C12" s="183"/>
      <c r="D12" s="184"/>
      <c r="E12" s="184"/>
      <c r="F12" s="184"/>
      <c r="G12" s="184"/>
      <c r="H12" s="373"/>
      <c r="I12" s="184"/>
      <c r="J12" s="184"/>
      <c r="K12" s="184"/>
      <c r="L12" s="184"/>
      <c r="M12" s="185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Q12" s="167"/>
      <c r="AR12" s="167"/>
      <c r="AS12" s="167"/>
      <c r="AU12" s="167"/>
      <c r="AV12" s="167"/>
      <c r="AW12" s="167"/>
      <c r="BU12" s="167"/>
      <c r="BV12" s="167"/>
      <c r="CA12" s="183"/>
      <c r="CB12" s="184"/>
      <c r="CC12" s="184"/>
      <c r="CD12" s="184"/>
      <c r="CE12" s="184"/>
      <c r="CF12" s="373"/>
      <c r="CG12" s="184"/>
      <c r="CH12" s="184"/>
      <c r="CI12" s="184"/>
      <c r="CJ12" s="184"/>
      <c r="CK12" s="185"/>
    </row>
    <row r="13" spans="73:83" ht="21" customHeight="1" thickTop="1">
      <c r="BU13" s="167"/>
      <c r="BV13" s="167"/>
      <c r="CE13" s="107"/>
    </row>
    <row r="14" spans="17:26" ht="21" customHeight="1"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91" ht="18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U15" s="186"/>
      <c r="AV15" s="187"/>
      <c r="AW15" s="167"/>
      <c r="AX15" s="167"/>
      <c r="AY15" s="167"/>
      <c r="AZ15" s="167"/>
      <c r="BA15" s="167"/>
      <c r="BB15" s="167"/>
      <c r="BC15" s="167"/>
      <c r="BD15" s="188"/>
      <c r="BE15" s="188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88"/>
      <c r="BR15" s="167"/>
      <c r="BS15" s="167"/>
      <c r="BT15" s="167"/>
      <c r="BU15" s="167"/>
      <c r="BV15" s="167"/>
      <c r="BW15" s="167"/>
      <c r="BX15" s="167"/>
      <c r="BY15" s="167"/>
      <c r="BZ15" s="167"/>
      <c r="CL15" s="167"/>
      <c r="CM15" s="167"/>
    </row>
    <row r="16" spans="1:91" ht="18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V16" s="187"/>
      <c r="W16" s="187"/>
      <c r="X16" s="187"/>
      <c r="Z16" s="187"/>
      <c r="AA16" s="187"/>
      <c r="AB16" s="187"/>
      <c r="AC16" s="187"/>
      <c r="AD16" s="187"/>
      <c r="AE16" s="187"/>
      <c r="AF16" s="186"/>
      <c r="AG16" s="186"/>
      <c r="AH16" s="187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W16" s="186"/>
      <c r="AX16" s="189"/>
      <c r="AY16" s="186"/>
      <c r="AZ16" s="167"/>
      <c r="BA16" s="190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6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</row>
    <row r="17" spans="22:70" ht="18" customHeight="1">
      <c r="V17" s="167"/>
      <c r="W17" s="167"/>
      <c r="X17" s="167"/>
      <c r="AZ17" s="191"/>
      <c r="BA17" s="192"/>
      <c r="BG17" s="192"/>
      <c r="BR17" s="192"/>
    </row>
    <row r="18" spans="21:78" ht="18" customHeight="1">
      <c r="U18" s="167"/>
      <c r="W18" s="192"/>
      <c r="AA18" s="193"/>
      <c r="AB18" s="192"/>
      <c r="AC18" s="192"/>
      <c r="AE18" s="192"/>
      <c r="BD18" s="194"/>
      <c r="BM18" s="193"/>
      <c r="BZ18" s="195"/>
    </row>
    <row r="19" spans="21:70" ht="18" customHeight="1">
      <c r="U19" s="196"/>
      <c r="V19" s="167"/>
      <c r="W19" s="167"/>
      <c r="X19" s="167"/>
      <c r="Y19" s="194"/>
      <c r="AA19" s="197"/>
      <c r="AC19" s="141"/>
      <c r="AE19" s="167"/>
      <c r="AQ19" s="198"/>
      <c r="BJ19" s="141"/>
      <c r="BM19" s="197"/>
      <c r="BQ19" s="192"/>
      <c r="BR19" s="192"/>
    </row>
    <row r="20" spans="20:78" ht="18" customHeight="1">
      <c r="T20" s="199"/>
      <c r="U20" s="199"/>
      <c r="W20" s="192"/>
      <c r="AF20" s="200"/>
      <c r="BQ20" s="201"/>
      <c r="BR20" s="192"/>
      <c r="BZ20" s="199"/>
    </row>
    <row r="21" spans="18:78" ht="18" customHeight="1">
      <c r="R21" s="202"/>
      <c r="T21" s="203"/>
      <c r="U21" s="192"/>
      <c r="W21" s="204"/>
      <c r="AC21" s="205"/>
      <c r="AD21" s="193" t="s">
        <v>115</v>
      </c>
      <c r="AN21" s="192"/>
      <c r="AR21" s="206"/>
      <c r="AS21" s="192"/>
      <c r="AX21" s="193" t="s">
        <v>115</v>
      </c>
      <c r="AY21" s="205"/>
      <c r="BB21" s="167"/>
      <c r="BD21" s="194"/>
      <c r="BE21" s="192"/>
      <c r="BJ21" s="192"/>
      <c r="BL21" s="192"/>
      <c r="BN21" s="167"/>
      <c r="BQ21" s="207"/>
      <c r="BW21" s="192"/>
      <c r="BZ21" s="192"/>
    </row>
    <row r="22" spans="21:75" ht="18" customHeight="1">
      <c r="U22" s="167"/>
      <c r="V22" s="167"/>
      <c r="W22" s="192"/>
      <c r="Y22" s="194"/>
      <c r="AD22" s="192"/>
      <c r="AR22" s="208"/>
      <c r="AX22" s="192"/>
      <c r="BE22" s="192"/>
      <c r="BK22" s="192"/>
      <c r="BO22" s="192"/>
      <c r="BW22" s="192"/>
    </row>
    <row r="23" spans="14:78" ht="18" customHeight="1">
      <c r="N23" s="192"/>
      <c r="O23" s="192"/>
      <c r="S23" s="192"/>
      <c r="T23" s="192"/>
      <c r="U23" s="195"/>
      <c r="V23" s="205"/>
      <c r="AB23" s="205"/>
      <c r="AD23" s="197" t="s">
        <v>117</v>
      </c>
      <c r="AX23" s="197" t="s">
        <v>118</v>
      </c>
      <c r="AY23" s="207"/>
      <c r="BO23" s="192"/>
      <c r="BQ23" s="192"/>
      <c r="BR23" s="192"/>
      <c r="BS23" s="192"/>
      <c r="BT23" s="192"/>
      <c r="BU23" s="202"/>
      <c r="BV23" s="205"/>
      <c r="BY23" s="192"/>
      <c r="BZ23" s="192"/>
    </row>
    <row r="24" spans="8:85" ht="18" customHeight="1">
      <c r="H24" s="192"/>
      <c r="I24" s="192"/>
      <c r="J24" s="192"/>
      <c r="K24" s="192"/>
      <c r="V24" s="209"/>
      <c r="W24" s="192"/>
      <c r="AB24" s="192"/>
      <c r="AC24" s="192"/>
      <c r="AD24" s="387" t="s">
        <v>63</v>
      </c>
      <c r="AE24" s="192"/>
      <c r="AP24" s="200"/>
      <c r="AY24" s="388" t="s">
        <v>96</v>
      </c>
      <c r="BM24" s="210"/>
      <c r="BN24" s="199"/>
      <c r="BP24" s="192"/>
      <c r="BQ24" s="211"/>
      <c r="BT24" s="212"/>
      <c r="CG24" s="192"/>
    </row>
    <row r="25" spans="22:78" ht="18" customHeight="1">
      <c r="V25" s="207"/>
      <c r="W25" s="192"/>
      <c r="X25" s="192"/>
      <c r="Z25" s="213"/>
      <c r="AB25" s="213"/>
      <c r="AH25" s="213"/>
      <c r="AT25" s="192"/>
      <c r="AX25" s="210"/>
      <c r="BM25" s="192"/>
      <c r="BN25" s="203"/>
      <c r="BO25" s="192"/>
      <c r="BQ25" s="192"/>
      <c r="BR25" s="192"/>
      <c r="BT25" s="192"/>
      <c r="BU25" s="214"/>
      <c r="BV25" s="192"/>
      <c r="BZ25" s="205" t="s">
        <v>49</v>
      </c>
    </row>
    <row r="26" spans="4:88" ht="18" customHeight="1">
      <c r="D26" s="215" t="s">
        <v>51</v>
      </c>
      <c r="N26" s="192"/>
      <c r="O26" s="192"/>
      <c r="R26" s="192"/>
      <c r="S26" s="192"/>
      <c r="T26" s="192"/>
      <c r="V26" s="386" t="s">
        <v>42</v>
      </c>
      <c r="Z26" s="192"/>
      <c r="AB26" s="192"/>
      <c r="AC26" s="192"/>
      <c r="AD26" s="192"/>
      <c r="AE26" s="192"/>
      <c r="AH26" s="192"/>
      <c r="AW26" s="186"/>
      <c r="AX26" s="192"/>
      <c r="BO26" s="192"/>
      <c r="BQ26" s="192"/>
      <c r="BT26" s="192"/>
      <c r="BU26" s="192"/>
      <c r="BV26" s="192"/>
      <c r="BX26" s="192"/>
      <c r="BY26" s="192"/>
      <c r="BZ26" s="211"/>
      <c r="CG26" s="211"/>
      <c r="CJ26" s="217" t="s">
        <v>55</v>
      </c>
    </row>
    <row r="27" spans="11:80" ht="18" customHeight="1">
      <c r="K27" s="192"/>
      <c r="N27" s="210">
        <v>1</v>
      </c>
      <c r="R27" s="201"/>
      <c r="T27" s="210">
        <v>3</v>
      </c>
      <c r="Y27" s="210">
        <v>6</v>
      </c>
      <c r="AB27" s="218"/>
      <c r="BD27" s="210">
        <v>7</v>
      </c>
      <c r="BS27" s="210"/>
      <c r="BU27" s="210"/>
      <c r="BW27" s="201"/>
      <c r="BZ27" s="210">
        <v>10</v>
      </c>
      <c r="CB27" s="192"/>
    </row>
    <row r="28" spans="2:90" ht="18" customHeight="1">
      <c r="B28" s="188"/>
      <c r="N28" s="192"/>
      <c r="T28" s="192"/>
      <c r="W28" s="192"/>
      <c r="Y28" s="192"/>
      <c r="AT28" s="214"/>
      <c r="BD28" s="192"/>
      <c r="BH28" s="219"/>
      <c r="BN28" s="220"/>
      <c r="BO28" s="192"/>
      <c r="BP28" s="192"/>
      <c r="BR28" s="192"/>
      <c r="BS28" s="192"/>
      <c r="BT28" s="192"/>
      <c r="BU28" s="192"/>
      <c r="BZ28" s="192"/>
      <c r="CE28" s="192"/>
      <c r="CF28" s="192"/>
      <c r="CH28" s="221"/>
      <c r="CL28" s="188"/>
    </row>
    <row r="29" spans="17:82" ht="18" customHeight="1">
      <c r="Q29" s="384">
        <v>301</v>
      </c>
      <c r="R29" s="192"/>
      <c r="S29" s="192"/>
      <c r="T29" s="192"/>
      <c r="V29" s="192"/>
      <c r="X29" s="192"/>
      <c r="Y29" s="386" t="s">
        <v>43</v>
      </c>
      <c r="BE29" s="205" t="s">
        <v>47</v>
      </c>
      <c r="BM29" s="192"/>
      <c r="BN29" s="192"/>
      <c r="BP29" s="201"/>
      <c r="BY29" s="205" t="s">
        <v>48</v>
      </c>
      <c r="CA29" s="211"/>
      <c r="CB29" s="192"/>
      <c r="CD29" s="192"/>
    </row>
    <row r="30" spans="2:80" ht="18" customHeight="1">
      <c r="B30" s="188"/>
      <c r="K30" s="192"/>
      <c r="N30" s="205" t="s">
        <v>45</v>
      </c>
      <c r="Z30" s="216"/>
      <c r="BN30" s="222"/>
      <c r="BQ30" s="223" t="s">
        <v>39</v>
      </c>
      <c r="CB30" s="192"/>
    </row>
    <row r="31" spans="2:89" ht="18" customHeight="1">
      <c r="B31" s="188"/>
      <c r="C31" s="301"/>
      <c r="M31" s="192"/>
      <c r="N31" s="192"/>
      <c r="T31" s="192"/>
      <c r="U31" s="192"/>
      <c r="X31" s="192"/>
      <c r="AB31" s="205"/>
      <c r="AT31" s="214"/>
      <c r="BD31" s="192"/>
      <c r="BE31" s="192"/>
      <c r="BL31" s="214"/>
      <c r="BN31" s="192"/>
      <c r="BP31" s="192"/>
      <c r="BT31" s="192"/>
      <c r="CA31" s="192"/>
      <c r="CB31" s="224"/>
      <c r="CK31" s="188"/>
    </row>
    <row r="32" spans="12:79" ht="18" customHeight="1">
      <c r="L32" s="221"/>
      <c r="M32" s="210"/>
      <c r="N32" s="210">
        <v>2</v>
      </c>
      <c r="T32" s="210">
        <v>4</v>
      </c>
      <c r="U32" s="210">
        <v>5</v>
      </c>
      <c r="V32" s="225"/>
      <c r="X32" s="226"/>
      <c r="Y32" s="192"/>
      <c r="AE32" s="227"/>
      <c r="BD32" s="210"/>
      <c r="BE32" s="210">
        <v>8</v>
      </c>
      <c r="BJ32" s="214"/>
      <c r="BM32" s="192"/>
      <c r="BN32" s="167"/>
      <c r="BP32" s="209"/>
      <c r="BT32" s="210">
        <v>9</v>
      </c>
      <c r="CA32" s="210"/>
    </row>
    <row r="33" spans="4:88" ht="18" customHeight="1">
      <c r="D33" s="228" t="s">
        <v>50</v>
      </c>
      <c r="T33" s="192"/>
      <c r="Z33" s="192"/>
      <c r="AB33" s="216"/>
      <c r="AC33" s="192"/>
      <c r="AE33" s="192"/>
      <c r="AL33" s="229"/>
      <c r="AO33" s="192"/>
      <c r="AR33" s="192"/>
      <c r="AZ33" s="222" t="s">
        <v>38</v>
      </c>
      <c r="BL33" s="192"/>
      <c r="BQ33" s="223" t="s">
        <v>53</v>
      </c>
      <c r="CG33" s="211"/>
      <c r="CJ33" s="230" t="s">
        <v>54</v>
      </c>
    </row>
    <row r="34" spans="12:80" ht="18" customHeight="1">
      <c r="L34" s="211"/>
      <c r="N34" s="205" t="s">
        <v>46</v>
      </c>
      <c r="O34" s="192"/>
      <c r="P34" s="192"/>
      <c r="U34" s="192"/>
      <c r="V34" s="192"/>
      <c r="Y34" s="386" t="s">
        <v>44</v>
      </c>
      <c r="AB34" s="213"/>
      <c r="AC34" s="231"/>
      <c r="AE34" s="192"/>
      <c r="AO34" s="232"/>
      <c r="AR34" s="214"/>
      <c r="BJ34" s="224"/>
      <c r="CB34" s="224"/>
    </row>
    <row r="35" spans="26:53" ht="18" customHeight="1">
      <c r="Z35" s="211"/>
      <c r="AD35" s="213"/>
      <c r="AH35" s="167"/>
      <c r="AL35" s="229"/>
      <c r="BA35" s="192"/>
    </row>
    <row r="36" spans="26:64" ht="18" customHeight="1">
      <c r="Z36" s="213"/>
      <c r="AA36" s="192"/>
      <c r="AB36" s="192"/>
      <c r="AD36" s="192"/>
      <c r="AF36" s="192"/>
      <c r="AL36" s="229"/>
      <c r="AT36" s="167"/>
      <c r="BB36" s="192"/>
      <c r="BE36" s="192"/>
      <c r="BJ36" s="192"/>
      <c r="BL36" s="192"/>
    </row>
    <row r="37" spans="12:62" ht="18" customHeight="1">
      <c r="L37" s="211"/>
      <c r="AB37" s="192"/>
      <c r="AD37" s="213"/>
      <c r="AF37" s="192"/>
      <c r="AH37" s="167"/>
      <c r="AM37" s="213"/>
      <c r="AT37" s="214"/>
      <c r="BJ37" s="219"/>
    </row>
    <row r="38" spans="30:71" ht="18" customHeight="1">
      <c r="AD38" s="192"/>
      <c r="AH38" s="167"/>
      <c r="AK38" s="192"/>
      <c r="AZ38" s="222" t="s">
        <v>52</v>
      </c>
      <c r="BB38" s="141"/>
      <c r="BC38" s="192"/>
      <c r="BK38" s="192"/>
      <c r="BL38" s="192"/>
      <c r="BM38" s="141"/>
      <c r="BS38" s="192"/>
    </row>
    <row r="39" spans="8:83" ht="18" customHeight="1">
      <c r="H39" s="192"/>
      <c r="Z39" s="192"/>
      <c r="AA39" s="192"/>
      <c r="AB39" s="216"/>
      <c r="AC39" s="192"/>
      <c r="AD39" s="192"/>
      <c r="AL39" s="229"/>
      <c r="AM39" s="385" t="s">
        <v>116</v>
      </c>
      <c r="BF39" s="192"/>
      <c r="BK39" s="192"/>
      <c r="BL39" s="209"/>
      <c r="BN39" s="167"/>
      <c r="CA39" s="192"/>
      <c r="CB39" s="192"/>
      <c r="CE39" s="192"/>
    </row>
    <row r="40" spans="8:83" ht="18" customHeight="1">
      <c r="H40" s="192"/>
      <c r="AB40" s="167"/>
      <c r="AU40" s="167"/>
      <c r="AV40" s="167"/>
      <c r="BV40" s="233"/>
      <c r="CA40" s="192"/>
      <c r="CB40" s="192"/>
      <c r="CE40" s="192"/>
    </row>
    <row r="41" spans="8:83" ht="18" customHeight="1">
      <c r="H41" s="192"/>
      <c r="W41" s="192"/>
      <c r="Y41" s="192"/>
      <c r="Z41" s="167"/>
      <c r="AA41" s="167"/>
      <c r="AB41" s="167"/>
      <c r="AE41" s="167"/>
      <c r="AF41" s="167"/>
      <c r="AG41" s="167"/>
      <c r="AI41" s="167"/>
      <c r="AJ41" s="167"/>
      <c r="AK41" s="167"/>
      <c r="AL41" s="167"/>
      <c r="AN41" s="167"/>
      <c r="AO41" s="167"/>
      <c r="AQ41" s="167"/>
      <c r="AR41" s="167"/>
      <c r="AW41" s="167"/>
      <c r="AX41" s="167"/>
      <c r="AY41" s="167"/>
      <c r="AZ41" s="167"/>
      <c r="BA41" s="192"/>
      <c r="BB41" s="167"/>
      <c r="BC41" s="167"/>
      <c r="BE41" s="167"/>
      <c r="BF41" s="192"/>
      <c r="BG41" s="167"/>
      <c r="BH41" s="167"/>
      <c r="BI41" s="167"/>
      <c r="BJ41" s="192"/>
      <c r="BP41" s="192"/>
      <c r="CA41" s="192"/>
      <c r="CB41" s="192"/>
      <c r="CE41" s="192"/>
    </row>
    <row r="42" spans="8:83" ht="18" customHeight="1">
      <c r="H42" s="192"/>
      <c r="S42" s="234"/>
      <c r="W42" s="167"/>
      <c r="AB42" s="167"/>
      <c r="AL42" s="229"/>
      <c r="BD42" s="192"/>
      <c r="BE42" s="192"/>
      <c r="BG42" s="192"/>
      <c r="BH42" s="167"/>
      <c r="BI42" s="167"/>
      <c r="BJ42" s="195"/>
      <c r="BL42" s="192"/>
      <c r="CA42" s="192"/>
      <c r="CB42" s="192"/>
      <c r="CE42" s="192"/>
    </row>
    <row r="43" spans="8:83" ht="18" customHeight="1">
      <c r="H43" s="192"/>
      <c r="S43" s="167"/>
      <c r="W43" s="167"/>
      <c r="AB43" s="167"/>
      <c r="AV43" s="167"/>
      <c r="BD43" s="192"/>
      <c r="BE43" s="192"/>
      <c r="BG43" s="223"/>
      <c r="BH43" s="167"/>
      <c r="BI43" s="167"/>
      <c r="BL43" s="192"/>
      <c r="BV43" s="235"/>
      <c r="CA43" s="192"/>
      <c r="CB43" s="192"/>
      <c r="CE43" s="192"/>
    </row>
    <row r="44" spans="8:83" ht="18" customHeight="1">
      <c r="H44" s="192"/>
      <c r="Q44" s="167"/>
      <c r="R44" s="167"/>
      <c r="S44" s="167"/>
      <c r="T44" s="167"/>
      <c r="U44" s="167"/>
      <c r="V44" s="167"/>
      <c r="Y44" s="167"/>
      <c r="Z44" s="167"/>
      <c r="AA44" s="167"/>
      <c r="AB44" s="167"/>
      <c r="AC44" s="167"/>
      <c r="AD44" s="167"/>
      <c r="AG44" s="167"/>
      <c r="AH44" s="167"/>
      <c r="AI44" s="167"/>
      <c r="AJ44" s="167"/>
      <c r="AK44" s="167"/>
      <c r="AL44" s="167"/>
      <c r="AM44" s="167"/>
      <c r="AN44" s="167"/>
      <c r="AO44" s="167"/>
      <c r="AQ44" s="236"/>
      <c r="AR44" s="167"/>
      <c r="AS44" s="167"/>
      <c r="AU44" s="167"/>
      <c r="AW44" s="167"/>
      <c r="AX44" s="167"/>
      <c r="AY44" s="167"/>
      <c r="AZ44" s="167"/>
      <c r="BA44" s="167"/>
      <c r="BC44" s="167"/>
      <c r="BE44" s="167"/>
      <c r="BF44" s="167"/>
      <c r="BG44" s="167"/>
      <c r="BH44" s="192"/>
      <c r="BI44" s="167"/>
      <c r="CA44" s="192"/>
      <c r="CB44" s="192"/>
      <c r="CE44" s="192"/>
    </row>
    <row r="45" spans="8:83" ht="18" customHeight="1">
      <c r="H45" s="192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F45" s="167"/>
      <c r="AH45" s="167"/>
      <c r="AI45" s="167"/>
      <c r="AJ45" s="167"/>
      <c r="AK45" s="167"/>
      <c r="AL45" s="167"/>
      <c r="AM45" s="167"/>
      <c r="AN45" s="167"/>
      <c r="AO45" s="167"/>
      <c r="AR45" s="167"/>
      <c r="AS45" s="167"/>
      <c r="AW45" s="167"/>
      <c r="AX45" s="167"/>
      <c r="AY45" s="167"/>
      <c r="AZ45" s="167"/>
      <c r="BA45" s="167"/>
      <c r="BD45" s="167"/>
      <c r="BG45" s="167"/>
      <c r="BH45" s="227"/>
      <c r="BI45" s="167"/>
      <c r="BM45" s="167"/>
      <c r="BN45" s="167"/>
      <c r="BO45" s="167"/>
      <c r="BP45" s="167"/>
      <c r="BQ45" s="167"/>
      <c r="BR45" s="167"/>
      <c r="BS45" s="167"/>
      <c r="CA45" s="192"/>
      <c r="CB45" s="192"/>
      <c r="CE45" s="192"/>
    </row>
    <row r="46" spans="8:83" ht="18" customHeight="1">
      <c r="H46" s="192"/>
      <c r="AC46" s="167"/>
      <c r="AD46" s="167"/>
      <c r="AE46" s="167"/>
      <c r="AF46" s="167"/>
      <c r="AH46" s="167"/>
      <c r="AI46" s="167"/>
      <c r="AJ46" s="167"/>
      <c r="AK46" s="167"/>
      <c r="AL46" s="167"/>
      <c r="AM46" s="167"/>
      <c r="AN46" s="167"/>
      <c r="AZ46" s="167"/>
      <c r="BA46" s="167"/>
      <c r="BB46" s="167"/>
      <c r="BC46" s="167"/>
      <c r="BD46" s="167"/>
      <c r="BF46" s="167"/>
      <c r="BG46" s="211"/>
      <c r="BH46" s="167"/>
      <c r="BI46" s="167"/>
      <c r="BU46" s="202"/>
      <c r="BV46" s="202"/>
      <c r="CA46" s="192"/>
      <c r="CB46" s="192"/>
      <c r="CE46" s="192"/>
    </row>
    <row r="47" spans="8:83" ht="18" customHeight="1">
      <c r="H47" s="192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Z47" s="167"/>
      <c r="BA47" s="167"/>
      <c r="BB47" s="167"/>
      <c r="BC47" s="167"/>
      <c r="BD47" s="192"/>
      <c r="BG47" s="167"/>
      <c r="BH47" s="167"/>
      <c r="BI47" s="167"/>
      <c r="CA47" s="192"/>
      <c r="CB47" s="192"/>
      <c r="CE47" s="192"/>
    </row>
    <row r="48" spans="29:90" ht="18" customHeight="1"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BC48" s="167"/>
      <c r="BD48" s="167"/>
      <c r="BE48" s="167"/>
      <c r="BF48" s="167"/>
      <c r="BG48" s="167"/>
      <c r="BH48" s="167"/>
      <c r="BI48" s="167"/>
      <c r="BY48" s="120"/>
      <c r="BZ48" s="368"/>
      <c r="CA48" s="368"/>
      <c r="CB48" s="125"/>
      <c r="CL48" s="214"/>
    </row>
    <row r="49" spans="29:80" ht="18" customHeight="1" thickBot="1"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BC49" s="167"/>
      <c r="BD49" s="167"/>
      <c r="BE49" s="167"/>
      <c r="BF49" s="167"/>
      <c r="BG49" s="167"/>
      <c r="BH49" s="167"/>
      <c r="BI49" s="167"/>
      <c r="CB49" s="120"/>
    </row>
    <row r="50" spans="3:89" ht="18" customHeight="1" thickBot="1">
      <c r="C50" s="237" t="s">
        <v>16</v>
      </c>
      <c r="D50" s="238" t="s">
        <v>66</v>
      </c>
      <c r="E50" s="238" t="s">
        <v>67</v>
      </c>
      <c r="F50" s="238" t="s">
        <v>68</v>
      </c>
      <c r="G50" s="239" t="s">
        <v>69</v>
      </c>
      <c r="H50" s="240"/>
      <c r="I50" s="238" t="s">
        <v>16</v>
      </c>
      <c r="J50" s="238" t="s">
        <v>66</v>
      </c>
      <c r="K50" s="239" t="s">
        <v>69</v>
      </c>
      <c r="L50" s="240"/>
      <c r="M50" s="238" t="s">
        <v>16</v>
      </c>
      <c r="N50" s="238" t="s">
        <v>66</v>
      </c>
      <c r="O50" s="241" t="s">
        <v>69</v>
      </c>
      <c r="AB50" s="167"/>
      <c r="AC50" s="167"/>
      <c r="AD50" s="167"/>
      <c r="AE50" s="167"/>
      <c r="AF50" s="167"/>
      <c r="AG50" s="167"/>
      <c r="AH50" s="167"/>
      <c r="AI50" s="167"/>
      <c r="AJ50" s="167"/>
      <c r="AM50" s="167"/>
      <c r="AN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P50" s="167"/>
      <c r="CB50" s="125"/>
      <c r="CC50" s="242" t="s">
        <v>16</v>
      </c>
      <c r="CD50" s="244" t="s">
        <v>66</v>
      </c>
      <c r="CE50" s="245" t="s">
        <v>69</v>
      </c>
      <c r="CF50" s="243"/>
      <c r="CG50" s="244" t="s">
        <v>16</v>
      </c>
      <c r="CH50" s="244" t="s">
        <v>66</v>
      </c>
      <c r="CI50" s="244" t="s">
        <v>67</v>
      </c>
      <c r="CJ50" s="244" t="s">
        <v>68</v>
      </c>
      <c r="CK50" s="246" t="s">
        <v>69</v>
      </c>
    </row>
    <row r="51" spans="3:89" ht="21" customHeight="1" thickTop="1">
      <c r="C51" s="95"/>
      <c r="D51" s="93"/>
      <c r="E51" s="93"/>
      <c r="F51" s="93"/>
      <c r="G51" s="93"/>
      <c r="H51" s="92" t="s">
        <v>101</v>
      </c>
      <c r="I51" s="92"/>
      <c r="J51" s="92"/>
      <c r="K51" s="96"/>
      <c r="L51" s="96"/>
      <c r="M51" s="93"/>
      <c r="N51" s="93"/>
      <c r="O51" s="94"/>
      <c r="AB51" s="167"/>
      <c r="AC51" s="167"/>
      <c r="AD51" s="167"/>
      <c r="AE51" s="167"/>
      <c r="AF51" s="167"/>
      <c r="AG51" s="167"/>
      <c r="AH51" s="167"/>
      <c r="AI51" s="167"/>
      <c r="AJ51" s="167"/>
      <c r="AM51" s="167"/>
      <c r="AN51" s="167"/>
      <c r="AT51" s="299" t="s">
        <v>61</v>
      </c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P51" s="167"/>
      <c r="CB51" s="125"/>
      <c r="CC51" s="247"/>
      <c r="CD51" s="92"/>
      <c r="CE51" s="92"/>
      <c r="CF51" s="92"/>
      <c r="CG51" s="92" t="s">
        <v>101</v>
      </c>
      <c r="CH51" s="93"/>
      <c r="CI51" s="93"/>
      <c r="CJ51" s="93"/>
      <c r="CK51" s="248"/>
    </row>
    <row r="52" spans="3:89" ht="21" customHeight="1" thickBot="1">
      <c r="C52" s="249"/>
      <c r="D52" s="250"/>
      <c r="E52" s="250"/>
      <c r="F52" s="250"/>
      <c r="G52" s="251"/>
      <c r="H52" s="251"/>
      <c r="I52" s="250"/>
      <c r="J52" s="250"/>
      <c r="K52" s="251"/>
      <c r="L52" s="251"/>
      <c r="M52" s="250"/>
      <c r="N52" s="250"/>
      <c r="O52" s="252"/>
      <c r="Q52" s="264" t="s">
        <v>16</v>
      </c>
      <c r="R52" s="265" t="s">
        <v>66</v>
      </c>
      <c r="S52" s="266" t="s">
        <v>67</v>
      </c>
      <c r="T52" s="238" t="s">
        <v>68</v>
      </c>
      <c r="U52" s="267" t="s">
        <v>69</v>
      </c>
      <c r="V52" s="268"/>
      <c r="W52" s="269"/>
      <c r="X52" s="269" t="s">
        <v>72</v>
      </c>
      <c r="Y52" s="269"/>
      <c r="Z52" s="269"/>
      <c r="AA52" s="270"/>
      <c r="AB52" s="167"/>
      <c r="AC52" s="167"/>
      <c r="AD52" s="167"/>
      <c r="AE52" s="167"/>
      <c r="AF52" s="167"/>
      <c r="AG52" s="167"/>
      <c r="AH52" s="167"/>
      <c r="AI52" s="167"/>
      <c r="AJ52" s="167"/>
      <c r="AT52" s="234" t="s">
        <v>62</v>
      </c>
      <c r="AZ52" s="167"/>
      <c r="BA52" s="167"/>
      <c r="BB52" s="167"/>
      <c r="BC52" s="167"/>
      <c r="BM52" s="110"/>
      <c r="BN52" s="110"/>
      <c r="BO52" s="110"/>
      <c r="BP52" s="263"/>
      <c r="BQ52" s="264" t="s">
        <v>16</v>
      </c>
      <c r="BR52" s="265" t="s">
        <v>66</v>
      </c>
      <c r="BS52" s="266" t="s">
        <v>67</v>
      </c>
      <c r="BT52" s="238" t="s">
        <v>68</v>
      </c>
      <c r="BU52" s="267" t="s">
        <v>69</v>
      </c>
      <c r="BV52" s="268"/>
      <c r="BW52" s="269"/>
      <c r="BX52" s="269" t="s">
        <v>72</v>
      </c>
      <c r="BY52" s="269"/>
      <c r="BZ52" s="269"/>
      <c r="CA52" s="270"/>
      <c r="CB52" s="104"/>
      <c r="CC52" s="249"/>
      <c r="CD52" s="250"/>
      <c r="CE52" s="251"/>
      <c r="CF52" s="251"/>
      <c r="CG52" s="250"/>
      <c r="CH52" s="250"/>
      <c r="CI52" s="250"/>
      <c r="CJ52" s="250"/>
      <c r="CK52" s="252"/>
    </row>
    <row r="53" spans="3:89" ht="21" customHeight="1" thickTop="1">
      <c r="C53" s="260"/>
      <c r="D53" s="261"/>
      <c r="E53" s="262"/>
      <c r="F53" s="254"/>
      <c r="G53" s="257"/>
      <c r="H53" s="390"/>
      <c r="I53" s="389">
        <v>301</v>
      </c>
      <c r="J53" s="254">
        <v>157.645</v>
      </c>
      <c r="K53" s="257" t="s">
        <v>119</v>
      </c>
      <c r="L53" s="257"/>
      <c r="M53" s="256"/>
      <c r="N53" s="159"/>
      <c r="O53" s="258"/>
      <c r="Q53" s="273"/>
      <c r="R53" s="90"/>
      <c r="S53" s="90"/>
      <c r="T53" s="90"/>
      <c r="U53" s="90"/>
      <c r="V53" s="274" t="s">
        <v>99</v>
      </c>
      <c r="W53" s="90"/>
      <c r="X53" s="90"/>
      <c r="Y53" s="90"/>
      <c r="Z53" s="90"/>
      <c r="AA53" s="275"/>
      <c r="AB53" s="167"/>
      <c r="AC53" s="167"/>
      <c r="AD53" s="167"/>
      <c r="AE53" s="167"/>
      <c r="AF53" s="167"/>
      <c r="AG53" s="167"/>
      <c r="AH53" s="167"/>
      <c r="AI53" s="167"/>
      <c r="AJ53" s="167"/>
      <c r="AT53" s="234" t="s">
        <v>98</v>
      </c>
      <c r="AZ53" s="167"/>
      <c r="BA53" s="167"/>
      <c r="BB53" s="167"/>
      <c r="BC53" s="167"/>
      <c r="BM53" s="110"/>
      <c r="BN53" s="145"/>
      <c r="BO53" s="110"/>
      <c r="BP53" s="145"/>
      <c r="BQ53" s="273"/>
      <c r="BR53" s="90"/>
      <c r="BS53" s="90"/>
      <c r="BT53" s="90"/>
      <c r="BU53" s="90"/>
      <c r="BV53" s="274" t="s">
        <v>99</v>
      </c>
      <c r="BW53" s="90"/>
      <c r="BX53" s="90"/>
      <c r="BY53" s="90"/>
      <c r="BZ53" s="90"/>
      <c r="CA53" s="275"/>
      <c r="CB53" s="104"/>
      <c r="CC53" s="249"/>
      <c r="CD53" s="250"/>
      <c r="CE53" s="251"/>
      <c r="CF53" s="259"/>
      <c r="CG53" s="272"/>
      <c r="CH53" s="261"/>
      <c r="CI53" s="262"/>
      <c r="CJ53" s="254"/>
      <c r="CK53" s="258"/>
    </row>
    <row r="54" spans="3:89" ht="21" customHeight="1">
      <c r="C54" s="366">
        <v>1</v>
      </c>
      <c r="D54" s="261">
        <v>157.606</v>
      </c>
      <c r="E54" s="262">
        <v>55</v>
      </c>
      <c r="F54" s="254">
        <f>D54+E54*0.001</f>
        <v>157.661</v>
      </c>
      <c r="G54" s="257" t="s">
        <v>71</v>
      </c>
      <c r="H54" s="259"/>
      <c r="I54" s="367"/>
      <c r="J54" s="159"/>
      <c r="K54" s="257"/>
      <c r="L54" s="257"/>
      <c r="M54" s="256"/>
      <c r="N54" s="159"/>
      <c r="O54" s="258"/>
      <c r="Q54" s="276"/>
      <c r="R54" s="277"/>
      <c r="S54" s="278"/>
      <c r="T54" s="279"/>
      <c r="U54" s="365"/>
      <c r="V54" s="280"/>
      <c r="W54" s="133"/>
      <c r="Y54" s="133"/>
      <c r="AA54" s="119"/>
      <c r="AB54" s="167"/>
      <c r="AC54" s="167"/>
      <c r="AD54" s="167"/>
      <c r="AE54" s="167"/>
      <c r="AF54" s="167"/>
      <c r="AG54" s="167"/>
      <c r="AH54" s="167"/>
      <c r="AI54" s="167"/>
      <c r="AJ54" s="167"/>
      <c r="AZ54" s="167"/>
      <c r="BA54" s="167"/>
      <c r="BB54" s="167"/>
      <c r="BC54" s="167"/>
      <c r="BM54" s="110"/>
      <c r="BN54" s="110"/>
      <c r="BO54" s="110"/>
      <c r="BP54" s="110"/>
      <c r="BQ54" s="276"/>
      <c r="BR54" s="277"/>
      <c r="BS54" s="278"/>
      <c r="BT54" s="279"/>
      <c r="BU54" s="365"/>
      <c r="BV54" s="280"/>
      <c r="BW54" s="133"/>
      <c r="BY54" s="133"/>
      <c r="CA54" s="119"/>
      <c r="CB54" s="104"/>
      <c r="CC54" s="271"/>
      <c r="CD54" s="159"/>
      <c r="CE54" s="257"/>
      <c r="CF54" s="259"/>
      <c r="CG54" s="369">
        <v>9</v>
      </c>
      <c r="CH54" s="261">
        <v>158.395</v>
      </c>
      <c r="CI54" s="262">
        <v>51</v>
      </c>
      <c r="CJ54" s="254">
        <f>CH54+CI54*0.001</f>
        <v>158.446</v>
      </c>
      <c r="CK54" s="258" t="s">
        <v>71</v>
      </c>
    </row>
    <row r="55" spans="3:89" ht="21" customHeight="1">
      <c r="C55" s="249"/>
      <c r="D55" s="250"/>
      <c r="E55" s="250"/>
      <c r="F55" s="250"/>
      <c r="G55" s="251"/>
      <c r="H55" s="259"/>
      <c r="I55" s="367">
        <v>3</v>
      </c>
      <c r="J55" s="159">
        <v>157.684</v>
      </c>
      <c r="K55" s="257" t="s">
        <v>71</v>
      </c>
      <c r="L55" s="257"/>
      <c r="M55" s="367">
        <v>5</v>
      </c>
      <c r="N55" s="159">
        <v>157.695</v>
      </c>
      <c r="O55" s="258" t="s">
        <v>71</v>
      </c>
      <c r="Q55" s="359">
        <v>6</v>
      </c>
      <c r="R55" s="159">
        <v>157.76</v>
      </c>
      <c r="S55" s="262">
        <v>51</v>
      </c>
      <c r="T55" s="254">
        <f>R55+S55*0.001</f>
        <v>157.81099999999998</v>
      </c>
      <c r="U55" s="360" t="s">
        <v>73</v>
      </c>
      <c r="V55" s="361" t="s">
        <v>100</v>
      </c>
      <c r="W55" s="133"/>
      <c r="Y55" s="133"/>
      <c r="AA55" s="119"/>
      <c r="AB55" s="167"/>
      <c r="AC55" s="167"/>
      <c r="AD55" s="167"/>
      <c r="AE55" s="167"/>
      <c r="AF55" s="167"/>
      <c r="AG55" s="167"/>
      <c r="AH55" s="167"/>
      <c r="AI55" s="167"/>
      <c r="AJ55" s="167"/>
      <c r="AT55" s="300" t="s">
        <v>64</v>
      </c>
      <c r="AZ55" s="167"/>
      <c r="BA55" s="167"/>
      <c r="BB55" s="167"/>
      <c r="BC55" s="167"/>
      <c r="BM55" s="110"/>
      <c r="BN55" s="167"/>
      <c r="BO55" s="110"/>
      <c r="BP55" s="145"/>
      <c r="BQ55" s="362" t="s">
        <v>96</v>
      </c>
      <c r="BR55" s="254">
        <v>158.109</v>
      </c>
      <c r="BS55" s="262"/>
      <c r="BT55" s="254"/>
      <c r="BU55" s="360" t="s">
        <v>73</v>
      </c>
      <c r="BV55" s="361" t="s">
        <v>103</v>
      </c>
      <c r="BW55" s="133"/>
      <c r="BY55" s="133"/>
      <c r="CA55" s="119"/>
      <c r="CB55" s="104"/>
      <c r="CC55" s="359">
        <v>8</v>
      </c>
      <c r="CD55" s="159">
        <v>158.179</v>
      </c>
      <c r="CE55" s="257" t="s">
        <v>71</v>
      </c>
      <c r="CF55" s="259"/>
      <c r="CG55" s="250"/>
      <c r="CH55" s="250"/>
      <c r="CI55" s="250"/>
      <c r="CJ55" s="250"/>
      <c r="CK55" s="252"/>
    </row>
    <row r="56" spans="3:89" ht="21" customHeight="1">
      <c r="C56" s="366">
        <v>2</v>
      </c>
      <c r="D56" s="261">
        <v>157.606</v>
      </c>
      <c r="E56" s="262">
        <v>55</v>
      </c>
      <c r="F56" s="254">
        <f>D56+E56*0.001</f>
        <v>157.661</v>
      </c>
      <c r="G56" s="257" t="s">
        <v>71</v>
      </c>
      <c r="H56" s="259"/>
      <c r="I56" s="367"/>
      <c r="J56" s="159"/>
      <c r="K56" s="257"/>
      <c r="L56" s="257"/>
      <c r="M56" s="281"/>
      <c r="N56" s="254"/>
      <c r="O56" s="258"/>
      <c r="Q56" s="362"/>
      <c r="R56" s="254"/>
      <c r="S56" s="262"/>
      <c r="T56" s="254"/>
      <c r="U56" s="360"/>
      <c r="V56" s="363"/>
      <c r="W56" s="133"/>
      <c r="Y56" s="133"/>
      <c r="AA56" s="119"/>
      <c r="AB56" s="167"/>
      <c r="AC56" s="167"/>
      <c r="AD56" s="167"/>
      <c r="AE56" s="167"/>
      <c r="AF56" s="167"/>
      <c r="AG56" s="167"/>
      <c r="AH56" s="167"/>
      <c r="AI56" s="167"/>
      <c r="AJ56" s="167"/>
      <c r="AT56" s="234" t="s">
        <v>65</v>
      </c>
      <c r="AZ56" s="167"/>
      <c r="BA56" s="167"/>
      <c r="BB56" s="167"/>
      <c r="BC56" s="167"/>
      <c r="BM56" s="110"/>
      <c r="BN56" s="145"/>
      <c r="BO56" s="110"/>
      <c r="BP56" s="145"/>
      <c r="BQ56" s="359"/>
      <c r="BR56" s="159"/>
      <c r="BS56" s="262"/>
      <c r="BT56" s="254"/>
      <c r="BU56" s="360"/>
      <c r="BV56" s="361"/>
      <c r="BW56" s="133"/>
      <c r="BY56" s="133"/>
      <c r="CA56" s="119"/>
      <c r="CB56" s="104"/>
      <c r="CC56" s="253"/>
      <c r="CD56" s="254"/>
      <c r="CE56" s="255"/>
      <c r="CF56" s="259"/>
      <c r="CG56" s="369">
        <v>10</v>
      </c>
      <c r="CH56" s="261">
        <v>158.471</v>
      </c>
      <c r="CI56" s="262">
        <v>-51</v>
      </c>
      <c r="CJ56" s="254">
        <f>CH56+CI56*0.001</f>
        <v>158.42000000000002</v>
      </c>
      <c r="CK56" s="258" t="s">
        <v>71</v>
      </c>
    </row>
    <row r="57" spans="3:89" ht="21" customHeight="1">
      <c r="C57" s="284"/>
      <c r="D57" s="285"/>
      <c r="E57" s="250"/>
      <c r="F57" s="286"/>
      <c r="G57" s="257"/>
      <c r="H57" s="259"/>
      <c r="I57" s="367">
        <v>4</v>
      </c>
      <c r="J57" s="159">
        <v>157.684</v>
      </c>
      <c r="K57" s="257" t="s">
        <v>71</v>
      </c>
      <c r="L57" s="257"/>
      <c r="M57" s="281"/>
      <c r="N57" s="254"/>
      <c r="O57" s="258"/>
      <c r="Q57" s="362" t="s">
        <v>63</v>
      </c>
      <c r="R57" s="254">
        <v>157.819</v>
      </c>
      <c r="S57" s="262"/>
      <c r="T57" s="254"/>
      <c r="U57" s="360" t="s">
        <v>73</v>
      </c>
      <c r="V57" s="361" t="s">
        <v>104</v>
      </c>
      <c r="W57" s="282"/>
      <c r="Y57" s="282"/>
      <c r="AA57" s="283"/>
      <c r="AB57" s="167"/>
      <c r="AC57" s="167"/>
      <c r="AD57" s="167"/>
      <c r="AE57" s="167"/>
      <c r="AF57" s="167"/>
      <c r="AG57" s="167"/>
      <c r="AH57" s="167"/>
      <c r="AI57" s="167"/>
      <c r="AJ57" s="167"/>
      <c r="AT57" s="234" t="s">
        <v>70</v>
      </c>
      <c r="AZ57" s="167"/>
      <c r="BA57" s="167"/>
      <c r="BB57" s="167"/>
      <c r="BC57" s="167"/>
      <c r="BM57" s="110"/>
      <c r="BN57" s="110"/>
      <c r="BO57" s="110"/>
      <c r="BP57" s="145"/>
      <c r="BQ57" s="359">
        <v>7</v>
      </c>
      <c r="BR57" s="159">
        <v>158.167</v>
      </c>
      <c r="BS57" s="262">
        <v>-51</v>
      </c>
      <c r="BT57" s="254">
        <f>BR57+BS57*0.001</f>
        <v>158.116</v>
      </c>
      <c r="BU57" s="360" t="s">
        <v>73</v>
      </c>
      <c r="BV57" s="361" t="s">
        <v>102</v>
      </c>
      <c r="BW57" s="282"/>
      <c r="BY57" s="282"/>
      <c r="CA57" s="283"/>
      <c r="CB57" s="104"/>
      <c r="CC57" s="271"/>
      <c r="CD57" s="159"/>
      <c r="CE57" s="257"/>
      <c r="CF57" s="259"/>
      <c r="CG57" s="250"/>
      <c r="CH57" s="250"/>
      <c r="CI57" s="250"/>
      <c r="CJ57" s="250"/>
      <c r="CK57" s="252"/>
    </row>
    <row r="58" spans="3:89" ht="18" customHeight="1" thickBot="1">
      <c r="C58" s="287"/>
      <c r="D58" s="288"/>
      <c r="E58" s="289"/>
      <c r="F58" s="289"/>
      <c r="G58" s="290"/>
      <c r="H58" s="291"/>
      <c r="I58" s="292"/>
      <c r="J58" s="288"/>
      <c r="K58" s="290"/>
      <c r="L58" s="290"/>
      <c r="M58" s="292"/>
      <c r="N58" s="288"/>
      <c r="O58" s="293"/>
      <c r="Q58" s="287"/>
      <c r="R58" s="288"/>
      <c r="S58" s="294"/>
      <c r="T58" s="295"/>
      <c r="U58" s="294"/>
      <c r="V58" s="296"/>
      <c r="W58" s="296"/>
      <c r="X58" s="296"/>
      <c r="Y58" s="296"/>
      <c r="Z58" s="296"/>
      <c r="AA58" s="176"/>
      <c r="AB58" s="167"/>
      <c r="AC58" s="167"/>
      <c r="AD58" s="167"/>
      <c r="AE58" s="302"/>
      <c r="AF58" s="303"/>
      <c r="AG58" s="167"/>
      <c r="AH58" s="167"/>
      <c r="AI58" s="167"/>
      <c r="AJ58" s="167"/>
      <c r="AZ58" s="167"/>
      <c r="BA58" s="167"/>
      <c r="BB58" s="167"/>
      <c r="BC58" s="167"/>
      <c r="BH58" s="302"/>
      <c r="BI58" s="303"/>
      <c r="BM58" s="110"/>
      <c r="BN58" s="110"/>
      <c r="BO58" s="110"/>
      <c r="BP58" s="110"/>
      <c r="BQ58" s="287"/>
      <c r="BR58" s="288"/>
      <c r="BS58" s="294"/>
      <c r="BT58" s="295"/>
      <c r="BU58" s="294"/>
      <c r="BV58" s="296"/>
      <c r="BW58" s="296"/>
      <c r="BX58" s="296"/>
      <c r="BY58" s="296"/>
      <c r="BZ58" s="296"/>
      <c r="CA58" s="176"/>
      <c r="CB58" s="104"/>
      <c r="CC58" s="287"/>
      <c r="CD58" s="288"/>
      <c r="CE58" s="290"/>
      <c r="CF58" s="291"/>
      <c r="CG58" s="292"/>
      <c r="CH58" s="288"/>
      <c r="CI58" s="289"/>
      <c r="CJ58" s="289"/>
      <c r="CK58" s="293"/>
    </row>
    <row r="59" s="70" customFormat="1" ht="12.75" customHeight="1"/>
    <row r="60" s="70" customFormat="1" ht="12.75" customHeight="1"/>
    <row r="61" s="297" customFormat="1" ht="12.75" customHeight="1"/>
    <row r="62" s="167" customFormat="1" ht="12.75"/>
    <row r="63" s="167" customFormat="1" ht="12.75"/>
    <row r="64" s="167" customFormat="1" ht="12.75"/>
    <row r="65" s="167" customFormat="1" ht="12.75"/>
    <row r="66" s="167" customFormat="1" ht="12.75"/>
    <row r="67" s="167" customFormat="1" ht="12.75"/>
    <row r="68" s="167" customFormat="1" ht="12.75"/>
    <row r="69" s="167" customFormat="1" ht="12.75"/>
    <row r="70" s="167" customFormat="1" ht="12.75"/>
    <row r="71" s="167" customFormat="1" ht="12.75"/>
    <row r="72" s="167" customFormat="1" ht="12.75"/>
    <row r="73" s="167" customFormat="1" ht="12.75"/>
    <row r="74" s="167" customFormat="1" ht="12.75"/>
    <row r="75" s="167" customFormat="1" ht="12.75"/>
    <row r="76" s="167" customFormat="1" ht="12.75"/>
    <row r="77" s="167" customFormat="1" ht="12.75"/>
    <row r="78" s="167" customFormat="1" ht="12.75"/>
    <row r="79" s="167" customFormat="1" ht="12.75"/>
    <row r="80" s="167" customFormat="1" ht="12.75"/>
    <row r="81" s="167" customFormat="1" ht="12.75"/>
    <row r="82" s="167" customFormat="1" ht="12.75"/>
    <row r="83" s="167" customFormat="1" ht="12.75"/>
    <row r="84" s="167" customFormat="1" ht="12.75"/>
    <row r="85" s="167" customFormat="1" ht="12.75"/>
    <row r="86" s="167" customFormat="1" ht="12.75"/>
    <row r="87" s="167" customFormat="1" ht="12.75"/>
    <row r="88" s="167" customFormat="1" ht="12.75"/>
    <row r="89" s="167" customFormat="1" ht="12.75"/>
    <row r="90" s="167" customFormat="1" ht="12.75"/>
    <row r="91" s="167" customFormat="1" ht="12.75"/>
    <row r="92" s="167" customFormat="1" ht="12.75"/>
    <row r="93" s="167" customFormat="1" ht="12.75"/>
    <row r="94" s="167" customFormat="1" ht="12.75"/>
    <row r="95" s="167" customFormat="1" ht="12.75"/>
    <row r="96" s="167" customFormat="1" ht="12.75"/>
    <row r="97" s="167" customFormat="1" ht="12.75"/>
    <row r="98" s="167" customFormat="1" ht="12.75"/>
    <row r="99" s="167" customFormat="1" ht="12.75"/>
    <row r="100" s="167" customFormat="1" ht="12.75"/>
    <row r="101" s="167" customFormat="1" ht="12.75"/>
    <row r="102" s="167" customFormat="1" ht="12.75"/>
    <row r="103" s="167" customFormat="1" ht="12.75"/>
    <row r="104" s="167" customFormat="1" ht="12.75"/>
    <row r="105" s="167" customFormat="1" ht="12.75"/>
    <row r="106" s="167" customFormat="1" ht="12.75"/>
    <row r="107" s="167" customFormat="1" ht="12.75"/>
    <row r="108" s="167" customFormat="1" ht="12.75"/>
    <row r="109" s="167" customFormat="1" ht="12.75"/>
    <row r="110" s="167" customFormat="1" ht="12.75"/>
    <row r="111" s="167" customFormat="1" ht="12.75"/>
    <row r="112" s="167" customFormat="1" ht="12.75"/>
    <row r="113" s="167" customFormat="1" ht="12.75"/>
    <row r="114" s="167" customFormat="1" ht="12.75"/>
    <row r="115" s="167" customFormat="1" ht="12.75"/>
    <row r="116" s="167" customFormat="1" ht="12.75"/>
    <row r="117" s="167" customFormat="1" ht="12.75"/>
    <row r="118" s="167" customFormat="1" ht="12.75"/>
    <row r="119" s="167" customFormat="1" ht="12.75"/>
    <row r="120" s="167" customFormat="1" ht="12.75"/>
    <row r="121" s="167" customFormat="1" ht="12.75"/>
    <row r="122" s="167" customFormat="1" ht="12.75"/>
    <row r="123" s="167" customFormat="1" ht="12.75"/>
    <row r="124" s="167" customFormat="1" ht="12.75"/>
    <row r="125" s="167" customFormat="1" ht="12.75"/>
    <row r="126" s="167" customFormat="1" ht="12.75"/>
    <row r="127" s="167" customFormat="1" ht="12.75"/>
    <row r="128" s="167" customFormat="1" ht="12.75"/>
    <row r="129" s="167" customFormat="1" ht="12.75"/>
    <row r="130" s="167" customFormat="1" ht="12.75"/>
    <row r="131" s="167" customFormat="1" ht="12.75"/>
    <row r="132" s="167" customFormat="1" ht="12.75"/>
    <row r="133" s="167" customFormat="1" ht="12.75"/>
    <row r="134" s="167" customFormat="1" ht="12.75"/>
    <row r="135" s="167" customFormat="1" ht="12.75"/>
    <row r="136" s="167" customFormat="1" ht="12.75"/>
    <row r="137" s="167" customFormat="1" ht="12.75"/>
    <row r="138" s="167" customFormat="1" ht="12.75"/>
    <row r="139" s="167" customFormat="1" ht="12.75"/>
    <row r="140" s="167" customFormat="1" ht="12.75"/>
    <row r="141" s="167" customFormat="1" ht="12.75"/>
    <row r="142" s="167" customFormat="1" ht="12.75"/>
    <row r="143" s="167" customFormat="1" ht="12.75"/>
    <row r="144" s="167" customFormat="1" ht="12.75"/>
    <row r="145" s="167" customFormat="1" ht="12.75"/>
    <row r="146" s="167" customFormat="1" ht="12.75"/>
    <row r="147" s="167" customFormat="1" ht="12.75"/>
    <row r="148" s="167" customFormat="1" ht="12.75"/>
    <row r="149" s="167" customFormat="1" ht="12.75"/>
    <row r="150" s="167" customFormat="1" ht="12.75"/>
    <row r="151" s="167" customFormat="1" ht="12.75"/>
    <row r="152" s="167" customFormat="1" ht="12.75"/>
    <row r="153" s="167" customFormat="1" ht="12.75"/>
    <row r="154" s="167" customFormat="1" ht="12.75"/>
    <row r="155" s="167" customFormat="1" ht="12.75"/>
    <row r="156" s="167" customFormat="1" ht="12.75"/>
    <row r="157" s="167" customFormat="1" ht="12.75"/>
    <row r="158" s="167" customFormat="1" ht="12.75"/>
    <row r="159" s="167" customFormat="1" ht="12.75"/>
    <row r="160" s="167" customFormat="1" ht="12.75"/>
    <row r="161" s="167" customFormat="1" ht="12.75"/>
    <row r="162" s="167" customFormat="1" ht="12.75"/>
    <row r="163" s="167" customFormat="1" ht="12.75"/>
    <row r="164" s="167" customFormat="1" ht="12.75"/>
    <row r="165" s="167" customFormat="1" ht="12.75"/>
    <row r="166" s="167" customFormat="1" ht="12.75"/>
    <row r="167" s="167" customFormat="1" ht="12.75"/>
    <row r="168" s="167" customFormat="1" ht="12.75"/>
    <row r="169" s="167" customFormat="1" ht="12.75"/>
    <row r="170" s="167" customFormat="1" ht="12.75"/>
    <row r="171" s="167" customFormat="1" ht="12.75"/>
    <row r="172" s="167" customFormat="1" ht="12.75"/>
    <row r="173" s="167" customFormat="1" ht="12.75"/>
    <row r="174" s="167" customFormat="1" ht="12.75"/>
    <row r="175" s="167" customFormat="1" ht="12.75"/>
    <row r="176" s="167" customFormat="1" ht="12.75"/>
    <row r="177" s="167" customFormat="1" ht="12.75"/>
    <row r="178" s="167" customFormat="1" ht="12.75"/>
    <row r="179" s="167" customFormat="1" ht="12.75"/>
    <row r="180" s="167" customFormat="1" ht="12.75"/>
    <row r="181" s="167" customFormat="1" ht="12.75"/>
    <row r="182" s="167" customFormat="1" ht="12.75"/>
    <row r="183" s="167" customFormat="1" ht="12.75"/>
    <row r="184" s="167" customFormat="1" ht="12.75"/>
    <row r="185" s="167" customFormat="1" ht="12.75"/>
    <row r="186" s="167" customFormat="1" ht="12.75"/>
    <row r="187" s="167" customFormat="1" ht="12.75"/>
    <row r="188" s="167" customFormat="1" ht="12.75"/>
    <row r="189" s="167" customFormat="1" ht="12.75"/>
    <row r="190" s="167" customFormat="1" ht="12.75"/>
    <row r="191" s="167" customFormat="1" ht="12.75"/>
    <row r="192" s="167" customFormat="1" ht="12.75"/>
    <row r="193" s="167" customFormat="1" ht="12.75"/>
    <row r="194" s="167" customFormat="1" ht="12.75"/>
    <row r="195" s="167" customFormat="1" ht="12.75"/>
    <row r="196" s="167" customFormat="1" ht="12.75"/>
    <row r="197" s="167" customFormat="1" ht="12.75"/>
    <row r="198" s="167" customFormat="1" ht="12.75"/>
    <row r="199" s="167" customFormat="1" ht="12.75"/>
    <row r="200" s="167" customFormat="1" ht="12.75"/>
    <row r="201" s="167" customFormat="1" ht="12.75"/>
    <row r="202" s="167" customFormat="1" ht="12.75"/>
    <row r="203" s="167" customFormat="1" ht="12.75"/>
    <row r="204" s="167" customFormat="1" ht="12.75"/>
    <row r="205" s="167" customFormat="1" ht="12.75"/>
    <row r="206" s="167" customFormat="1" ht="12.75"/>
    <row r="207" s="167" customFormat="1" ht="12.75"/>
    <row r="208" s="167" customFormat="1" ht="12.75"/>
    <row r="209" s="167" customFormat="1" ht="12.75"/>
    <row r="210" s="167" customFormat="1" ht="12.75"/>
    <row r="211" s="167" customFormat="1" ht="12.75"/>
    <row r="212" s="167" customFormat="1" ht="12.75"/>
    <row r="213" s="167" customFormat="1" ht="12.75"/>
    <row r="214" s="167" customFormat="1" ht="12.75"/>
    <row r="215" s="167" customFormat="1" ht="12.75"/>
    <row r="216" s="167" customFormat="1" ht="12.75"/>
    <row r="217" s="167" customFormat="1" ht="12.75"/>
    <row r="218" s="167" customFormat="1" ht="12.75"/>
    <row r="219" s="167" customFormat="1" ht="12.75"/>
    <row r="220" s="167" customFormat="1" ht="12.75"/>
    <row r="221" s="167" customFormat="1" ht="12.75"/>
    <row r="222" s="167" customFormat="1" ht="12.75"/>
    <row r="223" s="167" customFormat="1" ht="12.75"/>
    <row r="224" s="167" customFormat="1" ht="12.75"/>
    <row r="225" s="167" customFormat="1" ht="12.75"/>
    <row r="226" s="167" customFormat="1" ht="12.75"/>
    <row r="227" s="167" customFormat="1" ht="12.75"/>
    <row r="228" s="167" customFormat="1" ht="12.75"/>
    <row r="229" s="167" customFormat="1" ht="12.75"/>
    <row r="230" s="167" customFormat="1" ht="12.75"/>
    <row r="231" s="167" customFormat="1" ht="12.75"/>
    <row r="232" s="167" customFormat="1" ht="12.75"/>
    <row r="233" s="167" customFormat="1" ht="12.75"/>
    <row r="234" s="167" customFormat="1" ht="12.75"/>
    <row r="235" s="167" customFormat="1" ht="12.75"/>
    <row r="236" s="167" customFormat="1" ht="12.75"/>
    <row r="237" s="167" customFormat="1" ht="12.75"/>
    <row r="238" s="167" customFormat="1" ht="12.75"/>
    <row r="239" s="167" customFormat="1" ht="12.75"/>
    <row r="240" s="167" customFormat="1" ht="12.75"/>
    <row r="241" s="167" customFormat="1" ht="12.75"/>
    <row r="242" s="167" customFormat="1" ht="12.75"/>
    <row r="243" s="167" customFormat="1" ht="12.75"/>
    <row r="244" s="167" customFormat="1" ht="12.75"/>
    <row r="245" s="167" customFormat="1" ht="12.75"/>
    <row r="246" s="167" customFormat="1" ht="12.75"/>
    <row r="247" s="167" customFormat="1" ht="12.75"/>
    <row r="248" s="167" customFormat="1" ht="12.75"/>
    <row r="249" s="167" customFormat="1" ht="12.75"/>
    <row r="250" s="167" customFormat="1" ht="12.75"/>
    <row r="251" s="167" customFormat="1" ht="12.75"/>
    <row r="252" s="167" customFormat="1" ht="12.75"/>
    <row r="253" s="167" customFormat="1" ht="12.75"/>
    <row r="254" s="167" customFormat="1" ht="12.75"/>
    <row r="255" s="167" customFormat="1" ht="12.75"/>
    <row r="256" s="167" customFormat="1" ht="12.75"/>
    <row r="257" s="167" customFormat="1" ht="12.75"/>
    <row r="258" s="167" customFormat="1" ht="12.75"/>
    <row r="259" s="167" customFormat="1" ht="12.75"/>
    <row r="260" s="167" customFormat="1" ht="12.75"/>
    <row r="261" s="167" customFormat="1" ht="12.75"/>
    <row r="262" s="167" customFormat="1" ht="12.75"/>
    <row r="263" s="167" customFormat="1" ht="12.75"/>
    <row r="264" s="167" customFormat="1" ht="12.75"/>
    <row r="265" s="167" customFormat="1" ht="12.75"/>
    <row r="266" s="167" customFormat="1" ht="12.75"/>
    <row r="267" s="167" customFormat="1" ht="12.75"/>
    <row r="268" s="167" customFormat="1" ht="12.75"/>
    <row r="269" s="167" customFormat="1" ht="12.75"/>
    <row r="270" s="167" customFormat="1" ht="12.75"/>
    <row r="271" s="167" customFormat="1" ht="12.75"/>
    <row r="272" s="167" customFormat="1" ht="12.75"/>
    <row r="273" s="167" customFormat="1" ht="12.75"/>
    <row r="274" s="167" customFormat="1" ht="12.75"/>
    <row r="275" s="167" customFormat="1" ht="12.75"/>
    <row r="276" s="167" customFormat="1" ht="12.75"/>
    <row r="277" s="167" customFormat="1" ht="12.75"/>
    <row r="278" s="167" customFormat="1" ht="12.75"/>
    <row r="279" s="167" customFormat="1" ht="12.75"/>
    <row r="280" s="167" customFormat="1" ht="12.75"/>
    <row r="281" s="167" customFormat="1" ht="12.75"/>
    <row r="282" s="167" customFormat="1" ht="12.75"/>
    <row r="283" s="167" customFormat="1" ht="12.75"/>
    <row r="284" s="167" customFormat="1" ht="12.75"/>
    <row r="285" s="167" customFormat="1" ht="12.75"/>
    <row r="286" s="167" customFormat="1" ht="12.75"/>
    <row r="287" s="167" customFormat="1" ht="12.75"/>
    <row r="288" s="167" customFormat="1" ht="12.75"/>
    <row r="289" s="167" customFormat="1" ht="12.75"/>
    <row r="290" s="167" customFormat="1" ht="12.75"/>
    <row r="291" s="167" customFormat="1" ht="12.75"/>
    <row r="292" s="167" customFormat="1" ht="12.75"/>
    <row r="293" s="167" customFormat="1" ht="12.75"/>
    <row r="294" s="167" customFormat="1" ht="12.75"/>
    <row r="295" s="167" customFormat="1" ht="12.75"/>
    <row r="296" s="167" customFormat="1" ht="12.75"/>
    <row r="297" s="167" customFormat="1" ht="12.75"/>
    <row r="298" s="167" customFormat="1" ht="12.75"/>
    <row r="299" s="167" customFormat="1" ht="12.75"/>
    <row r="300" s="167" customFormat="1" ht="12.75"/>
    <row r="301" s="167" customFormat="1" ht="12.75"/>
    <row r="302" s="167" customFormat="1" ht="12.75"/>
    <row r="303" s="167" customFormat="1" ht="12.75"/>
    <row r="304" s="167" customFormat="1" ht="12.75"/>
    <row r="305" s="167" customFormat="1" ht="12.75"/>
    <row r="306" s="167" customFormat="1" ht="12.75"/>
    <row r="307" s="167" customFormat="1" ht="12.75"/>
    <row r="308" s="167" customFormat="1" ht="12.75"/>
    <row r="309" s="167" customFormat="1" ht="12.75"/>
    <row r="310" s="167" customFormat="1" ht="12.75"/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2011-11-24T11:59:39Z</cp:lastPrinted>
  <dcterms:created xsi:type="dcterms:W3CDTF">2004-04-26T07:08:57Z</dcterms:created>
  <dcterms:modified xsi:type="dcterms:W3CDTF">2011-12-19T07:52:41Z</dcterms:modified>
  <cp:category/>
  <cp:version/>
  <cp:contentType/>
  <cp:contentStatus/>
</cp:coreProperties>
</file>