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3780" activeTab="1"/>
  </bookViews>
  <sheets>
    <sheet name="titul" sheetId="1" r:id="rId1"/>
    <sheet name="Počerady" sheetId="2" r:id="rId2"/>
  </sheets>
  <definedNames/>
  <calcPr fullCalcOnLoad="1"/>
</workbook>
</file>

<file path=xl/sharedStrings.xml><?xml version="1.0" encoding="utf-8"?>
<sst xmlns="http://schemas.openxmlformats.org/spreadsheetml/2006/main" count="309" uniqueCount="149">
  <si>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</si>
  <si>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</si>
  <si>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</si>
  <si>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</si>
  <si>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</si>
  <si>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</si>
  <si>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</si>
  <si>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</si>
  <si>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</si>
  <si>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</si>
  <si>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</si>
  <si>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</si>
  <si>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</si>
  <si>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</si>
  <si>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</si>
  <si>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</si>
  <si>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</si>
  <si>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</si>
  <si>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</si>
  <si>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</si>
  <si>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</si>
  <si>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</si>
  <si>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</si>
  <si>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</si>
  <si>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</si>
  <si>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</si>
  <si>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</si>
  <si>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</si>
  <si>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</si>
  <si>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</si>
  <si>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</si>
  <si>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</si>
  <si>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</si>
  <si>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</si>
  <si>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</si>
  <si>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</si>
  <si>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</si>
  <si>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</si>
  <si>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</si>
  <si>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</si>
  <si>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</si>
  <si>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</si>
  <si>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</si>
  <si>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</si>
  <si>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</si>
  <si>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</si>
  <si>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</si>
  <si>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</si>
  <si>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</si>
  <si>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</si>
  <si>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na / z  k.č.</t>
  </si>
  <si>
    <t>Se 10</t>
  </si>
  <si>
    <t>Se 1</t>
  </si>
  <si>
    <t>Se 2</t>
  </si>
  <si>
    <t>2 L</t>
  </si>
  <si>
    <t>Se 11</t>
  </si>
  <si>
    <t>1 S</t>
  </si>
  <si>
    <t>Počet  pracovníků :</t>
  </si>
  <si>
    <t>Se 22</t>
  </si>
  <si>
    <t>Se 20</t>
  </si>
  <si>
    <t>Se 21</t>
  </si>
  <si>
    <t>L 3</t>
  </si>
  <si>
    <t>traťové  koleje  č. 2</t>
  </si>
  <si>
    <t>2, 3</t>
  </si>
  <si>
    <t>L 5</t>
  </si>
  <si>
    <t>L 7</t>
  </si>
  <si>
    <t>=</t>
  </si>
  <si>
    <t>poznámka</t>
  </si>
  <si>
    <t>Obvod  posunu</t>
  </si>
  <si>
    <t>ručně</t>
  </si>
  <si>
    <t>Kód :</t>
  </si>
  <si>
    <t>výpravčí</t>
  </si>
  <si>
    <r>
      <t>Hlavní  staniční  kolej,</t>
    </r>
    <r>
      <rPr>
        <sz val="16"/>
        <rFont val="Arial CE"/>
        <family val="2"/>
      </rPr>
      <t xml:space="preserve">  NTV</t>
    </r>
  </si>
  <si>
    <t>Telefonické  dorozumívání</t>
  </si>
  <si>
    <t>Vk 1</t>
  </si>
  <si>
    <t>Vk 2</t>
  </si>
  <si>
    <t>S 3</t>
  </si>
  <si>
    <t>S 5</t>
  </si>
  <si>
    <t>Vk 3</t>
  </si>
  <si>
    <t>Výpravčí  -  1</t>
  </si>
  <si>
    <t>směr  :  Odb Vrbka</t>
  </si>
  <si>
    <t>směr  :  Obrnice</t>
  </si>
  <si>
    <t>směr  :  V3162</t>
  </si>
  <si>
    <t>Automatické  hradlo</t>
  </si>
  <si>
    <t>typ AB 3-74 ( bez návěstního bodu )</t>
  </si>
  <si>
    <t>provoz podle SŽDC D1</t>
  </si>
  <si>
    <t>Dozorce výhybek  -  1 *)</t>
  </si>
  <si>
    <t>* ) = obsazení v době stanovené rozvrhem služby. V době nepřítomnosti přebírá jeho povinnosti výpravčí.</t>
  </si>
  <si>
    <t>dozorce výhybek *)  / výpravčí</t>
  </si>
  <si>
    <t>zast. - 41 / 00</t>
  </si>
  <si>
    <t>proj. - 00</t>
  </si>
  <si>
    <t>vrbenské  zhlaví</t>
  </si>
  <si>
    <t>z / na</t>
  </si>
  <si>
    <t>přes  výhybky</t>
  </si>
  <si>
    <t>1 až 9</t>
  </si>
  <si>
    <t>12, 13, 14</t>
  </si>
  <si>
    <t>2, 3, 12, 13, 14</t>
  </si>
  <si>
    <t>Obvod  výpravčího</t>
  </si>
  <si>
    <t>při jízdě do odbočky - není-li uvedeno jinak, rychlost 40 km/h</t>
  </si>
  <si>
    <t>JTom</t>
  </si>
  <si>
    <t>KANGO</t>
  </si>
  <si>
    <t>531 D</t>
  </si>
  <si>
    <t>R Z Z  -  AŽD 71</t>
  </si>
  <si>
    <t>3. kategorie, číslicová volba</t>
  </si>
  <si>
    <t>Kód :  14</t>
  </si>
  <si>
    <t>Výpravní budova</t>
  </si>
  <si>
    <t>Km  221,566</t>
  </si>
  <si>
    <t>Dopravní  a  spojovací  koleje</t>
  </si>
  <si>
    <t>směr Odb Vrbka</t>
  </si>
  <si>
    <t>směr Obrnice</t>
  </si>
  <si>
    <t>1a</t>
  </si>
  <si>
    <t>2a</t>
  </si>
  <si>
    <t>č. II,  úrovňové, jednostranné vnitřní</t>
  </si>
  <si>
    <t>konstrukce sypané</t>
  </si>
  <si>
    <t>konstrukce Tischer</t>
  </si>
  <si>
    <t>č. I,  úrovňové, jednostranné vnitřní</t>
  </si>
  <si>
    <t>č. III,  úrovňové, jednostranné vnitřní</t>
  </si>
  <si>
    <t>č. IV,  úrovňové, jednostranné vnitřní</t>
  </si>
  <si>
    <t>N u k.č. 3 a 5 jsou konstrukce Tischer</t>
  </si>
  <si>
    <t>ES</t>
  </si>
  <si>
    <t>Př ES</t>
  </si>
  <si>
    <t>S 7</t>
  </si>
  <si>
    <t>S 9</t>
  </si>
  <si>
    <t>Se 7</t>
  </si>
  <si>
    <t>Se 9</t>
  </si>
  <si>
    <t>L 9</t>
  </si>
  <si>
    <t>Se 23</t>
  </si>
  <si>
    <t>Se 24</t>
  </si>
  <si>
    <t>Se 25</t>
  </si>
  <si>
    <t>Se 26</t>
  </si>
  <si>
    <t>Se 27</t>
  </si>
  <si>
    <t>Se 28</t>
  </si>
  <si>
    <t>V.  /  2013</t>
  </si>
  <si>
    <t>Př 2L</t>
  </si>
  <si>
    <t>Př 1L</t>
  </si>
  <si>
    <t>Z  V3162</t>
  </si>
  <si>
    <t>Př 2S</t>
  </si>
  <si>
    <t>Př 1S</t>
  </si>
  <si>
    <t>odjezdová</t>
  </si>
  <si>
    <t>V3162</t>
  </si>
  <si>
    <t>Obvod  posunu  (V3163) - všechny výhybky jsou bez zabezpečení</t>
  </si>
  <si>
    <t>kříž</t>
  </si>
  <si>
    <t xml:space="preserve">  VZ, klíč je držen v KZ Vk2</t>
  </si>
  <si>
    <t xml:space="preserve">  VZ, klíč Vk2/41 je držen v EZ v kolejišti</t>
  </si>
  <si>
    <t>EZ</t>
  </si>
  <si>
    <t>( Vk2/41 )</t>
  </si>
  <si>
    <t>přijímací</t>
  </si>
  <si>
    <t>budova</t>
  </si>
  <si>
    <t>spojovací kolej, pouze průjezd,  NTV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</si>
</sst>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sz val="11"/>
      <name val="Arial"/>
      <family val="0"/>
    </font>
    <font>
      <sz val="12"/>
      <name val="Arial"/>
      <family val="0"/>
    </font>
    <font>
      <i/>
      <sz val="12"/>
      <color indexed="12"/>
      <name val="Arial CE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1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4" fillId="0" borderId="24" xfId="0" applyNumberFormat="1" applyFont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0" fillId="0" borderId="43" xfId="0" applyFont="1" applyBorder="1" applyAlignment="1">
      <alignment vertical="center"/>
    </xf>
    <xf numFmtId="18" fontId="13" fillId="0" borderId="23" xfId="21" applyNumberFormat="1" applyFont="1" applyBorder="1" applyAlignment="1">
      <alignment horizontal="center" vertical="center"/>
      <protection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59" xfId="21" applyFont="1" applyBorder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Fill="1" applyBorder="1" applyAlignment="1">
      <alignment vertical="center"/>
      <protection/>
    </xf>
    <xf numFmtId="164" fontId="0" fillId="0" borderId="62" xfId="21" applyNumberFormat="1" applyFont="1" applyFill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45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2" xfId="21" applyNumberFormat="1" applyFont="1" applyBorder="1" applyAlignment="1">
      <alignment horizontal="center" vertical="center"/>
      <protection/>
    </xf>
    <xf numFmtId="0" fontId="18" fillId="2" borderId="0" xfId="21" applyFont="1" applyFill="1" applyBorder="1" applyAlignment="1">
      <alignment horizontal="center" vertical="center"/>
      <protection/>
    </xf>
    <xf numFmtId="0" fontId="33" fillId="5" borderId="41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0" fillId="0" borderId="12" xfId="21" applyFont="1" applyFill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164" fontId="44" fillId="0" borderId="0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8" fillId="0" borderId="0" xfId="21" applyFont="1" applyFill="1" applyBorder="1" applyAlignment="1">
      <alignment horizontal="center" vertical="center"/>
      <protection/>
    </xf>
    <xf numFmtId="0" fontId="18" fillId="0" borderId="9" xfId="21" applyFont="1" applyFill="1" applyBorder="1" applyAlignment="1">
      <alignment horizontal="centerContinuous" vertical="center"/>
      <protection/>
    </xf>
    <xf numFmtId="0" fontId="18" fillId="0" borderId="0" xfId="21" applyFont="1" applyFill="1" applyBorder="1" applyAlignment="1">
      <alignment horizontal="centerContinuous" vertical="center"/>
      <protection/>
    </xf>
    <xf numFmtId="0" fontId="18" fillId="0" borderId="10" xfId="21" applyFont="1" applyFill="1" applyBorder="1" applyAlignment="1">
      <alignment horizontal="centerContinuous" vertical="center"/>
      <protection/>
    </xf>
    <xf numFmtId="0" fontId="53" fillId="0" borderId="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3" fillId="5" borderId="41" xfId="0" applyFont="1" applyFill="1" applyBorder="1" applyAlignment="1">
      <alignment vertical="center"/>
    </xf>
    <xf numFmtId="0" fontId="33" fillId="5" borderId="41" xfId="0" applyFont="1" applyFill="1" applyBorder="1" applyAlignment="1">
      <alignment horizontal="centerContinuous" vertical="center"/>
    </xf>
    <xf numFmtId="0" fontId="0" fillId="5" borderId="41" xfId="0" applyFill="1" applyBorder="1" applyAlignment="1">
      <alignment horizontal="centerContinuous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Continuous" vertical="center"/>
    </xf>
    <xf numFmtId="0" fontId="0" fillId="0" borderId="65" xfId="0" applyBorder="1" applyAlignment="1">
      <alignment vertical="center"/>
    </xf>
    <xf numFmtId="0" fontId="22" fillId="0" borderId="64" xfId="0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9" fillId="0" borderId="65" xfId="0" applyFont="1" applyBorder="1" applyAlignment="1">
      <alignment horizontal="left" vertical="center"/>
    </xf>
    <xf numFmtId="164" fontId="54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24" xfId="0" applyFont="1" applyBorder="1" applyAlignment="1">
      <alignment horizontal="centerContinuous" vertical="center"/>
    </xf>
    <xf numFmtId="0" fontId="19" fillId="0" borderId="64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7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Continuous" vertical="center"/>
    </xf>
    <xf numFmtId="0" fontId="0" fillId="6" borderId="45" xfId="0" applyFont="1" applyFill="1" applyBorder="1" applyAlignment="1">
      <alignment horizontal="centerContinuous" vertical="center"/>
    </xf>
    <xf numFmtId="0" fontId="0" fillId="5" borderId="41" xfId="0" applyFill="1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35" fillId="6" borderId="45" xfId="0" applyFont="1" applyFill="1" applyBorder="1" applyAlignment="1">
      <alignment horizontal="centerContinuous" vertical="center"/>
    </xf>
    <xf numFmtId="0" fontId="4" fillId="3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0" fillId="0" borderId="2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8" fillId="0" borderId="38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7" borderId="6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0" borderId="0" xfId="0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49" fillId="0" borderId="9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77" xfId="21" applyFont="1" applyFill="1" applyBorder="1" applyAlignment="1">
      <alignment horizontal="center" vertical="center"/>
      <protection/>
    </xf>
    <xf numFmtId="0" fontId="4" fillId="4" borderId="78" xfId="21" applyFont="1" applyFill="1" applyBorder="1" applyAlignment="1">
      <alignment horizontal="center" vertical="center"/>
      <protection/>
    </xf>
    <xf numFmtId="0" fontId="4" fillId="4" borderId="79" xfId="21" applyFont="1" applyFill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49" fillId="0" borderId="9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9" fillId="0" borderId="10" xfId="21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5" fillId="6" borderId="45" xfId="0" applyFont="1" applyFill="1" applyBorder="1" applyAlignment="1">
      <alignment vertical="center"/>
    </xf>
    <xf numFmtId="0" fontId="35" fillId="6" borderId="53" xfId="0" applyFont="1" applyFill="1" applyBorder="1" applyAlignment="1">
      <alignment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Počerady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114300</xdr:rowOff>
    </xdr:from>
    <xdr:to>
      <xdr:col>100</xdr:col>
      <xdr:colOff>0</xdr:colOff>
      <xdr:row>39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28700" y="9582150"/>
          <a:ext cx="7280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36</xdr:row>
      <xdr:rowOff>114300</xdr:rowOff>
    </xdr:from>
    <xdr:to>
      <xdr:col>149</xdr:col>
      <xdr:colOff>0</xdr:colOff>
      <xdr:row>36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3323450" y="8896350"/>
          <a:ext cx="3714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39</xdr:row>
      <xdr:rowOff>114300</xdr:rowOff>
    </xdr:from>
    <xdr:to>
      <xdr:col>148</xdr:col>
      <xdr:colOff>504825</xdr:colOff>
      <xdr:row>39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74809350" y="9582150"/>
          <a:ext cx="3519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36</xdr:row>
      <xdr:rowOff>114300</xdr:rowOff>
    </xdr:from>
    <xdr:to>
      <xdr:col>98</xdr:col>
      <xdr:colOff>0</xdr:colOff>
      <xdr:row>36</xdr:row>
      <xdr:rowOff>114300</xdr:rowOff>
    </xdr:to>
    <xdr:sp>
      <xdr:nvSpPr>
        <xdr:cNvPr id="4" name="Line 7"/>
        <xdr:cNvSpPr>
          <a:spLocks/>
        </xdr:cNvSpPr>
      </xdr:nvSpPr>
      <xdr:spPr>
        <a:xfrm>
          <a:off x="1419225" y="8896350"/>
          <a:ext cx="70932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98583750" y="10839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48577500" y="1106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7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276225</xdr:colOff>
      <xdr:row>33</xdr:row>
      <xdr:rowOff>114300</xdr:rowOff>
    </xdr:from>
    <xdr:to>
      <xdr:col>123</xdr:col>
      <xdr:colOff>266700</xdr:colOff>
      <xdr:row>36</xdr:row>
      <xdr:rowOff>114300</xdr:rowOff>
    </xdr:to>
    <xdr:sp>
      <xdr:nvSpPr>
        <xdr:cNvPr id="8" name="Line 11"/>
        <xdr:cNvSpPr>
          <a:spLocks/>
        </xdr:cNvSpPr>
      </xdr:nvSpPr>
      <xdr:spPr>
        <a:xfrm flipH="1" flipV="1">
          <a:off x="85486875" y="8210550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36</xdr:row>
      <xdr:rowOff>114300</xdr:rowOff>
    </xdr:from>
    <xdr:to>
      <xdr:col>138</xdr:col>
      <xdr:colOff>476250</xdr:colOff>
      <xdr:row>39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97364550" y="88963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33</xdr:row>
      <xdr:rowOff>114300</xdr:rowOff>
    </xdr:from>
    <xdr:to>
      <xdr:col>130</xdr:col>
      <xdr:colOff>495300</xdr:colOff>
      <xdr:row>36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92906850" y="8210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39</xdr:row>
      <xdr:rowOff>123825</xdr:rowOff>
    </xdr:from>
    <xdr:to>
      <xdr:col>123</xdr:col>
      <xdr:colOff>247650</xdr:colOff>
      <xdr:row>42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88430100" y="9591675"/>
          <a:ext cx="2971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42</xdr:col>
      <xdr:colOff>476250</xdr:colOff>
      <xdr:row>39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26784300" y="88963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25</xdr:col>
      <xdr:colOff>266700</xdr:colOff>
      <xdr:row>36</xdr:row>
      <xdr:rowOff>114300</xdr:rowOff>
    </xdr:to>
    <xdr:sp>
      <xdr:nvSpPr>
        <xdr:cNvPr id="13" name="Line 18"/>
        <xdr:cNvSpPr>
          <a:spLocks/>
        </xdr:cNvSpPr>
      </xdr:nvSpPr>
      <xdr:spPr>
        <a:xfrm flipH="1">
          <a:off x="12668250" y="821055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16</xdr:col>
      <xdr:colOff>495300</xdr:colOff>
      <xdr:row>39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7467600" y="8896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101</xdr:col>
      <xdr:colOff>381000</xdr:colOff>
      <xdr:row>43</xdr:row>
      <xdr:rowOff>114300</xdr:rowOff>
    </xdr:from>
    <xdr:to>
      <xdr:col>103</xdr:col>
      <xdr:colOff>142875</xdr:colOff>
      <xdr:row>45</xdr:row>
      <xdr:rowOff>133350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90350" y="104965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276225</xdr:colOff>
      <xdr:row>42</xdr:row>
      <xdr:rowOff>114300</xdr:rowOff>
    </xdr:from>
    <xdr:to>
      <xdr:col>119</xdr:col>
      <xdr:colOff>247650</xdr:colOff>
      <xdr:row>44</xdr:row>
      <xdr:rowOff>47625</xdr:rowOff>
    </xdr:to>
    <xdr:sp>
      <xdr:nvSpPr>
        <xdr:cNvPr id="16" name="Line 22"/>
        <xdr:cNvSpPr>
          <a:spLocks/>
        </xdr:cNvSpPr>
      </xdr:nvSpPr>
      <xdr:spPr>
        <a:xfrm flipH="1">
          <a:off x="86001225" y="10267950"/>
          <a:ext cx="2428875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</xdr:colOff>
      <xdr:row>46</xdr:row>
      <xdr:rowOff>85725</xdr:rowOff>
    </xdr:from>
    <xdr:to>
      <xdr:col>106</xdr:col>
      <xdr:colOff>752475</xdr:colOff>
      <xdr:row>46</xdr:row>
      <xdr:rowOff>114300</xdr:rowOff>
    </xdr:to>
    <xdr:sp>
      <xdr:nvSpPr>
        <xdr:cNvPr id="17" name="Line 23"/>
        <xdr:cNvSpPr>
          <a:spLocks/>
        </xdr:cNvSpPr>
      </xdr:nvSpPr>
      <xdr:spPr>
        <a:xfrm flipH="1">
          <a:off x="78305025" y="111537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42</xdr:row>
      <xdr:rowOff>114300</xdr:rowOff>
    </xdr:from>
    <xdr:to>
      <xdr:col>119</xdr:col>
      <xdr:colOff>238125</xdr:colOff>
      <xdr:row>42</xdr:row>
      <xdr:rowOff>114300</xdr:rowOff>
    </xdr:to>
    <xdr:sp>
      <xdr:nvSpPr>
        <xdr:cNvPr id="18" name="Line 29"/>
        <xdr:cNvSpPr>
          <a:spLocks/>
        </xdr:cNvSpPr>
      </xdr:nvSpPr>
      <xdr:spPr>
        <a:xfrm>
          <a:off x="55768875" y="10267950"/>
          <a:ext cx="32651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Počerady</a:t>
          </a:r>
        </a:p>
      </xdr:txBody>
    </xdr:sp>
    <xdr:clientData/>
  </xdr:twoCellAnchor>
  <xdr:twoCellAnchor>
    <xdr:from>
      <xdr:col>45</xdr:col>
      <xdr:colOff>266700</xdr:colOff>
      <xdr:row>36</xdr:row>
      <xdr:rowOff>114300</xdr:rowOff>
    </xdr:from>
    <xdr:to>
      <xdr:col>54</xdr:col>
      <xdr:colOff>495300</xdr:colOff>
      <xdr:row>39</xdr:row>
      <xdr:rowOff>114300</xdr:rowOff>
    </xdr:to>
    <xdr:sp>
      <xdr:nvSpPr>
        <xdr:cNvPr id="20" name="Line 37"/>
        <xdr:cNvSpPr>
          <a:spLocks/>
        </xdr:cNvSpPr>
      </xdr:nvSpPr>
      <xdr:spPr>
        <a:xfrm flipH="1" flipV="1">
          <a:off x="33470850" y="88963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21</xdr:row>
      <xdr:rowOff>114300</xdr:rowOff>
    </xdr:from>
    <xdr:to>
      <xdr:col>117</xdr:col>
      <xdr:colOff>266700</xdr:colOff>
      <xdr:row>25</xdr:row>
      <xdr:rowOff>114300</xdr:rowOff>
    </xdr:to>
    <xdr:sp>
      <xdr:nvSpPr>
        <xdr:cNvPr id="21" name="Line 38"/>
        <xdr:cNvSpPr>
          <a:spLocks/>
        </xdr:cNvSpPr>
      </xdr:nvSpPr>
      <xdr:spPr>
        <a:xfrm flipH="1" flipV="1">
          <a:off x="83229450" y="5467350"/>
          <a:ext cx="3733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36</xdr:row>
      <xdr:rowOff>0</xdr:rowOff>
    </xdr:from>
    <xdr:to>
      <xdr:col>99</xdr:col>
      <xdr:colOff>0</xdr:colOff>
      <xdr:row>37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72351900" y="8782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100</xdr:col>
      <xdr:colOff>0</xdr:colOff>
      <xdr:row>39</xdr:row>
      <xdr:rowOff>0</xdr:rowOff>
    </xdr:from>
    <xdr:to>
      <xdr:col>101</xdr:col>
      <xdr:colOff>0</xdr:colOff>
      <xdr:row>40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73837800" y="9467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105</xdr:col>
      <xdr:colOff>247650</xdr:colOff>
      <xdr:row>15</xdr:row>
      <xdr:rowOff>114300</xdr:rowOff>
    </xdr:from>
    <xdr:to>
      <xdr:col>107</xdr:col>
      <xdr:colOff>247650</xdr:colOff>
      <xdr:row>17</xdr:row>
      <xdr:rowOff>114300</xdr:rowOff>
    </xdr:to>
    <xdr:sp>
      <xdr:nvSpPr>
        <xdr:cNvPr id="24" name="Line 48"/>
        <xdr:cNvSpPr>
          <a:spLocks/>
        </xdr:cNvSpPr>
      </xdr:nvSpPr>
      <xdr:spPr>
        <a:xfrm flipH="1" flipV="1">
          <a:off x="78028800" y="40957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839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28</xdr:col>
      <xdr:colOff>0</xdr:colOff>
      <xdr:row>49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15373350" y="112966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27" name="text 7094"/>
        <xdr:cNvSpPr txBox="1">
          <a:spLocks noChangeArrowheads="1"/>
        </xdr:cNvSpPr>
      </xdr:nvSpPr>
      <xdr:spPr>
        <a:xfrm>
          <a:off x="514350" y="9467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19050</xdr:colOff>
      <xdr:row>36</xdr:row>
      <xdr:rowOff>114300</xdr:rowOff>
    </xdr:to>
    <xdr:sp>
      <xdr:nvSpPr>
        <xdr:cNvPr id="28" name="Line 64"/>
        <xdr:cNvSpPr>
          <a:spLocks/>
        </xdr:cNvSpPr>
      </xdr:nvSpPr>
      <xdr:spPr>
        <a:xfrm flipH="1">
          <a:off x="514350" y="8896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514350</xdr:colOff>
      <xdr:row>37</xdr:row>
      <xdr:rowOff>0</xdr:rowOff>
    </xdr:to>
    <xdr:sp>
      <xdr:nvSpPr>
        <xdr:cNvPr id="29" name="text 7093"/>
        <xdr:cNvSpPr txBox="1">
          <a:spLocks noChangeArrowheads="1"/>
        </xdr:cNvSpPr>
      </xdr:nvSpPr>
      <xdr:spPr>
        <a:xfrm>
          <a:off x="1028700" y="8782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39</xdr:row>
      <xdr:rowOff>114300</xdr:rowOff>
    </xdr:from>
    <xdr:to>
      <xdr:col>150</xdr:col>
      <xdr:colOff>0</xdr:colOff>
      <xdr:row>39</xdr:row>
      <xdr:rowOff>114300</xdr:rowOff>
    </xdr:to>
    <xdr:sp>
      <xdr:nvSpPr>
        <xdr:cNvPr id="30" name="Line 66"/>
        <xdr:cNvSpPr>
          <a:spLocks/>
        </xdr:cNvSpPr>
      </xdr:nvSpPr>
      <xdr:spPr>
        <a:xfrm>
          <a:off x="110451900" y="9582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39</xdr:row>
      <xdr:rowOff>0</xdr:rowOff>
    </xdr:from>
    <xdr:to>
      <xdr:col>149</xdr:col>
      <xdr:colOff>0</xdr:colOff>
      <xdr:row>40</xdr:row>
      <xdr:rowOff>0</xdr:rowOff>
    </xdr:to>
    <xdr:sp>
      <xdr:nvSpPr>
        <xdr:cNvPr id="31" name="text 7093"/>
        <xdr:cNvSpPr txBox="1">
          <a:spLocks noChangeArrowheads="1"/>
        </xdr:cNvSpPr>
      </xdr:nvSpPr>
      <xdr:spPr>
        <a:xfrm>
          <a:off x="109956600" y="9467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36</xdr:row>
      <xdr:rowOff>0</xdr:rowOff>
    </xdr:from>
    <xdr:to>
      <xdr:col>150</xdr:col>
      <xdr:colOff>0</xdr:colOff>
      <xdr:row>37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110470950" y="8782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43</xdr:col>
      <xdr:colOff>266700</xdr:colOff>
      <xdr:row>34</xdr:row>
      <xdr:rowOff>114300</xdr:rowOff>
    </xdr:from>
    <xdr:to>
      <xdr:col>46</xdr:col>
      <xdr:colOff>495300</xdr:colOff>
      <xdr:row>36</xdr:row>
      <xdr:rowOff>114300</xdr:rowOff>
    </xdr:to>
    <xdr:sp>
      <xdr:nvSpPr>
        <xdr:cNvPr id="33" name="Line 69"/>
        <xdr:cNvSpPr>
          <a:spLocks/>
        </xdr:cNvSpPr>
      </xdr:nvSpPr>
      <xdr:spPr>
        <a:xfrm flipH="1">
          <a:off x="31984950" y="8439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33</xdr:row>
      <xdr:rowOff>114300</xdr:rowOff>
    </xdr:from>
    <xdr:to>
      <xdr:col>115</xdr:col>
      <xdr:colOff>247650</xdr:colOff>
      <xdr:row>33</xdr:row>
      <xdr:rowOff>114300</xdr:rowOff>
    </xdr:to>
    <xdr:sp>
      <xdr:nvSpPr>
        <xdr:cNvPr id="34" name="Line 78"/>
        <xdr:cNvSpPr>
          <a:spLocks/>
        </xdr:cNvSpPr>
      </xdr:nvSpPr>
      <xdr:spPr>
        <a:xfrm>
          <a:off x="71837550" y="8210550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35" name="Line 83"/>
        <xdr:cNvSpPr>
          <a:spLocks/>
        </xdr:cNvSpPr>
      </xdr:nvSpPr>
      <xdr:spPr>
        <a:xfrm flipH="1">
          <a:off x="66408300" y="560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44</xdr:col>
      <xdr:colOff>0</xdr:colOff>
      <xdr:row>49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4288750" y="112966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49</xdr:col>
      <xdr:colOff>495300</xdr:colOff>
      <xdr:row>37</xdr:row>
      <xdr:rowOff>114300</xdr:rowOff>
    </xdr:from>
    <xdr:ext cx="323850" cy="228600"/>
    <xdr:sp>
      <xdr:nvSpPr>
        <xdr:cNvPr id="37" name="TextBox 105"/>
        <xdr:cNvSpPr txBox="1">
          <a:spLocks noChangeArrowheads="1"/>
        </xdr:cNvSpPr>
      </xdr:nvSpPr>
      <xdr:spPr>
        <a:xfrm>
          <a:off x="36671250" y="9124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96</xdr:col>
      <xdr:colOff>0</xdr:colOff>
      <xdr:row>33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708660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43</xdr:col>
      <xdr:colOff>104775</xdr:colOff>
      <xdr:row>34</xdr:row>
      <xdr:rowOff>219075</xdr:rowOff>
    </xdr:from>
    <xdr:to>
      <xdr:col>43</xdr:col>
      <xdr:colOff>419100</xdr:colOff>
      <xdr:row>36</xdr:row>
      <xdr:rowOff>114300</xdr:rowOff>
    </xdr:to>
    <xdr:grpSp>
      <xdr:nvGrpSpPr>
        <xdr:cNvPr id="39" name="Group 132"/>
        <xdr:cNvGrpSpPr>
          <a:grpSpLocks noChangeAspect="1"/>
        </xdr:cNvGrpSpPr>
      </xdr:nvGrpSpPr>
      <xdr:grpSpPr>
        <a:xfrm>
          <a:off x="31823025" y="8543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34</xdr:row>
      <xdr:rowOff>219075</xdr:rowOff>
    </xdr:from>
    <xdr:to>
      <xdr:col>42</xdr:col>
      <xdr:colOff>647700</xdr:colOff>
      <xdr:row>36</xdr:row>
      <xdr:rowOff>114300</xdr:rowOff>
    </xdr:to>
    <xdr:grpSp>
      <xdr:nvGrpSpPr>
        <xdr:cNvPr id="42" name="Group 135"/>
        <xdr:cNvGrpSpPr>
          <a:grpSpLocks noChangeAspect="1"/>
        </xdr:cNvGrpSpPr>
      </xdr:nvGrpSpPr>
      <xdr:grpSpPr>
        <a:xfrm>
          <a:off x="31089600" y="8543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34</xdr:row>
      <xdr:rowOff>219075</xdr:rowOff>
    </xdr:from>
    <xdr:to>
      <xdr:col>16</xdr:col>
      <xdr:colOff>647700</xdr:colOff>
      <xdr:row>36</xdr:row>
      <xdr:rowOff>114300</xdr:rowOff>
    </xdr:to>
    <xdr:grpSp>
      <xdr:nvGrpSpPr>
        <xdr:cNvPr id="45" name="Group 138"/>
        <xdr:cNvGrpSpPr>
          <a:grpSpLocks noChangeAspect="1"/>
        </xdr:cNvGrpSpPr>
      </xdr:nvGrpSpPr>
      <xdr:grpSpPr>
        <a:xfrm>
          <a:off x="11772900" y="8543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39</xdr:row>
      <xdr:rowOff>114300</xdr:rowOff>
    </xdr:from>
    <xdr:to>
      <xdr:col>10</xdr:col>
      <xdr:colOff>647700</xdr:colOff>
      <xdr:row>41</xdr:row>
      <xdr:rowOff>28575</xdr:rowOff>
    </xdr:to>
    <xdr:grpSp>
      <xdr:nvGrpSpPr>
        <xdr:cNvPr id="48" name="Group 141"/>
        <xdr:cNvGrpSpPr>
          <a:grpSpLocks noChangeAspect="1"/>
        </xdr:cNvGrpSpPr>
      </xdr:nvGrpSpPr>
      <xdr:grpSpPr>
        <a:xfrm>
          <a:off x="7315200" y="9582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39</xdr:row>
      <xdr:rowOff>114300</xdr:rowOff>
    </xdr:from>
    <xdr:to>
      <xdr:col>36</xdr:col>
      <xdr:colOff>647700</xdr:colOff>
      <xdr:row>41</xdr:row>
      <xdr:rowOff>28575</xdr:rowOff>
    </xdr:to>
    <xdr:grpSp>
      <xdr:nvGrpSpPr>
        <xdr:cNvPr id="51" name="Group 144"/>
        <xdr:cNvGrpSpPr>
          <a:grpSpLocks noChangeAspect="1"/>
        </xdr:cNvGrpSpPr>
      </xdr:nvGrpSpPr>
      <xdr:grpSpPr>
        <a:xfrm>
          <a:off x="26631900" y="9582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228600</xdr:colOff>
      <xdr:row>42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75552300" y="10153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130</xdr:col>
      <xdr:colOff>342900</xdr:colOff>
      <xdr:row>34</xdr:row>
      <xdr:rowOff>219075</xdr:rowOff>
    </xdr:from>
    <xdr:to>
      <xdr:col>130</xdr:col>
      <xdr:colOff>647700</xdr:colOff>
      <xdr:row>36</xdr:row>
      <xdr:rowOff>114300</xdr:rowOff>
    </xdr:to>
    <xdr:grpSp>
      <xdr:nvGrpSpPr>
        <xdr:cNvPr id="55" name="Group 211"/>
        <xdr:cNvGrpSpPr>
          <a:grpSpLocks noChangeAspect="1"/>
        </xdr:cNvGrpSpPr>
      </xdr:nvGrpSpPr>
      <xdr:grpSpPr>
        <a:xfrm>
          <a:off x="96469200" y="8543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39</xdr:row>
      <xdr:rowOff>114300</xdr:rowOff>
    </xdr:from>
    <xdr:to>
      <xdr:col>131</xdr:col>
      <xdr:colOff>419100</xdr:colOff>
      <xdr:row>41</xdr:row>
      <xdr:rowOff>28575</xdr:rowOff>
    </xdr:to>
    <xdr:grpSp>
      <xdr:nvGrpSpPr>
        <xdr:cNvPr id="58" name="Group 217"/>
        <xdr:cNvGrpSpPr>
          <a:grpSpLocks noChangeAspect="1"/>
        </xdr:cNvGrpSpPr>
      </xdr:nvGrpSpPr>
      <xdr:grpSpPr>
        <a:xfrm>
          <a:off x="97202625" y="9582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495300</xdr:colOff>
      <xdr:row>19</xdr:row>
      <xdr:rowOff>19050</xdr:rowOff>
    </xdr:from>
    <xdr:to>
      <xdr:col>123</xdr:col>
      <xdr:colOff>495300</xdr:colOff>
      <xdr:row>42</xdr:row>
      <xdr:rowOff>0</xdr:rowOff>
    </xdr:to>
    <xdr:sp>
      <xdr:nvSpPr>
        <xdr:cNvPr id="61" name="Line 280"/>
        <xdr:cNvSpPr>
          <a:spLocks/>
        </xdr:cNvSpPr>
      </xdr:nvSpPr>
      <xdr:spPr>
        <a:xfrm>
          <a:off x="91649550" y="4914900"/>
          <a:ext cx="0" cy="5238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342900</xdr:colOff>
      <xdr:row>39</xdr:row>
      <xdr:rowOff>114300</xdr:rowOff>
    </xdr:from>
    <xdr:to>
      <xdr:col>138</xdr:col>
      <xdr:colOff>647700</xdr:colOff>
      <xdr:row>41</xdr:row>
      <xdr:rowOff>28575</xdr:rowOff>
    </xdr:to>
    <xdr:grpSp>
      <xdr:nvGrpSpPr>
        <xdr:cNvPr id="62" name="Group 282"/>
        <xdr:cNvGrpSpPr>
          <a:grpSpLocks noChangeAspect="1"/>
        </xdr:cNvGrpSpPr>
      </xdr:nvGrpSpPr>
      <xdr:grpSpPr>
        <a:xfrm>
          <a:off x="102412800" y="9582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34</xdr:row>
      <xdr:rowOff>219075</xdr:rowOff>
    </xdr:from>
    <xdr:to>
      <xdr:col>138</xdr:col>
      <xdr:colOff>647700</xdr:colOff>
      <xdr:row>36</xdr:row>
      <xdr:rowOff>114300</xdr:rowOff>
    </xdr:to>
    <xdr:grpSp>
      <xdr:nvGrpSpPr>
        <xdr:cNvPr id="65" name="Group 285"/>
        <xdr:cNvGrpSpPr>
          <a:grpSpLocks noChangeAspect="1"/>
        </xdr:cNvGrpSpPr>
      </xdr:nvGrpSpPr>
      <xdr:grpSpPr>
        <a:xfrm>
          <a:off x="102412800" y="8543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34</xdr:row>
      <xdr:rowOff>219075</xdr:rowOff>
    </xdr:from>
    <xdr:to>
      <xdr:col>131</xdr:col>
      <xdr:colOff>419100</xdr:colOff>
      <xdr:row>36</xdr:row>
      <xdr:rowOff>114300</xdr:rowOff>
    </xdr:to>
    <xdr:grpSp>
      <xdr:nvGrpSpPr>
        <xdr:cNvPr id="68" name="Group 288"/>
        <xdr:cNvGrpSpPr>
          <a:grpSpLocks noChangeAspect="1"/>
        </xdr:cNvGrpSpPr>
      </xdr:nvGrpSpPr>
      <xdr:grpSpPr>
        <a:xfrm>
          <a:off x="97202625" y="8543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0</xdr:colOff>
      <xdr:row>21</xdr:row>
      <xdr:rowOff>0</xdr:rowOff>
    </xdr:from>
    <xdr:to>
      <xdr:col>150</xdr:col>
      <xdr:colOff>0</xdr:colOff>
      <xdr:row>22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110470950" y="5353050"/>
          <a:ext cx="5143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21</xdr:row>
      <xdr:rowOff>114300</xdr:rowOff>
    </xdr:from>
    <xdr:to>
      <xdr:col>149</xdr:col>
      <xdr:colOff>447675</xdr:colOff>
      <xdr:row>21</xdr:row>
      <xdr:rowOff>114300</xdr:rowOff>
    </xdr:to>
    <xdr:sp>
      <xdr:nvSpPr>
        <xdr:cNvPr id="72" name="Line 387"/>
        <xdr:cNvSpPr>
          <a:spLocks/>
        </xdr:cNvSpPr>
      </xdr:nvSpPr>
      <xdr:spPr>
        <a:xfrm>
          <a:off x="110528100" y="5467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657225</xdr:colOff>
      <xdr:row>40</xdr:row>
      <xdr:rowOff>57150</xdr:rowOff>
    </xdr:from>
    <xdr:to>
      <xdr:col>68</xdr:col>
      <xdr:colOff>952500</xdr:colOff>
      <xdr:row>40</xdr:row>
      <xdr:rowOff>171450</xdr:rowOff>
    </xdr:to>
    <xdr:grpSp>
      <xdr:nvGrpSpPr>
        <xdr:cNvPr id="73" name="Group 542"/>
        <xdr:cNvGrpSpPr>
          <a:grpSpLocks noChangeAspect="1"/>
        </xdr:cNvGrpSpPr>
      </xdr:nvGrpSpPr>
      <xdr:grpSpPr>
        <a:xfrm>
          <a:off x="50720625" y="975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428625</xdr:colOff>
      <xdr:row>25</xdr:row>
      <xdr:rowOff>47625</xdr:rowOff>
    </xdr:from>
    <xdr:to>
      <xdr:col>118</xdr:col>
      <xdr:colOff>352425</xdr:colOff>
      <xdr:row>25</xdr:row>
      <xdr:rowOff>161925</xdr:rowOff>
    </xdr:to>
    <xdr:grpSp>
      <xdr:nvGrpSpPr>
        <xdr:cNvPr id="77" name="Group 574"/>
        <xdr:cNvGrpSpPr>
          <a:grpSpLocks noChangeAspect="1"/>
        </xdr:cNvGrpSpPr>
      </xdr:nvGrpSpPr>
      <xdr:grpSpPr>
        <a:xfrm rot="1106097">
          <a:off x="87125175" y="6315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" name="Line 5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438150</xdr:colOff>
      <xdr:row>43</xdr:row>
      <xdr:rowOff>28575</xdr:rowOff>
    </xdr:from>
    <xdr:to>
      <xdr:col>114</xdr:col>
      <xdr:colOff>876300</xdr:colOff>
      <xdr:row>43</xdr:row>
      <xdr:rowOff>142875</xdr:rowOff>
    </xdr:to>
    <xdr:grpSp>
      <xdr:nvGrpSpPr>
        <xdr:cNvPr id="82" name="Group 599"/>
        <xdr:cNvGrpSpPr>
          <a:grpSpLocks noChangeAspect="1"/>
        </xdr:cNvGrpSpPr>
      </xdr:nvGrpSpPr>
      <xdr:grpSpPr>
        <a:xfrm>
          <a:off x="84677250" y="1041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" name="Line 6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609600</xdr:colOff>
      <xdr:row>20</xdr:row>
      <xdr:rowOff>66675</xdr:rowOff>
    </xdr:from>
    <xdr:to>
      <xdr:col>114</xdr:col>
      <xdr:colOff>904875</xdr:colOff>
      <xdr:row>20</xdr:row>
      <xdr:rowOff>180975</xdr:rowOff>
    </xdr:to>
    <xdr:grpSp>
      <xdr:nvGrpSpPr>
        <xdr:cNvPr id="87" name="Group 614"/>
        <xdr:cNvGrpSpPr>
          <a:grpSpLocks noChangeAspect="1"/>
        </xdr:cNvGrpSpPr>
      </xdr:nvGrpSpPr>
      <xdr:grpSpPr>
        <a:xfrm>
          <a:off x="84848700" y="5191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8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657225</xdr:colOff>
      <xdr:row>35</xdr:row>
      <xdr:rowOff>66675</xdr:rowOff>
    </xdr:from>
    <xdr:to>
      <xdr:col>138</xdr:col>
      <xdr:colOff>952500</xdr:colOff>
      <xdr:row>35</xdr:row>
      <xdr:rowOff>180975</xdr:rowOff>
    </xdr:to>
    <xdr:grpSp>
      <xdr:nvGrpSpPr>
        <xdr:cNvPr id="91" name="Group 626"/>
        <xdr:cNvGrpSpPr>
          <a:grpSpLocks noChangeAspect="1"/>
        </xdr:cNvGrpSpPr>
      </xdr:nvGrpSpPr>
      <xdr:grpSpPr>
        <a:xfrm>
          <a:off x="102727125" y="8620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2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209550</xdr:colOff>
      <xdr:row>32</xdr:row>
      <xdr:rowOff>66675</xdr:rowOff>
    </xdr:from>
    <xdr:to>
      <xdr:col>144</xdr:col>
      <xdr:colOff>904875</xdr:colOff>
      <xdr:row>32</xdr:row>
      <xdr:rowOff>180975</xdr:rowOff>
    </xdr:to>
    <xdr:grpSp>
      <xdr:nvGrpSpPr>
        <xdr:cNvPr id="95" name="Group 634"/>
        <xdr:cNvGrpSpPr>
          <a:grpSpLocks noChangeAspect="1"/>
        </xdr:cNvGrpSpPr>
      </xdr:nvGrpSpPr>
      <xdr:grpSpPr>
        <a:xfrm>
          <a:off x="106737150" y="7934325"/>
          <a:ext cx="695325" cy="114300"/>
          <a:chOff x="678" y="311"/>
          <a:chExt cx="64" cy="12"/>
        </a:xfrm>
        <a:solidFill>
          <a:srgbClr val="FFFFFF"/>
        </a:solidFill>
      </xdr:grpSpPr>
      <xdr:sp>
        <xdr:nvSpPr>
          <xdr:cNvPr id="96" name="Line 635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36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37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38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39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40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41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42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0</xdr:colOff>
      <xdr:row>30</xdr:row>
      <xdr:rowOff>0</xdr:rowOff>
    </xdr:from>
    <xdr:to>
      <xdr:col>150</xdr:col>
      <xdr:colOff>0</xdr:colOff>
      <xdr:row>32</xdr:row>
      <xdr:rowOff>0</xdr:rowOff>
    </xdr:to>
    <xdr:sp>
      <xdr:nvSpPr>
        <xdr:cNvPr id="104" name="text 38"/>
        <xdr:cNvSpPr txBox="1">
          <a:spLocks noChangeArrowheads="1"/>
        </xdr:cNvSpPr>
      </xdr:nvSpPr>
      <xdr:spPr>
        <a:xfrm>
          <a:off x="109499400" y="7410450"/>
          <a:ext cx="14859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V3162</a:t>
          </a:r>
        </a:p>
      </xdr:txBody>
    </xdr:sp>
    <xdr:clientData/>
  </xdr:twoCellAnchor>
  <xdr:twoCellAnchor>
    <xdr:from>
      <xdr:col>148</xdr:col>
      <xdr:colOff>0</xdr:colOff>
      <xdr:row>42</xdr:row>
      <xdr:rowOff>0</xdr:rowOff>
    </xdr:from>
    <xdr:to>
      <xdr:col>150</xdr:col>
      <xdr:colOff>0</xdr:colOff>
      <xdr:row>44</xdr:row>
      <xdr:rowOff>0</xdr:rowOff>
    </xdr:to>
    <xdr:sp>
      <xdr:nvSpPr>
        <xdr:cNvPr id="105" name="text 38"/>
        <xdr:cNvSpPr txBox="1">
          <a:spLocks noChangeArrowheads="1"/>
        </xdr:cNvSpPr>
      </xdr:nvSpPr>
      <xdr:spPr>
        <a:xfrm>
          <a:off x="109499400" y="10153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Obrnice</a:t>
          </a:r>
        </a:p>
      </xdr:txBody>
    </xdr:sp>
    <xdr:clientData/>
  </xdr:twoCellAnchor>
  <xdr:twoCellAnchor editAs="absolute">
    <xdr:from>
      <xdr:col>115</xdr:col>
      <xdr:colOff>504825</xdr:colOff>
      <xdr:row>44</xdr:row>
      <xdr:rowOff>123825</xdr:rowOff>
    </xdr:from>
    <xdr:to>
      <xdr:col>116</xdr:col>
      <xdr:colOff>342900</xdr:colOff>
      <xdr:row>45</xdr:row>
      <xdr:rowOff>19050</xdr:rowOff>
    </xdr:to>
    <xdr:sp>
      <xdr:nvSpPr>
        <xdr:cNvPr id="106" name="kreslení 417"/>
        <xdr:cNvSpPr>
          <a:spLocks/>
        </xdr:cNvSpPr>
      </xdr:nvSpPr>
      <xdr:spPr>
        <a:xfrm>
          <a:off x="85715475" y="10734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37</xdr:row>
      <xdr:rowOff>0</xdr:rowOff>
    </xdr:to>
    <xdr:sp>
      <xdr:nvSpPr>
        <xdr:cNvPr id="107" name="text 7166"/>
        <xdr:cNvSpPr txBox="1">
          <a:spLocks noChangeArrowheads="1"/>
        </xdr:cNvSpPr>
      </xdr:nvSpPr>
      <xdr:spPr>
        <a:xfrm>
          <a:off x="19831050" y="8782050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27</xdr:col>
      <xdr:colOff>0</xdr:colOff>
      <xdr:row>39</xdr:row>
      <xdr:rowOff>0</xdr:rowOff>
    </xdr:from>
    <xdr:to>
      <xdr:col>28</xdr:col>
      <xdr:colOff>0</xdr:colOff>
      <xdr:row>40</xdr:row>
      <xdr:rowOff>0</xdr:rowOff>
    </xdr:to>
    <xdr:sp>
      <xdr:nvSpPr>
        <xdr:cNvPr id="108" name="text 7166"/>
        <xdr:cNvSpPr txBox="1">
          <a:spLocks noChangeArrowheads="1"/>
        </xdr:cNvSpPr>
      </xdr:nvSpPr>
      <xdr:spPr>
        <a:xfrm>
          <a:off x="19831050" y="9467850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107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79267050" y="112966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48</xdr:row>
      <xdr:rowOff>0</xdr:rowOff>
    </xdr:from>
    <xdr:to>
      <xdr:col>130</xdr:col>
      <xdr:colOff>0</xdr:colOff>
      <xdr:row>50</xdr:row>
      <xdr:rowOff>0</xdr:rowOff>
    </xdr:to>
    <xdr:sp>
      <xdr:nvSpPr>
        <xdr:cNvPr id="110" name="text 6"/>
        <xdr:cNvSpPr txBox="1">
          <a:spLocks noChangeArrowheads="1"/>
        </xdr:cNvSpPr>
      </xdr:nvSpPr>
      <xdr:spPr>
        <a:xfrm>
          <a:off x="89668350" y="115633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117</xdr:col>
      <xdr:colOff>47625</xdr:colOff>
      <xdr:row>44</xdr:row>
      <xdr:rowOff>28575</xdr:rowOff>
    </xdr:from>
    <xdr:to>
      <xdr:col>117</xdr:col>
      <xdr:colOff>485775</xdr:colOff>
      <xdr:row>45</xdr:row>
      <xdr:rowOff>19050</xdr:rowOff>
    </xdr:to>
    <xdr:grpSp>
      <xdr:nvGrpSpPr>
        <xdr:cNvPr id="111" name="Group 740"/>
        <xdr:cNvGrpSpPr>
          <a:grpSpLocks/>
        </xdr:cNvGrpSpPr>
      </xdr:nvGrpSpPr>
      <xdr:grpSpPr>
        <a:xfrm>
          <a:off x="86744175" y="106394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2" name="Line 74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4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4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257175</xdr:colOff>
      <xdr:row>46</xdr:row>
      <xdr:rowOff>114300</xdr:rowOff>
    </xdr:from>
    <xdr:to>
      <xdr:col>106</xdr:col>
      <xdr:colOff>0</xdr:colOff>
      <xdr:row>46</xdr:row>
      <xdr:rowOff>114300</xdr:rowOff>
    </xdr:to>
    <xdr:sp>
      <xdr:nvSpPr>
        <xdr:cNvPr id="115" name="Line 744"/>
        <xdr:cNvSpPr>
          <a:spLocks/>
        </xdr:cNvSpPr>
      </xdr:nvSpPr>
      <xdr:spPr>
        <a:xfrm>
          <a:off x="75580875" y="11182350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46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77038200" y="11068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95</xdr:col>
      <xdr:colOff>0</xdr:colOff>
      <xdr:row>30</xdr:row>
      <xdr:rowOff>114300</xdr:rowOff>
    </xdr:from>
    <xdr:to>
      <xdr:col>108</xdr:col>
      <xdr:colOff>600075</xdr:colOff>
      <xdr:row>30</xdr:row>
      <xdr:rowOff>114300</xdr:rowOff>
    </xdr:to>
    <xdr:sp>
      <xdr:nvSpPr>
        <xdr:cNvPr id="117" name="Line 746"/>
        <xdr:cNvSpPr>
          <a:spLocks/>
        </xdr:cNvSpPr>
      </xdr:nvSpPr>
      <xdr:spPr>
        <a:xfrm>
          <a:off x="70351650" y="7524750"/>
          <a:ext cx="1002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30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693801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678942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90</xdr:col>
      <xdr:colOff>0</xdr:colOff>
      <xdr:row>24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664083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55</xdr:col>
      <xdr:colOff>171450</xdr:colOff>
      <xdr:row>21</xdr:row>
      <xdr:rowOff>114300</xdr:rowOff>
    </xdr:from>
    <xdr:to>
      <xdr:col>101</xdr:col>
      <xdr:colOff>352425</xdr:colOff>
      <xdr:row>21</xdr:row>
      <xdr:rowOff>114300</xdr:rowOff>
    </xdr:to>
    <xdr:sp>
      <xdr:nvSpPr>
        <xdr:cNvPr id="121" name="Line 752"/>
        <xdr:cNvSpPr>
          <a:spLocks/>
        </xdr:cNvSpPr>
      </xdr:nvSpPr>
      <xdr:spPr>
        <a:xfrm>
          <a:off x="40805100" y="5467350"/>
          <a:ext cx="34356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21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65151000" y="5353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56</xdr:col>
      <xdr:colOff>47625</xdr:colOff>
      <xdr:row>19</xdr:row>
      <xdr:rowOff>114300</xdr:rowOff>
    </xdr:from>
    <xdr:to>
      <xdr:col>110</xdr:col>
      <xdr:colOff>476250</xdr:colOff>
      <xdr:row>19</xdr:row>
      <xdr:rowOff>114300</xdr:rowOff>
    </xdr:to>
    <xdr:sp>
      <xdr:nvSpPr>
        <xdr:cNvPr id="123" name="Line 754"/>
        <xdr:cNvSpPr>
          <a:spLocks/>
        </xdr:cNvSpPr>
      </xdr:nvSpPr>
      <xdr:spPr>
        <a:xfrm>
          <a:off x="41195625" y="5010150"/>
          <a:ext cx="40547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19</xdr:row>
      <xdr:rowOff>0</xdr:rowOff>
    </xdr:from>
    <xdr:ext cx="533400" cy="228600"/>
    <xdr:sp>
      <xdr:nvSpPr>
        <xdr:cNvPr id="124" name="text 7125"/>
        <xdr:cNvSpPr txBox="1">
          <a:spLocks noChangeArrowheads="1"/>
        </xdr:cNvSpPr>
      </xdr:nvSpPr>
      <xdr:spPr>
        <a:xfrm>
          <a:off x="63665100" y="489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56</xdr:col>
      <xdr:colOff>0</xdr:colOff>
      <xdr:row>17</xdr:row>
      <xdr:rowOff>114300</xdr:rowOff>
    </xdr:from>
    <xdr:to>
      <xdr:col>107</xdr:col>
      <xdr:colOff>238125</xdr:colOff>
      <xdr:row>17</xdr:row>
      <xdr:rowOff>114300</xdr:rowOff>
    </xdr:to>
    <xdr:sp>
      <xdr:nvSpPr>
        <xdr:cNvPr id="125" name="Line 756"/>
        <xdr:cNvSpPr>
          <a:spLocks/>
        </xdr:cNvSpPr>
      </xdr:nvSpPr>
      <xdr:spPr>
        <a:xfrm>
          <a:off x="41148000" y="4552950"/>
          <a:ext cx="38357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17</xdr:row>
      <xdr:rowOff>0</xdr:rowOff>
    </xdr:from>
    <xdr:ext cx="533400" cy="228600"/>
    <xdr:sp>
      <xdr:nvSpPr>
        <xdr:cNvPr id="126" name="text 7125"/>
        <xdr:cNvSpPr txBox="1">
          <a:spLocks noChangeArrowheads="1"/>
        </xdr:cNvSpPr>
      </xdr:nvSpPr>
      <xdr:spPr>
        <a:xfrm>
          <a:off x="62179200" y="4438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56</xdr:col>
      <xdr:colOff>47625</xdr:colOff>
      <xdr:row>15</xdr:row>
      <xdr:rowOff>114300</xdr:rowOff>
    </xdr:from>
    <xdr:to>
      <xdr:col>105</xdr:col>
      <xdr:colOff>247650</xdr:colOff>
      <xdr:row>15</xdr:row>
      <xdr:rowOff>114300</xdr:rowOff>
    </xdr:to>
    <xdr:sp>
      <xdr:nvSpPr>
        <xdr:cNvPr id="127" name="Line 758"/>
        <xdr:cNvSpPr>
          <a:spLocks/>
        </xdr:cNvSpPr>
      </xdr:nvSpPr>
      <xdr:spPr>
        <a:xfrm>
          <a:off x="41195625" y="4095750"/>
          <a:ext cx="3683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15</xdr:row>
      <xdr:rowOff>0</xdr:rowOff>
    </xdr:from>
    <xdr:ext cx="533400" cy="228600"/>
    <xdr:sp>
      <xdr:nvSpPr>
        <xdr:cNvPr id="128" name="text 7125"/>
        <xdr:cNvSpPr txBox="1">
          <a:spLocks noChangeArrowheads="1"/>
        </xdr:cNvSpPr>
      </xdr:nvSpPr>
      <xdr:spPr>
        <a:xfrm>
          <a:off x="60693300" y="3981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56</xdr:col>
      <xdr:colOff>28575</xdr:colOff>
      <xdr:row>13</xdr:row>
      <xdr:rowOff>114300</xdr:rowOff>
    </xdr:from>
    <xdr:to>
      <xdr:col>102</xdr:col>
      <xdr:colOff>466725</xdr:colOff>
      <xdr:row>13</xdr:row>
      <xdr:rowOff>114300</xdr:rowOff>
    </xdr:to>
    <xdr:sp>
      <xdr:nvSpPr>
        <xdr:cNvPr id="129" name="Line 760"/>
        <xdr:cNvSpPr>
          <a:spLocks/>
        </xdr:cNvSpPr>
      </xdr:nvSpPr>
      <xdr:spPr>
        <a:xfrm>
          <a:off x="41176575" y="3638550"/>
          <a:ext cx="34613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13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59207400" y="3524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>
    <xdr:from>
      <xdr:col>56</xdr:col>
      <xdr:colOff>0</xdr:colOff>
      <xdr:row>11</xdr:row>
      <xdr:rowOff>114300</xdr:rowOff>
    </xdr:from>
    <xdr:to>
      <xdr:col>99</xdr:col>
      <xdr:colOff>238125</xdr:colOff>
      <xdr:row>11</xdr:row>
      <xdr:rowOff>114300</xdr:rowOff>
    </xdr:to>
    <xdr:sp>
      <xdr:nvSpPr>
        <xdr:cNvPr id="131" name="Line 762"/>
        <xdr:cNvSpPr>
          <a:spLocks/>
        </xdr:cNvSpPr>
      </xdr:nvSpPr>
      <xdr:spPr>
        <a:xfrm>
          <a:off x="41148000" y="3181350"/>
          <a:ext cx="32413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11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57721500" y="306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>
    <xdr:from>
      <xdr:col>54</xdr:col>
      <xdr:colOff>885825</xdr:colOff>
      <xdr:row>9</xdr:row>
      <xdr:rowOff>114300</xdr:rowOff>
    </xdr:from>
    <xdr:to>
      <xdr:col>93</xdr:col>
      <xdr:colOff>285750</xdr:colOff>
      <xdr:row>9</xdr:row>
      <xdr:rowOff>114300</xdr:rowOff>
    </xdr:to>
    <xdr:sp>
      <xdr:nvSpPr>
        <xdr:cNvPr id="133" name="Line 764"/>
        <xdr:cNvSpPr>
          <a:spLocks/>
        </xdr:cNvSpPr>
      </xdr:nvSpPr>
      <xdr:spPr>
        <a:xfrm>
          <a:off x="40547925" y="2647950"/>
          <a:ext cx="28603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9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56235600" y="2533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oneCellAnchor>
    <xdr:from>
      <xdr:col>123</xdr:col>
      <xdr:colOff>0</xdr:colOff>
      <xdr:row>17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91154250" y="4438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P1931 - 3ZNLI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221,817</a:t>
          </a:r>
        </a:p>
      </xdr:txBody>
    </xdr:sp>
    <xdr:clientData/>
  </xdr:oneCellAnchor>
  <xdr:twoCellAnchor>
    <xdr:from>
      <xdr:col>125</xdr:col>
      <xdr:colOff>104775</xdr:colOff>
      <xdr:row>31</xdr:row>
      <xdr:rowOff>219075</xdr:rowOff>
    </xdr:from>
    <xdr:to>
      <xdr:col>125</xdr:col>
      <xdr:colOff>419100</xdr:colOff>
      <xdr:row>33</xdr:row>
      <xdr:rowOff>114300</xdr:rowOff>
    </xdr:to>
    <xdr:grpSp>
      <xdr:nvGrpSpPr>
        <xdr:cNvPr id="136" name="Group 767"/>
        <xdr:cNvGrpSpPr>
          <a:grpSpLocks noChangeAspect="1"/>
        </xdr:cNvGrpSpPr>
      </xdr:nvGrpSpPr>
      <xdr:grpSpPr>
        <a:xfrm>
          <a:off x="92744925" y="7858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7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266700</xdr:colOff>
      <xdr:row>36</xdr:row>
      <xdr:rowOff>114300</xdr:rowOff>
    </xdr:from>
    <xdr:to>
      <xdr:col>138</xdr:col>
      <xdr:colOff>495300</xdr:colOff>
      <xdr:row>39</xdr:row>
      <xdr:rowOff>114300</xdr:rowOff>
    </xdr:to>
    <xdr:sp>
      <xdr:nvSpPr>
        <xdr:cNvPr id="139" name="Line 770"/>
        <xdr:cNvSpPr>
          <a:spLocks/>
        </xdr:cNvSpPr>
      </xdr:nvSpPr>
      <xdr:spPr>
        <a:xfrm>
          <a:off x="97364550" y="88963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33</xdr:row>
      <xdr:rowOff>114300</xdr:rowOff>
    </xdr:from>
    <xdr:to>
      <xdr:col>96</xdr:col>
      <xdr:colOff>0</xdr:colOff>
      <xdr:row>33</xdr:row>
      <xdr:rowOff>114300</xdr:rowOff>
    </xdr:to>
    <xdr:sp>
      <xdr:nvSpPr>
        <xdr:cNvPr id="140" name="Line 771"/>
        <xdr:cNvSpPr>
          <a:spLocks/>
        </xdr:cNvSpPr>
      </xdr:nvSpPr>
      <xdr:spPr>
        <a:xfrm>
          <a:off x="36423600" y="821055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30</xdr:row>
      <xdr:rowOff>114300</xdr:rowOff>
    </xdr:from>
    <xdr:to>
      <xdr:col>94</xdr:col>
      <xdr:colOff>0</xdr:colOff>
      <xdr:row>30</xdr:row>
      <xdr:rowOff>114300</xdr:rowOff>
    </xdr:to>
    <xdr:sp>
      <xdr:nvSpPr>
        <xdr:cNvPr id="141" name="Line 772"/>
        <xdr:cNvSpPr>
          <a:spLocks/>
        </xdr:cNvSpPr>
      </xdr:nvSpPr>
      <xdr:spPr>
        <a:xfrm>
          <a:off x="39395400" y="75247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27</xdr:row>
      <xdr:rowOff>114300</xdr:rowOff>
    </xdr:from>
    <xdr:to>
      <xdr:col>92</xdr:col>
      <xdr:colOff>0</xdr:colOff>
      <xdr:row>27</xdr:row>
      <xdr:rowOff>114300</xdr:rowOff>
    </xdr:to>
    <xdr:sp>
      <xdr:nvSpPr>
        <xdr:cNvPr id="142" name="Line 773"/>
        <xdr:cNvSpPr>
          <a:spLocks/>
        </xdr:cNvSpPr>
      </xdr:nvSpPr>
      <xdr:spPr>
        <a:xfrm>
          <a:off x="42367200" y="6838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752475</xdr:colOff>
      <xdr:row>24</xdr:row>
      <xdr:rowOff>114300</xdr:rowOff>
    </xdr:from>
    <xdr:to>
      <xdr:col>90</xdr:col>
      <xdr:colOff>0</xdr:colOff>
      <xdr:row>24</xdr:row>
      <xdr:rowOff>114300</xdr:rowOff>
    </xdr:to>
    <xdr:sp>
      <xdr:nvSpPr>
        <xdr:cNvPr id="143" name="Line 774"/>
        <xdr:cNvSpPr>
          <a:spLocks/>
        </xdr:cNvSpPr>
      </xdr:nvSpPr>
      <xdr:spPr>
        <a:xfrm>
          <a:off x="44872275" y="6153150"/>
          <a:ext cx="2153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27</xdr:row>
      <xdr:rowOff>114300</xdr:rowOff>
    </xdr:from>
    <xdr:to>
      <xdr:col>110</xdr:col>
      <xdr:colOff>514350</xdr:colOff>
      <xdr:row>27</xdr:row>
      <xdr:rowOff>114300</xdr:rowOff>
    </xdr:to>
    <xdr:sp>
      <xdr:nvSpPr>
        <xdr:cNvPr id="144" name="Line 775"/>
        <xdr:cNvSpPr>
          <a:spLocks/>
        </xdr:cNvSpPr>
      </xdr:nvSpPr>
      <xdr:spPr>
        <a:xfrm>
          <a:off x="68865750" y="683895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24</xdr:row>
      <xdr:rowOff>114300</xdr:rowOff>
    </xdr:from>
    <xdr:to>
      <xdr:col>112</xdr:col>
      <xdr:colOff>476250</xdr:colOff>
      <xdr:row>24</xdr:row>
      <xdr:rowOff>114300</xdr:rowOff>
    </xdr:to>
    <xdr:sp>
      <xdr:nvSpPr>
        <xdr:cNvPr id="145" name="Line 776"/>
        <xdr:cNvSpPr>
          <a:spLocks/>
        </xdr:cNvSpPr>
      </xdr:nvSpPr>
      <xdr:spPr>
        <a:xfrm>
          <a:off x="67379850" y="615315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276225</xdr:colOff>
      <xdr:row>33</xdr:row>
      <xdr:rowOff>114300</xdr:rowOff>
    </xdr:from>
    <xdr:to>
      <xdr:col>149</xdr:col>
      <xdr:colOff>0</xdr:colOff>
      <xdr:row>33</xdr:row>
      <xdr:rowOff>114300</xdr:rowOff>
    </xdr:to>
    <xdr:sp>
      <xdr:nvSpPr>
        <xdr:cNvPr id="146" name="Line 777"/>
        <xdr:cNvSpPr>
          <a:spLocks/>
        </xdr:cNvSpPr>
      </xdr:nvSpPr>
      <xdr:spPr>
        <a:xfrm>
          <a:off x="92916375" y="8210550"/>
          <a:ext cx="175545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39</xdr:row>
      <xdr:rowOff>114300</xdr:rowOff>
    </xdr:from>
    <xdr:to>
      <xdr:col>123</xdr:col>
      <xdr:colOff>419100</xdr:colOff>
      <xdr:row>41</xdr:row>
      <xdr:rowOff>28575</xdr:rowOff>
    </xdr:to>
    <xdr:grpSp>
      <xdr:nvGrpSpPr>
        <xdr:cNvPr id="147" name="Group 778"/>
        <xdr:cNvGrpSpPr>
          <a:grpSpLocks noChangeAspect="1"/>
        </xdr:cNvGrpSpPr>
      </xdr:nvGrpSpPr>
      <xdr:grpSpPr>
        <a:xfrm>
          <a:off x="91259025" y="9582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34</xdr:row>
      <xdr:rowOff>219075</xdr:rowOff>
    </xdr:from>
    <xdr:to>
      <xdr:col>123</xdr:col>
      <xdr:colOff>419100</xdr:colOff>
      <xdr:row>36</xdr:row>
      <xdr:rowOff>114300</xdr:rowOff>
    </xdr:to>
    <xdr:grpSp>
      <xdr:nvGrpSpPr>
        <xdr:cNvPr id="150" name="Group 781"/>
        <xdr:cNvGrpSpPr>
          <a:grpSpLocks noChangeAspect="1"/>
        </xdr:cNvGrpSpPr>
      </xdr:nvGrpSpPr>
      <xdr:grpSpPr>
        <a:xfrm>
          <a:off x="91259025" y="8543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7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42</xdr:row>
      <xdr:rowOff>114300</xdr:rowOff>
    </xdr:from>
    <xdr:to>
      <xdr:col>119</xdr:col>
      <xdr:colOff>409575</xdr:colOff>
      <xdr:row>44</xdr:row>
      <xdr:rowOff>28575</xdr:rowOff>
    </xdr:to>
    <xdr:grpSp>
      <xdr:nvGrpSpPr>
        <xdr:cNvPr id="153" name="Group 784"/>
        <xdr:cNvGrpSpPr>
          <a:grpSpLocks/>
        </xdr:cNvGrpSpPr>
      </xdr:nvGrpSpPr>
      <xdr:grpSpPr>
        <a:xfrm>
          <a:off x="88277700" y="10267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31</xdr:row>
      <xdr:rowOff>219075</xdr:rowOff>
    </xdr:from>
    <xdr:to>
      <xdr:col>115</xdr:col>
      <xdr:colOff>419100</xdr:colOff>
      <xdr:row>33</xdr:row>
      <xdr:rowOff>114300</xdr:rowOff>
    </xdr:to>
    <xdr:grpSp>
      <xdr:nvGrpSpPr>
        <xdr:cNvPr id="156" name="Group 787"/>
        <xdr:cNvGrpSpPr>
          <a:grpSpLocks noChangeAspect="1"/>
        </xdr:cNvGrpSpPr>
      </xdr:nvGrpSpPr>
      <xdr:grpSpPr>
        <a:xfrm>
          <a:off x="85315425" y="7858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7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23</xdr:row>
      <xdr:rowOff>219075</xdr:rowOff>
    </xdr:from>
    <xdr:to>
      <xdr:col>117</xdr:col>
      <xdr:colOff>419100</xdr:colOff>
      <xdr:row>25</xdr:row>
      <xdr:rowOff>114300</xdr:rowOff>
    </xdr:to>
    <xdr:grpSp>
      <xdr:nvGrpSpPr>
        <xdr:cNvPr id="159" name="Group 790"/>
        <xdr:cNvGrpSpPr>
          <a:grpSpLocks noChangeAspect="1"/>
        </xdr:cNvGrpSpPr>
      </xdr:nvGrpSpPr>
      <xdr:grpSpPr>
        <a:xfrm>
          <a:off x="8680132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7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25</xdr:row>
      <xdr:rowOff>114300</xdr:rowOff>
    </xdr:from>
    <xdr:to>
      <xdr:col>115</xdr:col>
      <xdr:colOff>419100</xdr:colOff>
      <xdr:row>27</xdr:row>
      <xdr:rowOff>28575</xdr:rowOff>
    </xdr:to>
    <xdr:grpSp>
      <xdr:nvGrpSpPr>
        <xdr:cNvPr id="162" name="Group 793"/>
        <xdr:cNvGrpSpPr>
          <a:grpSpLocks noChangeAspect="1"/>
        </xdr:cNvGrpSpPr>
      </xdr:nvGrpSpPr>
      <xdr:grpSpPr>
        <a:xfrm>
          <a:off x="85315425" y="6381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7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381000</xdr:colOff>
      <xdr:row>31</xdr:row>
      <xdr:rowOff>114300</xdr:rowOff>
    </xdr:from>
    <xdr:to>
      <xdr:col>115</xdr:col>
      <xdr:colOff>266700</xdr:colOff>
      <xdr:row>33</xdr:row>
      <xdr:rowOff>114300</xdr:rowOff>
    </xdr:to>
    <xdr:sp>
      <xdr:nvSpPr>
        <xdr:cNvPr id="165" name="Line 800"/>
        <xdr:cNvSpPr>
          <a:spLocks/>
        </xdr:cNvSpPr>
      </xdr:nvSpPr>
      <xdr:spPr>
        <a:xfrm>
          <a:off x="82619850" y="7753350"/>
          <a:ext cx="2857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371475</xdr:colOff>
      <xdr:row>30</xdr:row>
      <xdr:rowOff>152400</xdr:rowOff>
    </xdr:from>
    <xdr:to>
      <xdr:col>110</xdr:col>
      <xdr:colOff>600075</xdr:colOff>
      <xdr:row>31</xdr:row>
      <xdr:rowOff>0</xdr:rowOff>
    </xdr:to>
    <xdr:sp>
      <xdr:nvSpPr>
        <xdr:cNvPr id="166" name="Line 801"/>
        <xdr:cNvSpPr>
          <a:spLocks/>
        </xdr:cNvSpPr>
      </xdr:nvSpPr>
      <xdr:spPr>
        <a:xfrm flipH="1" flipV="1">
          <a:off x="81124425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600075</xdr:colOff>
      <xdr:row>30</xdr:row>
      <xdr:rowOff>114300</xdr:rowOff>
    </xdr:from>
    <xdr:to>
      <xdr:col>109</xdr:col>
      <xdr:colOff>371475</xdr:colOff>
      <xdr:row>30</xdr:row>
      <xdr:rowOff>152400</xdr:rowOff>
    </xdr:to>
    <xdr:sp>
      <xdr:nvSpPr>
        <xdr:cNvPr id="167" name="Line 802"/>
        <xdr:cNvSpPr>
          <a:spLocks/>
        </xdr:cNvSpPr>
      </xdr:nvSpPr>
      <xdr:spPr>
        <a:xfrm flipH="1" flipV="1">
          <a:off x="80381475" y="7524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600075</xdr:colOff>
      <xdr:row>31</xdr:row>
      <xdr:rowOff>0</xdr:rowOff>
    </xdr:from>
    <xdr:to>
      <xdr:col>111</xdr:col>
      <xdr:colOff>381000</xdr:colOff>
      <xdr:row>31</xdr:row>
      <xdr:rowOff>114300</xdr:rowOff>
    </xdr:to>
    <xdr:sp>
      <xdr:nvSpPr>
        <xdr:cNvPr id="168" name="Line 803"/>
        <xdr:cNvSpPr>
          <a:spLocks/>
        </xdr:cNvSpPr>
      </xdr:nvSpPr>
      <xdr:spPr>
        <a:xfrm flipH="1" flipV="1">
          <a:off x="81867375" y="76390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26</xdr:row>
      <xdr:rowOff>114300</xdr:rowOff>
    </xdr:from>
    <xdr:to>
      <xdr:col>113</xdr:col>
      <xdr:colOff>304800</xdr:colOff>
      <xdr:row>27</xdr:row>
      <xdr:rowOff>0</xdr:rowOff>
    </xdr:to>
    <xdr:sp>
      <xdr:nvSpPr>
        <xdr:cNvPr id="169" name="Line 804"/>
        <xdr:cNvSpPr>
          <a:spLocks/>
        </xdr:cNvSpPr>
      </xdr:nvSpPr>
      <xdr:spPr>
        <a:xfrm flipH="1">
          <a:off x="83267550" y="66103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27</xdr:row>
      <xdr:rowOff>76200</xdr:rowOff>
    </xdr:from>
    <xdr:to>
      <xdr:col>111</xdr:col>
      <xdr:colOff>285750</xdr:colOff>
      <xdr:row>27</xdr:row>
      <xdr:rowOff>114300</xdr:rowOff>
    </xdr:to>
    <xdr:sp>
      <xdr:nvSpPr>
        <xdr:cNvPr id="170" name="Line 805"/>
        <xdr:cNvSpPr>
          <a:spLocks/>
        </xdr:cNvSpPr>
      </xdr:nvSpPr>
      <xdr:spPr>
        <a:xfrm flipH="1">
          <a:off x="81781650" y="6800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295275</xdr:colOff>
      <xdr:row>25</xdr:row>
      <xdr:rowOff>114300</xdr:rowOff>
    </xdr:from>
    <xdr:to>
      <xdr:col>115</xdr:col>
      <xdr:colOff>266700</xdr:colOff>
      <xdr:row>26</xdr:row>
      <xdr:rowOff>114300</xdr:rowOff>
    </xdr:to>
    <xdr:sp>
      <xdr:nvSpPr>
        <xdr:cNvPr id="171" name="Line 806"/>
        <xdr:cNvSpPr>
          <a:spLocks/>
        </xdr:cNvSpPr>
      </xdr:nvSpPr>
      <xdr:spPr>
        <a:xfrm flipH="1">
          <a:off x="84020025" y="6381750"/>
          <a:ext cx="14573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285750</xdr:colOff>
      <xdr:row>27</xdr:row>
      <xdr:rowOff>0</xdr:rowOff>
    </xdr:from>
    <xdr:to>
      <xdr:col>112</xdr:col>
      <xdr:colOff>514350</xdr:colOff>
      <xdr:row>27</xdr:row>
      <xdr:rowOff>76200</xdr:rowOff>
    </xdr:to>
    <xdr:sp>
      <xdr:nvSpPr>
        <xdr:cNvPr id="172" name="Line 807"/>
        <xdr:cNvSpPr>
          <a:spLocks/>
        </xdr:cNvSpPr>
      </xdr:nvSpPr>
      <xdr:spPr>
        <a:xfrm flipH="1">
          <a:off x="82524600" y="6724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323850</xdr:colOff>
      <xdr:row>19</xdr:row>
      <xdr:rowOff>209550</xdr:rowOff>
    </xdr:from>
    <xdr:to>
      <xdr:col>112</xdr:col>
      <xdr:colOff>628650</xdr:colOff>
      <xdr:row>21</xdr:row>
      <xdr:rowOff>114300</xdr:rowOff>
    </xdr:to>
    <xdr:grpSp>
      <xdr:nvGrpSpPr>
        <xdr:cNvPr id="173" name="Group 808"/>
        <xdr:cNvGrpSpPr>
          <a:grpSpLocks noChangeAspect="1"/>
        </xdr:cNvGrpSpPr>
      </xdr:nvGrpSpPr>
      <xdr:grpSpPr>
        <a:xfrm>
          <a:off x="83077050" y="510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8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42</xdr:row>
      <xdr:rowOff>171450</xdr:rowOff>
    </xdr:from>
    <xdr:to>
      <xdr:col>116</xdr:col>
      <xdr:colOff>523875</xdr:colOff>
      <xdr:row>43</xdr:row>
      <xdr:rowOff>171450</xdr:rowOff>
    </xdr:to>
    <xdr:grpSp>
      <xdr:nvGrpSpPr>
        <xdr:cNvPr id="176" name="Group 811"/>
        <xdr:cNvGrpSpPr>
          <a:grpSpLocks/>
        </xdr:cNvGrpSpPr>
      </xdr:nvGrpSpPr>
      <xdr:grpSpPr>
        <a:xfrm>
          <a:off x="86220300" y="10325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7" name="Rectangle 8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752475</xdr:colOff>
      <xdr:row>44</xdr:row>
      <xdr:rowOff>47625</xdr:rowOff>
    </xdr:from>
    <xdr:to>
      <xdr:col>116</xdr:col>
      <xdr:colOff>276225</xdr:colOff>
      <xdr:row>46</xdr:row>
      <xdr:rowOff>85725</xdr:rowOff>
    </xdr:to>
    <xdr:sp>
      <xdr:nvSpPr>
        <xdr:cNvPr id="180" name="Line 815"/>
        <xdr:cNvSpPr>
          <a:spLocks/>
        </xdr:cNvSpPr>
      </xdr:nvSpPr>
      <xdr:spPr>
        <a:xfrm flipH="1">
          <a:off x="79047975" y="10658475"/>
          <a:ext cx="69532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504825</xdr:colOff>
      <xdr:row>42</xdr:row>
      <xdr:rowOff>171450</xdr:rowOff>
    </xdr:from>
    <xdr:to>
      <xdr:col>116</xdr:col>
      <xdr:colOff>342900</xdr:colOff>
      <xdr:row>43</xdr:row>
      <xdr:rowOff>66675</xdr:rowOff>
    </xdr:to>
    <xdr:sp>
      <xdr:nvSpPr>
        <xdr:cNvPr id="181" name="kreslení 417"/>
        <xdr:cNvSpPr>
          <a:spLocks/>
        </xdr:cNvSpPr>
      </xdr:nvSpPr>
      <xdr:spPr>
        <a:xfrm>
          <a:off x="85715475" y="10325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723900</xdr:colOff>
      <xdr:row>25</xdr:row>
      <xdr:rowOff>47625</xdr:rowOff>
    </xdr:from>
    <xdr:to>
      <xdr:col>110</xdr:col>
      <xdr:colOff>66675</xdr:colOff>
      <xdr:row>25</xdr:row>
      <xdr:rowOff>161925</xdr:rowOff>
    </xdr:to>
    <xdr:grpSp>
      <xdr:nvGrpSpPr>
        <xdr:cNvPr id="182" name="Group 817"/>
        <xdr:cNvGrpSpPr>
          <a:grpSpLocks noChangeAspect="1"/>
        </xdr:cNvGrpSpPr>
      </xdr:nvGrpSpPr>
      <xdr:grpSpPr>
        <a:xfrm>
          <a:off x="80505300" y="6315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3" name="Line 8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28</xdr:row>
      <xdr:rowOff>47625</xdr:rowOff>
    </xdr:from>
    <xdr:to>
      <xdr:col>110</xdr:col>
      <xdr:colOff>57150</xdr:colOff>
      <xdr:row>28</xdr:row>
      <xdr:rowOff>161925</xdr:rowOff>
    </xdr:to>
    <xdr:grpSp>
      <xdr:nvGrpSpPr>
        <xdr:cNvPr id="190" name="Group 825"/>
        <xdr:cNvGrpSpPr>
          <a:grpSpLocks noChangeAspect="1"/>
        </xdr:cNvGrpSpPr>
      </xdr:nvGrpSpPr>
      <xdr:grpSpPr>
        <a:xfrm>
          <a:off x="80495775" y="7000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8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247650</xdr:colOff>
      <xdr:row>31</xdr:row>
      <xdr:rowOff>57150</xdr:rowOff>
    </xdr:from>
    <xdr:to>
      <xdr:col>110</xdr:col>
      <xdr:colOff>571500</xdr:colOff>
      <xdr:row>31</xdr:row>
      <xdr:rowOff>171450</xdr:rowOff>
    </xdr:to>
    <xdr:grpSp>
      <xdr:nvGrpSpPr>
        <xdr:cNvPr id="198" name="Group 833"/>
        <xdr:cNvGrpSpPr>
          <a:grpSpLocks noChangeAspect="1"/>
        </xdr:cNvGrpSpPr>
      </xdr:nvGrpSpPr>
      <xdr:grpSpPr>
        <a:xfrm>
          <a:off x="81000600" y="7696200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199" name="Line 834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35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36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37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38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9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40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841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842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247650</xdr:colOff>
      <xdr:row>34</xdr:row>
      <xdr:rowOff>57150</xdr:rowOff>
    </xdr:from>
    <xdr:to>
      <xdr:col>110</xdr:col>
      <xdr:colOff>571500</xdr:colOff>
      <xdr:row>34</xdr:row>
      <xdr:rowOff>171450</xdr:rowOff>
    </xdr:to>
    <xdr:grpSp>
      <xdr:nvGrpSpPr>
        <xdr:cNvPr id="208" name="Group 843"/>
        <xdr:cNvGrpSpPr>
          <a:grpSpLocks noChangeAspect="1"/>
        </xdr:cNvGrpSpPr>
      </xdr:nvGrpSpPr>
      <xdr:grpSpPr>
        <a:xfrm>
          <a:off x="81000600" y="8382000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209" name="Line 844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45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46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47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48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49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50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851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852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37</xdr:row>
      <xdr:rowOff>57150</xdr:rowOff>
    </xdr:from>
    <xdr:to>
      <xdr:col>116</xdr:col>
      <xdr:colOff>352425</xdr:colOff>
      <xdr:row>37</xdr:row>
      <xdr:rowOff>171450</xdr:rowOff>
    </xdr:to>
    <xdr:grpSp>
      <xdr:nvGrpSpPr>
        <xdr:cNvPr id="218" name="Group 853"/>
        <xdr:cNvGrpSpPr>
          <a:grpSpLocks noChangeAspect="1"/>
        </xdr:cNvGrpSpPr>
      </xdr:nvGrpSpPr>
      <xdr:grpSpPr>
        <a:xfrm>
          <a:off x="85239225" y="9067800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219" name="Line 854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55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56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57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58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59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60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861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862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714375</xdr:colOff>
      <xdr:row>40</xdr:row>
      <xdr:rowOff>57150</xdr:rowOff>
    </xdr:from>
    <xdr:to>
      <xdr:col>116</xdr:col>
      <xdr:colOff>57150</xdr:colOff>
      <xdr:row>40</xdr:row>
      <xdr:rowOff>171450</xdr:rowOff>
    </xdr:to>
    <xdr:grpSp>
      <xdr:nvGrpSpPr>
        <xdr:cNvPr id="228" name="Group 863"/>
        <xdr:cNvGrpSpPr>
          <a:grpSpLocks noChangeAspect="1"/>
        </xdr:cNvGrpSpPr>
      </xdr:nvGrpSpPr>
      <xdr:grpSpPr>
        <a:xfrm>
          <a:off x="84953475" y="975360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29" name="Line 864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65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66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67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68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69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70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871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872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0</xdr:colOff>
      <xdr:row>18</xdr:row>
      <xdr:rowOff>0</xdr:rowOff>
    </xdr:from>
    <xdr:to>
      <xdr:col>150</xdr:col>
      <xdr:colOff>0</xdr:colOff>
      <xdr:row>20</xdr:row>
      <xdr:rowOff>0</xdr:rowOff>
    </xdr:to>
    <xdr:sp>
      <xdr:nvSpPr>
        <xdr:cNvPr id="238" name="text 38"/>
        <xdr:cNvSpPr txBox="1">
          <a:spLocks noChangeArrowheads="1"/>
        </xdr:cNvSpPr>
      </xdr:nvSpPr>
      <xdr:spPr>
        <a:xfrm>
          <a:off x="109499400" y="4667250"/>
          <a:ext cx="14859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V3163</a:t>
          </a:r>
        </a:p>
      </xdr:txBody>
    </xdr:sp>
    <xdr:clientData/>
  </xdr:twoCellAnchor>
  <xdr:twoCellAnchor editAs="absolute">
    <xdr:from>
      <xdr:col>146</xdr:col>
      <xdr:colOff>609600</xdr:colOff>
      <xdr:row>35</xdr:row>
      <xdr:rowOff>57150</xdr:rowOff>
    </xdr:from>
    <xdr:to>
      <xdr:col>147</xdr:col>
      <xdr:colOff>466725</xdr:colOff>
      <xdr:row>35</xdr:row>
      <xdr:rowOff>171450</xdr:rowOff>
    </xdr:to>
    <xdr:grpSp>
      <xdr:nvGrpSpPr>
        <xdr:cNvPr id="239" name="Group 874"/>
        <xdr:cNvGrpSpPr>
          <a:grpSpLocks noChangeAspect="1"/>
        </xdr:cNvGrpSpPr>
      </xdr:nvGrpSpPr>
      <xdr:grpSpPr>
        <a:xfrm>
          <a:off x="108623100" y="8610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0" name="Line 8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8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609600</xdr:colOff>
      <xdr:row>40</xdr:row>
      <xdr:rowOff>57150</xdr:rowOff>
    </xdr:from>
    <xdr:to>
      <xdr:col>147</xdr:col>
      <xdr:colOff>466725</xdr:colOff>
      <xdr:row>40</xdr:row>
      <xdr:rowOff>171450</xdr:rowOff>
    </xdr:to>
    <xdr:grpSp>
      <xdr:nvGrpSpPr>
        <xdr:cNvPr id="247" name="Group 882"/>
        <xdr:cNvGrpSpPr>
          <a:grpSpLocks noChangeAspect="1"/>
        </xdr:cNvGrpSpPr>
      </xdr:nvGrpSpPr>
      <xdr:grpSpPr>
        <a:xfrm>
          <a:off x="108623100" y="975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8" name="Line 8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57150</xdr:rowOff>
    </xdr:from>
    <xdr:to>
      <xdr:col>4</xdr:col>
      <xdr:colOff>361950</xdr:colOff>
      <xdr:row>35</xdr:row>
      <xdr:rowOff>171450</xdr:rowOff>
    </xdr:to>
    <xdr:grpSp>
      <xdr:nvGrpSpPr>
        <xdr:cNvPr id="255" name="Group 890"/>
        <xdr:cNvGrpSpPr>
          <a:grpSpLocks noChangeAspect="1"/>
        </xdr:cNvGrpSpPr>
      </xdr:nvGrpSpPr>
      <xdr:grpSpPr>
        <a:xfrm>
          <a:off x="2047875" y="8610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6" name="Line 8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40</xdr:row>
      <xdr:rowOff>57150</xdr:rowOff>
    </xdr:from>
    <xdr:to>
      <xdr:col>4</xdr:col>
      <xdr:colOff>361950</xdr:colOff>
      <xdr:row>40</xdr:row>
      <xdr:rowOff>171450</xdr:rowOff>
    </xdr:to>
    <xdr:grpSp>
      <xdr:nvGrpSpPr>
        <xdr:cNvPr id="263" name="Group 898"/>
        <xdr:cNvGrpSpPr>
          <a:grpSpLocks noChangeAspect="1"/>
        </xdr:cNvGrpSpPr>
      </xdr:nvGrpSpPr>
      <xdr:grpSpPr>
        <a:xfrm>
          <a:off x="2047875" y="9753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4" name="Line 8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466725</xdr:colOff>
      <xdr:row>32</xdr:row>
      <xdr:rowOff>66675</xdr:rowOff>
    </xdr:from>
    <xdr:to>
      <xdr:col>130</xdr:col>
      <xdr:colOff>390525</xdr:colOff>
      <xdr:row>32</xdr:row>
      <xdr:rowOff>180975</xdr:rowOff>
    </xdr:to>
    <xdr:grpSp>
      <xdr:nvGrpSpPr>
        <xdr:cNvPr id="271" name="Group 906"/>
        <xdr:cNvGrpSpPr>
          <a:grpSpLocks noChangeAspect="1"/>
        </xdr:cNvGrpSpPr>
      </xdr:nvGrpSpPr>
      <xdr:grpSpPr>
        <a:xfrm>
          <a:off x="96078675" y="7934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2" name="Line 9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0</xdr:colOff>
      <xdr:row>20</xdr:row>
      <xdr:rowOff>66675</xdr:rowOff>
    </xdr:from>
    <xdr:to>
      <xdr:col>131</xdr:col>
      <xdr:colOff>438150</xdr:colOff>
      <xdr:row>20</xdr:row>
      <xdr:rowOff>180975</xdr:rowOff>
    </xdr:to>
    <xdr:grpSp>
      <xdr:nvGrpSpPr>
        <xdr:cNvPr id="276" name="Group 911"/>
        <xdr:cNvGrpSpPr>
          <a:grpSpLocks noChangeAspect="1"/>
        </xdr:cNvGrpSpPr>
      </xdr:nvGrpSpPr>
      <xdr:grpSpPr>
        <a:xfrm>
          <a:off x="97097850" y="5191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7" name="Line 9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628650</xdr:colOff>
      <xdr:row>38</xdr:row>
      <xdr:rowOff>66675</xdr:rowOff>
    </xdr:from>
    <xdr:to>
      <xdr:col>138</xdr:col>
      <xdr:colOff>923925</xdr:colOff>
      <xdr:row>38</xdr:row>
      <xdr:rowOff>180975</xdr:rowOff>
    </xdr:to>
    <xdr:grpSp>
      <xdr:nvGrpSpPr>
        <xdr:cNvPr id="281" name="Group 916"/>
        <xdr:cNvGrpSpPr>
          <a:grpSpLocks noChangeAspect="1"/>
        </xdr:cNvGrpSpPr>
      </xdr:nvGrpSpPr>
      <xdr:grpSpPr>
        <a:xfrm>
          <a:off x="102698550" y="9305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9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76200</xdr:colOff>
      <xdr:row>21</xdr:row>
      <xdr:rowOff>38100</xdr:rowOff>
    </xdr:from>
    <xdr:to>
      <xdr:col>112</xdr:col>
      <xdr:colOff>142875</xdr:colOff>
      <xdr:row>21</xdr:row>
      <xdr:rowOff>152400</xdr:rowOff>
    </xdr:to>
    <xdr:grpSp>
      <xdr:nvGrpSpPr>
        <xdr:cNvPr id="285" name="Group 920"/>
        <xdr:cNvGrpSpPr>
          <a:grpSpLocks/>
        </xdr:cNvGrpSpPr>
      </xdr:nvGrpSpPr>
      <xdr:grpSpPr>
        <a:xfrm rot="1135479">
          <a:off x="82315050" y="5391150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286" name="Group 921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87" name="Line 922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Oval 923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9" name="Oval 924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Rectangle 925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1" name="Rectangle 926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927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57150</xdr:colOff>
      <xdr:row>22</xdr:row>
      <xdr:rowOff>57150</xdr:rowOff>
    </xdr:from>
    <xdr:to>
      <xdr:col>123</xdr:col>
      <xdr:colOff>352425</xdr:colOff>
      <xdr:row>22</xdr:row>
      <xdr:rowOff>171450</xdr:rowOff>
    </xdr:to>
    <xdr:grpSp>
      <xdr:nvGrpSpPr>
        <xdr:cNvPr id="293" name="Group 928"/>
        <xdr:cNvGrpSpPr>
          <a:grpSpLocks noChangeAspect="1"/>
        </xdr:cNvGrpSpPr>
      </xdr:nvGrpSpPr>
      <xdr:grpSpPr>
        <a:xfrm>
          <a:off x="91211400" y="5638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9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25</xdr:row>
      <xdr:rowOff>114300</xdr:rowOff>
    </xdr:from>
    <xdr:to>
      <xdr:col>117</xdr:col>
      <xdr:colOff>276225</xdr:colOff>
      <xdr:row>25</xdr:row>
      <xdr:rowOff>114300</xdr:rowOff>
    </xdr:to>
    <xdr:sp>
      <xdr:nvSpPr>
        <xdr:cNvPr id="297" name="Line 932"/>
        <xdr:cNvSpPr>
          <a:spLocks/>
        </xdr:cNvSpPr>
      </xdr:nvSpPr>
      <xdr:spPr>
        <a:xfrm flipV="1">
          <a:off x="85477350" y="6381750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25</xdr:row>
      <xdr:rowOff>114300</xdr:rowOff>
    </xdr:from>
    <xdr:to>
      <xdr:col>125</xdr:col>
      <xdr:colOff>266700</xdr:colOff>
      <xdr:row>33</xdr:row>
      <xdr:rowOff>114300</xdr:rowOff>
    </xdr:to>
    <xdr:sp>
      <xdr:nvSpPr>
        <xdr:cNvPr id="298" name="Line 933"/>
        <xdr:cNvSpPr>
          <a:spLocks/>
        </xdr:cNvSpPr>
      </xdr:nvSpPr>
      <xdr:spPr>
        <a:xfrm>
          <a:off x="86963250" y="638175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24</xdr:row>
      <xdr:rowOff>152400</xdr:rowOff>
    </xdr:from>
    <xdr:to>
      <xdr:col>114</xdr:col>
      <xdr:colOff>476250</xdr:colOff>
      <xdr:row>25</xdr:row>
      <xdr:rowOff>0</xdr:rowOff>
    </xdr:to>
    <xdr:sp>
      <xdr:nvSpPr>
        <xdr:cNvPr id="299" name="Line 934"/>
        <xdr:cNvSpPr>
          <a:spLocks/>
        </xdr:cNvSpPr>
      </xdr:nvSpPr>
      <xdr:spPr>
        <a:xfrm flipH="1" flipV="1">
          <a:off x="83972400" y="6191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24</xdr:row>
      <xdr:rowOff>114300</xdr:rowOff>
    </xdr:from>
    <xdr:to>
      <xdr:col>113</xdr:col>
      <xdr:colOff>247650</xdr:colOff>
      <xdr:row>24</xdr:row>
      <xdr:rowOff>152400</xdr:rowOff>
    </xdr:to>
    <xdr:sp>
      <xdr:nvSpPr>
        <xdr:cNvPr id="300" name="Line 935"/>
        <xdr:cNvSpPr>
          <a:spLocks/>
        </xdr:cNvSpPr>
      </xdr:nvSpPr>
      <xdr:spPr>
        <a:xfrm flipH="1" flipV="1">
          <a:off x="83229450" y="6153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25</xdr:row>
      <xdr:rowOff>0</xdr:rowOff>
    </xdr:from>
    <xdr:to>
      <xdr:col>115</xdr:col>
      <xdr:colOff>266700</xdr:colOff>
      <xdr:row>25</xdr:row>
      <xdr:rowOff>114300</xdr:rowOff>
    </xdr:to>
    <xdr:sp>
      <xdr:nvSpPr>
        <xdr:cNvPr id="301" name="Line 936"/>
        <xdr:cNvSpPr>
          <a:spLocks/>
        </xdr:cNvSpPr>
      </xdr:nvSpPr>
      <xdr:spPr>
        <a:xfrm flipH="1" flipV="1">
          <a:off x="84715350" y="62674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323850</xdr:colOff>
      <xdr:row>17</xdr:row>
      <xdr:rowOff>209550</xdr:rowOff>
    </xdr:from>
    <xdr:to>
      <xdr:col>110</xdr:col>
      <xdr:colOff>628650</xdr:colOff>
      <xdr:row>19</xdr:row>
      <xdr:rowOff>114300</xdr:rowOff>
    </xdr:to>
    <xdr:grpSp>
      <xdr:nvGrpSpPr>
        <xdr:cNvPr id="302" name="Group 937"/>
        <xdr:cNvGrpSpPr>
          <a:grpSpLocks noChangeAspect="1"/>
        </xdr:cNvGrpSpPr>
      </xdr:nvGrpSpPr>
      <xdr:grpSpPr>
        <a:xfrm>
          <a:off x="81591150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3" name="Line 9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476250</xdr:colOff>
      <xdr:row>19</xdr:row>
      <xdr:rowOff>114300</xdr:rowOff>
    </xdr:from>
    <xdr:to>
      <xdr:col>112</xdr:col>
      <xdr:colOff>476250</xdr:colOff>
      <xdr:row>21</xdr:row>
      <xdr:rowOff>114300</xdr:rowOff>
    </xdr:to>
    <xdr:sp>
      <xdr:nvSpPr>
        <xdr:cNvPr id="305" name="Line 940"/>
        <xdr:cNvSpPr>
          <a:spLocks/>
        </xdr:cNvSpPr>
      </xdr:nvSpPr>
      <xdr:spPr>
        <a:xfrm flipH="1" flipV="1">
          <a:off x="81743550" y="50101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17</xdr:row>
      <xdr:rowOff>114300</xdr:rowOff>
    </xdr:from>
    <xdr:to>
      <xdr:col>110</xdr:col>
      <xdr:colOff>476250</xdr:colOff>
      <xdr:row>19</xdr:row>
      <xdr:rowOff>114300</xdr:rowOff>
    </xdr:to>
    <xdr:sp>
      <xdr:nvSpPr>
        <xdr:cNvPr id="306" name="Line 944"/>
        <xdr:cNvSpPr>
          <a:spLocks/>
        </xdr:cNvSpPr>
      </xdr:nvSpPr>
      <xdr:spPr>
        <a:xfrm flipH="1" flipV="1">
          <a:off x="79514700" y="4552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323850</xdr:colOff>
      <xdr:row>19</xdr:row>
      <xdr:rowOff>114300</xdr:rowOff>
    </xdr:from>
    <xdr:to>
      <xdr:col>106</xdr:col>
      <xdr:colOff>628650</xdr:colOff>
      <xdr:row>21</xdr:row>
      <xdr:rowOff>28575</xdr:rowOff>
    </xdr:to>
    <xdr:grpSp>
      <xdr:nvGrpSpPr>
        <xdr:cNvPr id="307" name="Group 945"/>
        <xdr:cNvGrpSpPr>
          <a:grpSpLocks noChangeAspect="1"/>
        </xdr:cNvGrpSpPr>
      </xdr:nvGrpSpPr>
      <xdr:grpSpPr>
        <a:xfrm>
          <a:off x="78619350" y="5010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8" name="Line 9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323850</xdr:colOff>
      <xdr:row>20</xdr:row>
      <xdr:rowOff>114300</xdr:rowOff>
    </xdr:from>
    <xdr:to>
      <xdr:col>104</xdr:col>
      <xdr:colOff>581025</xdr:colOff>
      <xdr:row>21</xdr:row>
      <xdr:rowOff>0</xdr:rowOff>
    </xdr:to>
    <xdr:sp>
      <xdr:nvSpPr>
        <xdr:cNvPr id="310" name="Line 948"/>
        <xdr:cNvSpPr>
          <a:spLocks/>
        </xdr:cNvSpPr>
      </xdr:nvSpPr>
      <xdr:spPr>
        <a:xfrm flipH="1">
          <a:off x="76619100" y="5238750"/>
          <a:ext cx="7715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323850</xdr:colOff>
      <xdr:row>21</xdr:row>
      <xdr:rowOff>76200</xdr:rowOff>
    </xdr:from>
    <xdr:to>
      <xdr:col>102</xdr:col>
      <xdr:colOff>552450</xdr:colOff>
      <xdr:row>21</xdr:row>
      <xdr:rowOff>114300</xdr:rowOff>
    </xdr:to>
    <xdr:sp>
      <xdr:nvSpPr>
        <xdr:cNvPr id="311" name="Line 949"/>
        <xdr:cNvSpPr>
          <a:spLocks/>
        </xdr:cNvSpPr>
      </xdr:nvSpPr>
      <xdr:spPr>
        <a:xfrm flipH="1">
          <a:off x="75133200" y="5429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581025</xdr:colOff>
      <xdr:row>19</xdr:row>
      <xdr:rowOff>114300</xdr:rowOff>
    </xdr:from>
    <xdr:to>
      <xdr:col>106</xdr:col>
      <xdr:colOff>466725</xdr:colOff>
      <xdr:row>20</xdr:row>
      <xdr:rowOff>114300</xdr:rowOff>
    </xdr:to>
    <xdr:sp>
      <xdr:nvSpPr>
        <xdr:cNvPr id="312" name="Line 950"/>
        <xdr:cNvSpPr>
          <a:spLocks/>
        </xdr:cNvSpPr>
      </xdr:nvSpPr>
      <xdr:spPr>
        <a:xfrm flipH="1">
          <a:off x="77390625" y="5010150"/>
          <a:ext cx="13716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552450</xdr:colOff>
      <xdr:row>21</xdr:row>
      <xdr:rowOff>0</xdr:rowOff>
    </xdr:from>
    <xdr:to>
      <xdr:col>103</xdr:col>
      <xdr:colOff>323850</xdr:colOff>
      <xdr:row>21</xdr:row>
      <xdr:rowOff>76200</xdr:rowOff>
    </xdr:to>
    <xdr:sp>
      <xdr:nvSpPr>
        <xdr:cNvPr id="313" name="Line 951"/>
        <xdr:cNvSpPr>
          <a:spLocks/>
        </xdr:cNvSpPr>
      </xdr:nvSpPr>
      <xdr:spPr>
        <a:xfrm flipH="1">
          <a:off x="75876150" y="535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323850</xdr:colOff>
      <xdr:row>11</xdr:row>
      <xdr:rowOff>209550</xdr:rowOff>
    </xdr:from>
    <xdr:to>
      <xdr:col>102</xdr:col>
      <xdr:colOff>628650</xdr:colOff>
      <xdr:row>13</xdr:row>
      <xdr:rowOff>114300</xdr:rowOff>
    </xdr:to>
    <xdr:grpSp>
      <xdr:nvGrpSpPr>
        <xdr:cNvPr id="314" name="Group 955"/>
        <xdr:cNvGrpSpPr>
          <a:grpSpLocks noChangeAspect="1"/>
        </xdr:cNvGrpSpPr>
      </xdr:nvGrpSpPr>
      <xdr:grpSpPr>
        <a:xfrm>
          <a:off x="75647550" y="3276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5" name="Line 9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809625</xdr:colOff>
      <xdr:row>10</xdr:row>
      <xdr:rowOff>95250</xdr:rowOff>
    </xdr:from>
    <xdr:to>
      <xdr:col>99</xdr:col>
      <xdr:colOff>247650</xdr:colOff>
      <xdr:row>11</xdr:row>
      <xdr:rowOff>114300</xdr:rowOff>
    </xdr:to>
    <xdr:sp>
      <xdr:nvSpPr>
        <xdr:cNvPr id="317" name="Line 961"/>
        <xdr:cNvSpPr>
          <a:spLocks/>
        </xdr:cNvSpPr>
      </xdr:nvSpPr>
      <xdr:spPr>
        <a:xfrm>
          <a:off x="71675625" y="2895600"/>
          <a:ext cx="1895475" cy="285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800100</xdr:colOff>
      <xdr:row>9</xdr:row>
      <xdr:rowOff>171450</xdr:rowOff>
    </xdr:from>
    <xdr:to>
      <xdr:col>96</xdr:col>
      <xdr:colOff>57150</xdr:colOff>
      <xdr:row>9</xdr:row>
      <xdr:rowOff>247650</xdr:rowOff>
    </xdr:to>
    <xdr:sp>
      <xdr:nvSpPr>
        <xdr:cNvPr id="318" name="Line 962"/>
        <xdr:cNvSpPr>
          <a:spLocks/>
        </xdr:cNvSpPr>
      </xdr:nvSpPr>
      <xdr:spPr>
        <a:xfrm flipH="1" flipV="1">
          <a:off x="70180200" y="27051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9</xdr:row>
      <xdr:rowOff>114300</xdr:rowOff>
    </xdr:from>
    <xdr:to>
      <xdr:col>94</xdr:col>
      <xdr:colOff>800100</xdr:colOff>
      <xdr:row>9</xdr:row>
      <xdr:rowOff>171450</xdr:rowOff>
    </xdr:to>
    <xdr:sp>
      <xdr:nvSpPr>
        <xdr:cNvPr id="319" name="Line 963"/>
        <xdr:cNvSpPr>
          <a:spLocks/>
        </xdr:cNvSpPr>
      </xdr:nvSpPr>
      <xdr:spPr>
        <a:xfrm flipH="1" flipV="1">
          <a:off x="69141975" y="2647950"/>
          <a:ext cx="1038225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57150</xdr:colOff>
      <xdr:row>9</xdr:row>
      <xdr:rowOff>247650</xdr:rowOff>
    </xdr:from>
    <xdr:to>
      <xdr:col>96</xdr:col>
      <xdr:colOff>809625</xdr:colOff>
      <xdr:row>10</xdr:row>
      <xdr:rowOff>95250</xdr:rowOff>
    </xdr:to>
    <xdr:sp>
      <xdr:nvSpPr>
        <xdr:cNvPr id="320" name="Line 964"/>
        <xdr:cNvSpPr>
          <a:spLocks/>
        </xdr:cNvSpPr>
      </xdr:nvSpPr>
      <xdr:spPr>
        <a:xfrm flipH="1" flipV="1">
          <a:off x="70923150" y="2781300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66675</xdr:colOff>
      <xdr:row>19</xdr:row>
      <xdr:rowOff>180975</xdr:rowOff>
    </xdr:from>
    <xdr:to>
      <xdr:col>103</xdr:col>
      <xdr:colOff>95250</xdr:colOff>
      <xdr:row>20</xdr:row>
      <xdr:rowOff>180975</xdr:rowOff>
    </xdr:to>
    <xdr:grpSp>
      <xdr:nvGrpSpPr>
        <xdr:cNvPr id="321" name="Group 965"/>
        <xdr:cNvGrpSpPr>
          <a:grpSpLocks/>
        </xdr:cNvGrpSpPr>
      </xdr:nvGrpSpPr>
      <xdr:grpSpPr>
        <a:xfrm>
          <a:off x="76361925" y="507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2" name="Rectangle 9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9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876300</xdr:colOff>
      <xdr:row>14</xdr:row>
      <xdr:rowOff>0</xdr:rowOff>
    </xdr:from>
    <xdr:to>
      <xdr:col>100</xdr:col>
      <xdr:colOff>904875</xdr:colOff>
      <xdr:row>15</xdr:row>
      <xdr:rowOff>0</xdr:rowOff>
    </xdr:to>
    <xdr:grpSp>
      <xdr:nvGrpSpPr>
        <xdr:cNvPr id="325" name="Group 969"/>
        <xdr:cNvGrpSpPr>
          <a:grpSpLocks/>
        </xdr:cNvGrpSpPr>
      </xdr:nvGrpSpPr>
      <xdr:grpSpPr>
        <a:xfrm>
          <a:off x="74714100" y="3752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6" name="Rectangle 9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9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9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666750</xdr:colOff>
      <xdr:row>12</xdr:row>
      <xdr:rowOff>9525</xdr:rowOff>
    </xdr:from>
    <xdr:to>
      <xdr:col>98</xdr:col>
      <xdr:colOff>695325</xdr:colOff>
      <xdr:row>13</xdr:row>
      <xdr:rowOff>9525</xdr:rowOff>
    </xdr:to>
    <xdr:grpSp>
      <xdr:nvGrpSpPr>
        <xdr:cNvPr id="329" name="Group 977"/>
        <xdr:cNvGrpSpPr>
          <a:grpSpLocks/>
        </xdr:cNvGrpSpPr>
      </xdr:nvGrpSpPr>
      <xdr:grpSpPr>
        <a:xfrm>
          <a:off x="73018650" y="330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0" name="Rectangle 9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9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9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428625</xdr:colOff>
      <xdr:row>10</xdr:row>
      <xdr:rowOff>76200</xdr:rowOff>
    </xdr:from>
    <xdr:to>
      <xdr:col>95</xdr:col>
      <xdr:colOff>457200</xdr:colOff>
      <xdr:row>11</xdr:row>
      <xdr:rowOff>38100</xdr:rowOff>
    </xdr:to>
    <xdr:grpSp>
      <xdr:nvGrpSpPr>
        <xdr:cNvPr id="333" name="Group 981"/>
        <xdr:cNvGrpSpPr>
          <a:grpSpLocks/>
        </xdr:cNvGrpSpPr>
      </xdr:nvGrpSpPr>
      <xdr:grpSpPr>
        <a:xfrm>
          <a:off x="70780275" y="287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4" name="Rectangle 9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9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9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495300</xdr:colOff>
      <xdr:row>21</xdr:row>
      <xdr:rowOff>114300</xdr:rowOff>
    </xdr:from>
    <xdr:to>
      <xdr:col>149</xdr:col>
      <xdr:colOff>0</xdr:colOff>
      <xdr:row>21</xdr:row>
      <xdr:rowOff>114300</xdr:rowOff>
    </xdr:to>
    <xdr:sp>
      <xdr:nvSpPr>
        <xdr:cNvPr id="337" name="Line 986"/>
        <xdr:cNvSpPr>
          <a:spLocks/>
        </xdr:cNvSpPr>
      </xdr:nvSpPr>
      <xdr:spPr>
        <a:xfrm>
          <a:off x="83248500" y="5467350"/>
          <a:ext cx="27222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228600</xdr:colOff>
      <xdr:row>21</xdr:row>
      <xdr:rowOff>0</xdr:rowOff>
    </xdr:from>
    <xdr:ext cx="523875" cy="228600"/>
    <xdr:sp>
      <xdr:nvSpPr>
        <xdr:cNvPr id="338" name="text 7125"/>
        <xdr:cNvSpPr txBox="1">
          <a:spLocks noChangeArrowheads="1"/>
        </xdr:cNvSpPr>
      </xdr:nvSpPr>
      <xdr:spPr>
        <a:xfrm>
          <a:off x="889254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339" name="text 3"/>
        <xdr:cNvSpPr txBox="1">
          <a:spLocks noChangeArrowheads="1"/>
        </xdr:cNvSpPr>
      </xdr:nvSpPr>
      <xdr:spPr>
        <a:xfrm>
          <a:off x="110470950" y="8096250"/>
          <a:ext cx="5143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33</xdr:row>
      <xdr:rowOff>114300</xdr:rowOff>
    </xdr:from>
    <xdr:to>
      <xdr:col>149</xdr:col>
      <xdr:colOff>447675</xdr:colOff>
      <xdr:row>33</xdr:row>
      <xdr:rowOff>114300</xdr:rowOff>
    </xdr:to>
    <xdr:sp>
      <xdr:nvSpPr>
        <xdr:cNvPr id="340" name="Line 989"/>
        <xdr:cNvSpPr>
          <a:spLocks/>
        </xdr:cNvSpPr>
      </xdr:nvSpPr>
      <xdr:spPr>
        <a:xfrm>
          <a:off x="110528100" y="8210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341" name="text 38"/>
        <xdr:cNvSpPr txBox="1">
          <a:spLocks noChangeArrowheads="1"/>
        </xdr:cNvSpPr>
      </xdr:nvSpPr>
      <xdr:spPr>
        <a:xfrm>
          <a:off x="514350" y="10153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Vrbka</a:t>
          </a:r>
        </a:p>
      </xdr:txBody>
    </xdr:sp>
    <xdr:clientData/>
  </xdr:twoCellAnchor>
  <xdr:twoCellAnchor editAs="absolute">
    <xdr:from>
      <xdr:col>74</xdr:col>
      <xdr:colOff>323850</xdr:colOff>
      <xdr:row>42</xdr:row>
      <xdr:rowOff>133350</xdr:rowOff>
    </xdr:from>
    <xdr:to>
      <xdr:col>74</xdr:col>
      <xdr:colOff>676275</xdr:colOff>
      <xdr:row>43</xdr:row>
      <xdr:rowOff>28575</xdr:rowOff>
    </xdr:to>
    <xdr:sp>
      <xdr:nvSpPr>
        <xdr:cNvPr id="342" name="kreslení 427"/>
        <xdr:cNvSpPr>
          <a:spLocks/>
        </xdr:cNvSpPr>
      </xdr:nvSpPr>
      <xdr:spPr>
        <a:xfrm>
          <a:off x="54844950" y="10287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161925</xdr:colOff>
      <xdr:row>38</xdr:row>
      <xdr:rowOff>66675</xdr:rowOff>
    </xdr:from>
    <xdr:to>
      <xdr:col>75</xdr:col>
      <xdr:colOff>457200</xdr:colOff>
      <xdr:row>38</xdr:row>
      <xdr:rowOff>180975</xdr:rowOff>
    </xdr:to>
    <xdr:grpSp>
      <xdr:nvGrpSpPr>
        <xdr:cNvPr id="343" name="Group 993"/>
        <xdr:cNvGrpSpPr>
          <a:grpSpLocks noChangeAspect="1"/>
        </xdr:cNvGrpSpPr>
      </xdr:nvGrpSpPr>
      <xdr:grpSpPr>
        <a:xfrm>
          <a:off x="55654575" y="9305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4" name="Oval 9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9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9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76200</xdr:colOff>
      <xdr:row>32</xdr:row>
      <xdr:rowOff>47625</xdr:rowOff>
    </xdr:from>
    <xdr:to>
      <xdr:col>26</xdr:col>
      <xdr:colOff>657225</xdr:colOff>
      <xdr:row>32</xdr:row>
      <xdr:rowOff>161925</xdr:rowOff>
    </xdr:to>
    <xdr:grpSp>
      <xdr:nvGrpSpPr>
        <xdr:cNvPr id="347" name="Group 997"/>
        <xdr:cNvGrpSpPr>
          <a:grpSpLocks/>
        </xdr:cNvGrpSpPr>
      </xdr:nvGrpSpPr>
      <xdr:grpSpPr>
        <a:xfrm rot="21221510">
          <a:off x="18935700" y="791527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48" name="Group 998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49" name="Line 999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Oval 1000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Oval 1001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Rectangle 1002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3" name="Rectangle 1003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1004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34</xdr:row>
      <xdr:rowOff>57150</xdr:rowOff>
    </xdr:from>
    <xdr:to>
      <xdr:col>19</xdr:col>
      <xdr:colOff>466725</xdr:colOff>
      <xdr:row>34</xdr:row>
      <xdr:rowOff>171450</xdr:rowOff>
    </xdr:to>
    <xdr:grpSp>
      <xdr:nvGrpSpPr>
        <xdr:cNvPr id="355" name="Group 1005"/>
        <xdr:cNvGrpSpPr>
          <a:grpSpLocks noChangeAspect="1"/>
        </xdr:cNvGrpSpPr>
      </xdr:nvGrpSpPr>
      <xdr:grpSpPr>
        <a:xfrm>
          <a:off x="13916025" y="8382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6" name="Line 10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0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0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40</xdr:row>
      <xdr:rowOff>57150</xdr:rowOff>
    </xdr:from>
    <xdr:to>
      <xdr:col>10</xdr:col>
      <xdr:colOff>323850</xdr:colOff>
      <xdr:row>40</xdr:row>
      <xdr:rowOff>171450</xdr:rowOff>
    </xdr:to>
    <xdr:grpSp>
      <xdr:nvGrpSpPr>
        <xdr:cNvPr id="360" name="Group 1014"/>
        <xdr:cNvGrpSpPr>
          <a:grpSpLocks noChangeAspect="1"/>
        </xdr:cNvGrpSpPr>
      </xdr:nvGrpSpPr>
      <xdr:grpSpPr>
        <a:xfrm>
          <a:off x="7000875" y="975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1" name="Oval 10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0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685800</xdr:colOff>
      <xdr:row>33</xdr:row>
      <xdr:rowOff>114300</xdr:rowOff>
    </xdr:from>
    <xdr:to>
      <xdr:col>25</xdr:col>
      <xdr:colOff>247650</xdr:colOff>
      <xdr:row>33</xdr:row>
      <xdr:rowOff>114300</xdr:rowOff>
    </xdr:to>
    <xdr:sp>
      <xdr:nvSpPr>
        <xdr:cNvPr id="364" name="Line 0"/>
        <xdr:cNvSpPr>
          <a:spLocks/>
        </xdr:cNvSpPr>
      </xdr:nvSpPr>
      <xdr:spPr>
        <a:xfrm>
          <a:off x="4686300" y="8210550"/>
          <a:ext cx="13906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33</xdr:row>
      <xdr:rowOff>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8686800" y="8096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94</xdr:col>
      <xdr:colOff>0</xdr:colOff>
      <xdr:row>34</xdr:row>
      <xdr:rowOff>76200</xdr:rowOff>
    </xdr:from>
    <xdr:to>
      <xdr:col>106</xdr:col>
      <xdr:colOff>476250</xdr:colOff>
      <xdr:row>35</xdr:row>
      <xdr:rowOff>152400</xdr:rowOff>
    </xdr:to>
    <xdr:grpSp>
      <xdr:nvGrpSpPr>
        <xdr:cNvPr id="366" name="Group 3"/>
        <xdr:cNvGrpSpPr>
          <a:grpSpLocks/>
        </xdr:cNvGrpSpPr>
      </xdr:nvGrpSpPr>
      <xdr:grpSpPr>
        <a:xfrm>
          <a:off x="69380100" y="8401050"/>
          <a:ext cx="9391650" cy="304800"/>
          <a:chOff x="89" y="239"/>
          <a:chExt cx="863" cy="32"/>
        </a:xfrm>
        <a:solidFill>
          <a:srgbClr val="FFFFFF"/>
        </a:solidFill>
      </xdr:grpSpPr>
      <xdr:sp>
        <xdr:nvSpPr>
          <xdr:cNvPr id="367" name="Rectangle 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34</xdr:row>
      <xdr:rowOff>114300</xdr:rowOff>
    </xdr:from>
    <xdr:to>
      <xdr:col>100</xdr:col>
      <xdr:colOff>0</xdr:colOff>
      <xdr:row>35</xdr:row>
      <xdr:rowOff>114300</xdr:rowOff>
    </xdr:to>
    <xdr:sp>
      <xdr:nvSpPr>
        <xdr:cNvPr id="376" name="text 7125"/>
        <xdr:cNvSpPr txBox="1">
          <a:spLocks noChangeArrowheads="1"/>
        </xdr:cNvSpPr>
      </xdr:nvSpPr>
      <xdr:spPr>
        <a:xfrm>
          <a:off x="73323450" y="8439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twoCellAnchor>
    <xdr:from>
      <xdr:col>94</xdr:col>
      <xdr:colOff>0</xdr:colOff>
      <xdr:row>31</xdr:row>
      <xdr:rowOff>76200</xdr:rowOff>
    </xdr:from>
    <xdr:to>
      <xdr:col>106</xdr:col>
      <xdr:colOff>476250</xdr:colOff>
      <xdr:row>32</xdr:row>
      <xdr:rowOff>152400</xdr:rowOff>
    </xdr:to>
    <xdr:grpSp>
      <xdr:nvGrpSpPr>
        <xdr:cNvPr id="377" name="Group 14"/>
        <xdr:cNvGrpSpPr>
          <a:grpSpLocks/>
        </xdr:cNvGrpSpPr>
      </xdr:nvGrpSpPr>
      <xdr:grpSpPr>
        <a:xfrm>
          <a:off x="69380100" y="7715250"/>
          <a:ext cx="9391650" cy="304800"/>
          <a:chOff x="89" y="239"/>
          <a:chExt cx="863" cy="32"/>
        </a:xfrm>
        <a:solidFill>
          <a:srgbClr val="FFFFFF"/>
        </a:solidFill>
      </xdr:grpSpPr>
      <xdr:sp>
        <xdr:nvSpPr>
          <xdr:cNvPr id="378" name="Rectangle 1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31</xdr:row>
      <xdr:rowOff>114300</xdr:rowOff>
    </xdr:from>
    <xdr:to>
      <xdr:col>100</xdr:col>
      <xdr:colOff>0</xdr:colOff>
      <xdr:row>32</xdr:row>
      <xdr:rowOff>114300</xdr:rowOff>
    </xdr:to>
    <xdr:sp>
      <xdr:nvSpPr>
        <xdr:cNvPr id="387" name="text 7125"/>
        <xdr:cNvSpPr txBox="1">
          <a:spLocks noChangeArrowheads="1"/>
        </xdr:cNvSpPr>
      </xdr:nvSpPr>
      <xdr:spPr>
        <a:xfrm>
          <a:off x="73323450" y="7753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twoCellAnchor>
    <xdr:from>
      <xdr:col>94</xdr:col>
      <xdr:colOff>0</xdr:colOff>
      <xdr:row>37</xdr:row>
      <xdr:rowOff>76200</xdr:rowOff>
    </xdr:from>
    <xdr:to>
      <xdr:col>106</xdr:col>
      <xdr:colOff>476250</xdr:colOff>
      <xdr:row>38</xdr:row>
      <xdr:rowOff>152400</xdr:rowOff>
    </xdr:to>
    <xdr:grpSp>
      <xdr:nvGrpSpPr>
        <xdr:cNvPr id="388" name="Group 25"/>
        <xdr:cNvGrpSpPr>
          <a:grpSpLocks/>
        </xdr:cNvGrpSpPr>
      </xdr:nvGrpSpPr>
      <xdr:grpSpPr>
        <a:xfrm>
          <a:off x="69380100" y="9086850"/>
          <a:ext cx="9391650" cy="304800"/>
          <a:chOff x="89" y="239"/>
          <a:chExt cx="863" cy="32"/>
        </a:xfrm>
        <a:solidFill>
          <a:srgbClr val="FFFFFF"/>
        </a:solidFill>
      </xdr:grpSpPr>
      <xdr:sp>
        <xdr:nvSpPr>
          <xdr:cNvPr id="389" name="Rectangle 2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37</xdr:row>
      <xdr:rowOff>114300</xdr:rowOff>
    </xdr:from>
    <xdr:to>
      <xdr:col>100</xdr:col>
      <xdr:colOff>0</xdr:colOff>
      <xdr:row>38</xdr:row>
      <xdr:rowOff>114300</xdr:rowOff>
    </xdr:to>
    <xdr:sp>
      <xdr:nvSpPr>
        <xdr:cNvPr id="398" name="text 7125"/>
        <xdr:cNvSpPr txBox="1">
          <a:spLocks noChangeArrowheads="1"/>
        </xdr:cNvSpPr>
      </xdr:nvSpPr>
      <xdr:spPr>
        <a:xfrm>
          <a:off x="73323450" y="9124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twoCellAnchor>
    <xdr:from>
      <xdr:col>94</xdr:col>
      <xdr:colOff>0</xdr:colOff>
      <xdr:row>40</xdr:row>
      <xdr:rowOff>76200</xdr:rowOff>
    </xdr:from>
    <xdr:to>
      <xdr:col>104</xdr:col>
      <xdr:colOff>190500</xdr:colOff>
      <xdr:row>41</xdr:row>
      <xdr:rowOff>152400</xdr:rowOff>
    </xdr:to>
    <xdr:grpSp>
      <xdr:nvGrpSpPr>
        <xdr:cNvPr id="399" name="Group 36"/>
        <xdr:cNvGrpSpPr>
          <a:grpSpLocks/>
        </xdr:cNvGrpSpPr>
      </xdr:nvGrpSpPr>
      <xdr:grpSpPr>
        <a:xfrm>
          <a:off x="69380100" y="9772650"/>
          <a:ext cx="7620000" cy="304800"/>
          <a:chOff x="89" y="239"/>
          <a:chExt cx="863" cy="32"/>
        </a:xfrm>
        <a:solidFill>
          <a:srgbClr val="FFFFFF"/>
        </a:solidFill>
      </xdr:grpSpPr>
      <xdr:sp>
        <xdr:nvSpPr>
          <xdr:cNvPr id="400" name="Rectangle 3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40</xdr:row>
      <xdr:rowOff>114300</xdr:rowOff>
    </xdr:from>
    <xdr:to>
      <xdr:col>100</xdr:col>
      <xdr:colOff>0</xdr:colOff>
      <xdr:row>41</xdr:row>
      <xdr:rowOff>114300</xdr:rowOff>
    </xdr:to>
    <xdr:sp>
      <xdr:nvSpPr>
        <xdr:cNvPr id="409" name="text 7125"/>
        <xdr:cNvSpPr txBox="1">
          <a:spLocks noChangeArrowheads="1"/>
        </xdr:cNvSpPr>
      </xdr:nvSpPr>
      <xdr:spPr>
        <a:xfrm>
          <a:off x="73323450" y="9810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122</a:t>
          </a:r>
        </a:p>
      </xdr:txBody>
    </xdr:sp>
    <xdr:clientData/>
  </xdr:twoCellAnchor>
  <xdr:twoCellAnchor editAs="absolute">
    <xdr:from>
      <xdr:col>33</xdr:col>
      <xdr:colOff>428625</xdr:colOff>
      <xdr:row>28</xdr:row>
      <xdr:rowOff>133350</xdr:rowOff>
    </xdr:from>
    <xdr:to>
      <xdr:col>33</xdr:col>
      <xdr:colOff>457200</xdr:colOff>
      <xdr:row>29</xdr:row>
      <xdr:rowOff>133350</xdr:rowOff>
    </xdr:to>
    <xdr:grpSp>
      <xdr:nvGrpSpPr>
        <xdr:cNvPr id="410" name="Group 47"/>
        <xdr:cNvGrpSpPr>
          <a:grpSpLocks/>
        </xdr:cNvGrpSpPr>
      </xdr:nvGrpSpPr>
      <xdr:grpSpPr>
        <a:xfrm>
          <a:off x="24717375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1" name="Rectangle 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34</xdr:row>
      <xdr:rowOff>219075</xdr:rowOff>
    </xdr:from>
    <xdr:to>
      <xdr:col>17</xdr:col>
      <xdr:colOff>419100</xdr:colOff>
      <xdr:row>36</xdr:row>
      <xdr:rowOff>114300</xdr:rowOff>
    </xdr:to>
    <xdr:grpSp>
      <xdr:nvGrpSpPr>
        <xdr:cNvPr id="414" name="Group 51"/>
        <xdr:cNvGrpSpPr>
          <a:grpSpLocks noChangeAspect="1"/>
        </xdr:cNvGrpSpPr>
      </xdr:nvGrpSpPr>
      <xdr:grpSpPr>
        <a:xfrm>
          <a:off x="12506325" y="8543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5" name="Line 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31</xdr:row>
      <xdr:rowOff>209550</xdr:rowOff>
    </xdr:from>
    <xdr:to>
      <xdr:col>25</xdr:col>
      <xdr:colOff>409575</xdr:colOff>
      <xdr:row>33</xdr:row>
      <xdr:rowOff>114300</xdr:rowOff>
    </xdr:to>
    <xdr:grpSp>
      <xdr:nvGrpSpPr>
        <xdr:cNvPr id="417" name="Group 54"/>
        <xdr:cNvGrpSpPr>
          <a:grpSpLocks noChangeAspect="1"/>
        </xdr:cNvGrpSpPr>
      </xdr:nvGrpSpPr>
      <xdr:grpSpPr>
        <a:xfrm>
          <a:off x="18440400" y="7848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8" name="Line 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36</xdr:row>
      <xdr:rowOff>114300</xdr:rowOff>
    </xdr:from>
    <xdr:to>
      <xdr:col>45</xdr:col>
      <xdr:colOff>419100</xdr:colOff>
      <xdr:row>38</xdr:row>
      <xdr:rowOff>28575</xdr:rowOff>
    </xdr:to>
    <xdr:grpSp>
      <xdr:nvGrpSpPr>
        <xdr:cNvPr id="420" name="Group 57"/>
        <xdr:cNvGrpSpPr>
          <a:grpSpLocks noChangeAspect="1"/>
        </xdr:cNvGrpSpPr>
      </xdr:nvGrpSpPr>
      <xdr:grpSpPr>
        <a:xfrm>
          <a:off x="33308925" y="8896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1" name="Line 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39</xdr:row>
      <xdr:rowOff>114300</xdr:rowOff>
    </xdr:from>
    <xdr:to>
      <xdr:col>54</xdr:col>
      <xdr:colOff>647700</xdr:colOff>
      <xdr:row>41</xdr:row>
      <xdr:rowOff>28575</xdr:rowOff>
    </xdr:to>
    <xdr:grpSp>
      <xdr:nvGrpSpPr>
        <xdr:cNvPr id="423" name="Group 60"/>
        <xdr:cNvGrpSpPr>
          <a:grpSpLocks noChangeAspect="1"/>
        </xdr:cNvGrpSpPr>
      </xdr:nvGrpSpPr>
      <xdr:grpSpPr>
        <a:xfrm>
          <a:off x="40005000" y="9582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32</xdr:row>
      <xdr:rowOff>219075</xdr:rowOff>
    </xdr:from>
    <xdr:to>
      <xdr:col>46</xdr:col>
      <xdr:colOff>647700</xdr:colOff>
      <xdr:row>34</xdr:row>
      <xdr:rowOff>114300</xdr:rowOff>
    </xdr:to>
    <xdr:grpSp>
      <xdr:nvGrpSpPr>
        <xdr:cNvPr id="426" name="Group 63"/>
        <xdr:cNvGrpSpPr>
          <a:grpSpLocks noChangeAspect="1"/>
        </xdr:cNvGrpSpPr>
      </xdr:nvGrpSpPr>
      <xdr:grpSpPr>
        <a:xfrm>
          <a:off x="34061400" y="8086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7" name="Line 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29</xdr:row>
      <xdr:rowOff>219075</xdr:rowOff>
    </xdr:from>
    <xdr:to>
      <xdr:col>50</xdr:col>
      <xdr:colOff>647700</xdr:colOff>
      <xdr:row>31</xdr:row>
      <xdr:rowOff>114300</xdr:rowOff>
    </xdr:to>
    <xdr:grpSp>
      <xdr:nvGrpSpPr>
        <xdr:cNvPr id="429" name="Group 66"/>
        <xdr:cNvGrpSpPr>
          <a:grpSpLocks noChangeAspect="1"/>
        </xdr:cNvGrpSpPr>
      </xdr:nvGrpSpPr>
      <xdr:grpSpPr>
        <a:xfrm>
          <a:off x="37033200" y="7400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26</xdr:row>
      <xdr:rowOff>219075</xdr:rowOff>
    </xdr:from>
    <xdr:to>
      <xdr:col>54</xdr:col>
      <xdr:colOff>647700</xdr:colOff>
      <xdr:row>28</xdr:row>
      <xdr:rowOff>114300</xdr:rowOff>
    </xdr:to>
    <xdr:grpSp>
      <xdr:nvGrpSpPr>
        <xdr:cNvPr id="432" name="Group 69"/>
        <xdr:cNvGrpSpPr>
          <a:grpSpLocks noChangeAspect="1"/>
        </xdr:cNvGrpSpPr>
      </xdr:nvGrpSpPr>
      <xdr:grpSpPr>
        <a:xfrm>
          <a:off x="400050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3" name="Line 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28</xdr:row>
      <xdr:rowOff>114300</xdr:rowOff>
    </xdr:from>
    <xdr:to>
      <xdr:col>54</xdr:col>
      <xdr:colOff>495300</xdr:colOff>
      <xdr:row>34</xdr:row>
      <xdr:rowOff>114300</xdr:rowOff>
    </xdr:to>
    <xdr:sp>
      <xdr:nvSpPr>
        <xdr:cNvPr id="435" name="Line 72"/>
        <xdr:cNvSpPr>
          <a:spLocks/>
        </xdr:cNvSpPr>
      </xdr:nvSpPr>
      <xdr:spPr>
        <a:xfrm flipH="1">
          <a:off x="34213800" y="7067550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39</xdr:row>
      <xdr:rowOff>114300</xdr:rowOff>
    </xdr:from>
    <xdr:to>
      <xdr:col>69</xdr:col>
      <xdr:colOff>419100</xdr:colOff>
      <xdr:row>41</xdr:row>
      <xdr:rowOff>28575</xdr:rowOff>
    </xdr:to>
    <xdr:grpSp>
      <xdr:nvGrpSpPr>
        <xdr:cNvPr id="436" name="Group 73"/>
        <xdr:cNvGrpSpPr>
          <a:grpSpLocks noChangeAspect="1"/>
        </xdr:cNvGrpSpPr>
      </xdr:nvGrpSpPr>
      <xdr:grpSpPr>
        <a:xfrm>
          <a:off x="51139725" y="9582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7" name="Line 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19050</xdr:colOff>
      <xdr:row>25</xdr:row>
      <xdr:rowOff>0</xdr:rowOff>
    </xdr:from>
    <xdr:to>
      <xdr:col>58</xdr:col>
      <xdr:colOff>762000</xdr:colOff>
      <xdr:row>25</xdr:row>
      <xdr:rowOff>114300</xdr:rowOff>
    </xdr:to>
    <xdr:sp>
      <xdr:nvSpPr>
        <xdr:cNvPr id="439" name="Line 76"/>
        <xdr:cNvSpPr>
          <a:spLocks/>
        </xdr:cNvSpPr>
      </xdr:nvSpPr>
      <xdr:spPr>
        <a:xfrm flipH="1">
          <a:off x="42652950" y="6267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762000</xdr:colOff>
      <xdr:row>24</xdr:row>
      <xdr:rowOff>152400</xdr:rowOff>
    </xdr:from>
    <xdr:to>
      <xdr:col>60</xdr:col>
      <xdr:colOff>19050</xdr:colOff>
      <xdr:row>25</xdr:row>
      <xdr:rowOff>0</xdr:rowOff>
    </xdr:to>
    <xdr:sp>
      <xdr:nvSpPr>
        <xdr:cNvPr id="440" name="Line 77"/>
        <xdr:cNvSpPr>
          <a:spLocks/>
        </xdr:cNvSpPr>
      </xdr:nvSpPr>
      <xdr:spPr>
        <a:xfrm flipV="1">
          <a:off x="43395900" y="6191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24</xdr:row>
      <xdr:rowOff>114300</xdr:rowOff>
    </xdr:from>
    <xdr:to>
      <xdr:col>60</xdr:col>
      <xdr:colOff>762000</xdr:colOff>
      <xdr:row>24</xdr:row>
      <xdr:rowOff>152400</xdr:rowOff>
    </xdr:to>
    <xdr:sp>
      <xdr:nvSpPr>
        <xdr:cNvPr id="441" name="Line 78"/>
        <xdr:cNvSpPr>
          <a:spLocks/>
        </xdr:cNvSpPr>
      </xdr:nvSpPr>
      <xdr:spPr>
        <a:xfrm flipV="1">
          <a:off x="44138850" y="6153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25</xdr:row>
      <xdr:rowOff>114300</xdr:rowOff>
    </xdr:from>
    <xdr:to>
      <xdr:col>58</xdr:col>
      <xdr:colOff>19050</xdr:colOff>
      <xdr:row>28</xdr:row>
      <xdr:rowOff>114300</xdr:rowOff>
    </xdr:to>
    <xdr:sp>
      <xdr:nvSpPr>
        <xdr:cNvPr id="442" name="Line 79"/>
        <xdr:cNvSpPr>
          <a:spLocks/>
        </xdr:cNvSpPr>
      </xdr:nvSpPr>
      <xdr:spPr>
        <a:xfrm flipV="1">
          <a:off x="40157400" y="6381750"/>
          <a:ext cx="2495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39</xdr:row>
      <xdr:rowOff>114300</xdr:rowOff>
    </xdr:from>
    <xdr:to>
      <xdr:col>72</xdr:col>
      <xdr:colOff>495300</xdr:colOff>
      <xdr:row>41</xdr:row>
      <xdr:rowOff>114300</xdr:rowOff>
    </xdr:to>
    <xdr:sp>
      <xdr:nvSpPr>
        <xdr:cNvPr id="443" name="Line 80"/>
        <xdr:cNvSpPr>
          <a:spLocks/>
        </xdr:cNvSpPr>
      </xdr:nvSpPr>
      <xdr:spPr>
        <a:xfrm flipH="1" flipV="1">
          <a:off x="51301650" y="9582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42</xdr:row>
      <xdr:rowOff>0</xdr:rowOff>
    </xdr:from>
    <xdr:to>
      <xdr:col>74</xdr:col>
      <xdr:colOff>495300</xdr:colOff>
      <xdr:row>42</xdr:row>
      <xdr:rowOff>76200</xdr:rowOff>
    </xdr:to>
    <xdr:sp>
      <xdr:nvSpPr>
        <xdr:cNvPr id="444" name="Line 81"/>
        <xdr:cNvSpPr>
          <a:spLocks/>
        </xdr:cNvSpPr>
      </xdr:nvSpPr>
      <xdr:spPr>
        <a:xfrm>
          <a:off x="54273450" y="1015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42</xdr:row>
      <xdr:rowOff>76200</xdr:rowOff>
    </xdr:from>
    <xdr:to>
      <xdr:col>75</xdr:col>
      <xdr:colOff>266700</xdr:colOff>
      <xdr:row>42</xdr:row>
      <xdr:rowOff>114300</xdr:rowOff>
    </xdr:to>
    <xdr:sp>
      <xdr:nvSpPr>
        <xdr:cNvPr id="445" name="Line 82"/>
        <xdr:cNvSpPr>
          <a:spLocks/>
        </xdr:cNvSpPr>
      </xdr:nvSpPr>
      <xdr:spPr>
        <a:xfrm>
          <a:off x="55016400" y="10229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41</xdr:row>
      <xdr:rowOff>114300</xdr:rowOff>
    </xdr:from>
    <xdr:to>
      <xdr:col>73</xdr:col>
      <xdr:colOff>276225</xdr:colOff>
      <xdr:row>42</xdr:row>
      <xdr:rowOff>0</xdr:rowOff>
    </xdr:to>
    <xdr:sp>
      <xdr:nvSpPr>
        <xdr:cNvPr id="446" name="Line 83"/>
        <xdr:cNvSpPr>
          <a:spLocks/>
        </xdr:cNvSpPr>
      </xdr:nvSpPr>
      <xdr:spPr>
        <a:xfrm flipH="1" flipV="1">
          <a:off x="53530500" y="10039350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161925</xdr:colOff>
      <xdr:row>38</xdr:row>
      <xdr:rowOff>57150</xdr:rowOff>
    </xdr:from>
    <xdr:to>
      <xdr:col>54</xdr:col>
      <xdr:colOff>914400</xdr:colOff>
      <xdr:row>38</xdr:row>
      <xdr:rowOff>171450</xdr:rowOff>
    </xdr:to>
    <xdr:grpSp>
      <xdr:nvGrpSpPr>
        <xdr:cNvPr id="447" name="Group 84"/>
        <xdr:cNvGrpSpPr>
          <a:grpSpLocks/>
        </xdr:cNvGrpSpPr>
      </xdr:nvGrpSpPr>
      <xdr:grpSpPr>
        <a:xfrm>
          <a:off x="39824025" y="9296400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448" name="Line 85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6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7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88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89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0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91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76200</xdr:colOff>
      <xdr:row>35</xdr:row>
      <xdr:rowOff>57150</xdr:rowOff>
    </xdr:from>
    <xdr:to>
      <xdr:col>54</xdr:col>
      <xdr:colOff>257175</xdr:colOff>
      <xdr:row>35</xdr:row>
      <xdr:rowOff>171450</xdr:rowOff>
    </xdr:to>
    <xdr:grpSp>
      <xdr:nvGrpSpPr>
        <xdr:cNvPr id="455" name="Group 92"/>
        <xdr:cNvGrpSpPr>
          <a:grpSpLocks noChangeAspect="1"/>
        </xdr:cNvGrpSpPr>
      </xdr:nvGrpSpPr>
      <xdr:grpSpPr>
        <a:xfrm>
          <a:off x="39223950" y="8610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56" name="Line 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228600</xdr:colOff>
      <xdr:row>23</xdr:row>
      <xdr:rowOff>57150</xdr:rowOff>
    </xdr:from>
    <xdr:to>
      <xdr:col>60</xdr:col>
      <xdr:colOff>923925</xdr:colOff>
      <xdr:row>23</xdr:row>
      <xdr:rowOff>171450</xdr:rowOff>
    </xdr:to>
    <xdr:grpSp>
      <xdr:nvGrpSpPr>
        <xdr:cNvPr id="462" name="Group 113"/>
        <xdr:cNvGrpSpPr>
          <a:grpSpLocks noChangeAspect="1"/>
        </xdr:cNvGrpSpPr>
      </xdr:nvGrpSpPr>
      <xdr:grpSpPr>
        <a:xfrm>
          <a:off x="44348400" y="5867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63" name="Line 1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29</xdr:row>
      <xdr:rowOff>0</xdr:rowOff>
    </xdr:from>
    <xdr:to>
      <xdr:col>56</xdr:col>
      <xdr:colOff>923925</xdr:colOff>
      <xdr:row>30</xdr:row>
      <xdr:rowOff>0</xdr:rowOff>
    </xdr:to>
    <xdr:grpSp>
      <xdr:nvGrpSpPr>
        <xdr:cNvPr id="469" name="Group 120"/>
        <xdr:cNvGrpSpPr>
          <a:grpSpLocks/>
        </xdr:cNvGrpSpPr>
      </xdr:nvGrpSpPr>
      <xdr:grpSpPr>
        <a:xfrm>
          <a:off x="41652825" y="718185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470" name="Oval 121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22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23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24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25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37</xdr:row>
      <xdr:rowOff>57150</xdr:rowOff>
    </xdr:from>
    <xdr:to>
      <xdr:col>36</xdr:col>
      <xdr:colOff>323850</xdr:colOff>
      <xdr:row>37</xdr:row>
      <xdr:rowOff>171450</xdr:rowOff>
    </xdr:to>
    <xdr:grpSp>
      <xdr:nvGrpSpPr>
        <xdr:cNvPr id="475" name="Group 126"/>
        <xdr:cNvGrpSpPr>
          <a:grpSpLocks noChangeAspect="1"/>
        </xdr:cNvGrpSpPr>
      </xdr:nvGrpSpPr>
      <xdr:grpSpPr>
        <a:xfrm>
          <a:off x="26317575" y="9067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6" name="Oval 1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</xdr:colOff>
      <xdr:row>40</xdr:row>
      <xdr:rowOff>57150</xdr:rowOff>
    </xdr:from>
    <xdr:to>
      <xdr:col>36</xdr:col>
      <xdr:colOff>314325</xdr:colOff>
      <xdr:row>40</xdr:row>
      <xdr:rowOff>171450</xdr:rowOff>
    </xdr:to>
    <xdr:grpSp>
      <xdr:nvGrpSpPr>
        <xdr:cNvPr id="479" name="Group 130"/>
        <xdr:cNvGrpSpPr>
          <a:grpSpLocks noChangeAspect="1"/>
        </xdr:cNvGrpSpPr>
      </xdr:nvGrpSpPr>
      <xdr:grpSpPr>
        <a:xfrm>
          <a:off x="26308050" y="975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0" name="Oval 1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31</xdr:row>
      <xdr:rowOff>114300</xdr:rowOff>
    </xdr:from>
    <xdr:to>
      <xdr:col>29</xdr:col>
      <xdr:colOff>247650</xdr:colOff>
      <xdr:row>33</xdr:row>
      <xdr:rowOff>114300</xdr:rowOff>
    </xdr:to>
    <xdr:sp>
      <xdr:nvSpPr>
        <xdr:cNvPr id="483" name="Line 137"/>
        <xdr:cNvSpPr>
          <a:spLocks/>
        </xdr:cNvSpPr>
      </xdr:nvSpPr>
      <xdr:spPr>
        <a:xfrm flipV="1">
          <a:off x="18592800" y="77533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657225</xdr:colOff>
      <xdr:row>35</xdr:row>
      <xdr:rowOff>85725</xdr:rowOff>
    </xdr:from>
    <xdr:to>
      <xdr:col>22</xdr:col>
      <xdr:colOff>952500</xdr:colOff>
      <xdr:row>35</xdr:row>
      <xdr:rowOff>200025</xdr:rowOff>
    </xdr:to>
    <xdr:grpSp>
      <xdr:nvGrpSpPr>
        <xdr:cNvPr id="484" name="Group 138"/>
        <xdr:cNvGrpSpPr>
          <a:grpSpLocks noChangeAspect="1"/>
        </xdr:cNvGrpSpPr>
      </xdr:nvGrpSpPr>
      <xdr:grpSpPr>
        <a:xfrm>
          <a:off x="16544925" y="8639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5" name="Oval 1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38</xdr:row>
      <xdr:rowOff>57150</xdr:rowOff>
    </xdr:from>
    <xdr:to>
      <xdr:col>16</xdr:col>
      <xdr:colOff>314325</xdr:colOff>
      <xdr:row>38</xdr:row>
      <xdr:rowOff>171450</xdr:rowOff>
    </xdr:to>
    <xdr:grpSp>
      <xdr:nvGrpSpPr>
        <xdr:cNvPr id="488" name="Group 142"/>
        <xdr:cNvGrpSpPr>
          <a:grpSpLocks noChangeAspect="1"/>
        </xdr:cNvGrpSpPr>
      </xdr:nvGrpSpPr>
      <xdr:grpSpPr>
        <a:xfrm>
          <a:off x="11449050" y="929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9" name="Oval 1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142875</xdr:colOff>
      <xdr:row>9</xdr:row>
      <xdr:rowOff>228600</xdr:rowOff>
    </xdr:from>
    <xdr:to>
      <xdr:col>52</xdr:col>
      <xdr:colOff>885825</xdr:colOff>
      <xdr:row>10</xdr:row>
      <xdr:rowOff>76200</xdr:rowOff>
    </xdr:to>
    <xdr:sp>
      <xdr:nvSpPr>
        <xdr:cNvPr id="492" name="Line 166"/>
        <xdr:cNvSpPr>
          <a:spLocks/>
        </xdr:cNvSpPr>
      </xdr:nvSpPr>
      <xdr:spPr>
        <a:xfrm flipH="1">
          <a:off x="38319075" y="2762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885825</xdr:colOff>
      <xdr:row>9</xdr:row>
      <xdr:rowOff>152400</xdr:rowOff>
    </xdr:from>
    <xdr:to>
      <xdr:col>54</xdr:col>
      <xdr:colOff>142875</xdr:colOff>
      <xdr:row>9</xdr:row>
      <xdr:rowOff>228600</xdr:rowOff>
    </xdr:to>
    <xdr:sp>
      <xdr:nvSpPr>
        <xdr:cNvPr id="493" name="Line 167"/>
        <xdr:cNvSpPr>
          <a:spLocks/>
        </xdr:cNvSpPr>
      </xdr:nvSpPr>
      <xdr:spPr>
        <a:xfrm flipV="1">
          <a:off x="39062025" y="2686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142875</xdr:colOff>
      <xdr:row>9</xdr:row>
      <xdr:rowOff>114300</xdr:rowOff>
    </xdr:from>
    <xdr:to>
      <xdr:col>54</xdr:col>
      <xdr:colOff>885825</xdr:colOff>
      <xdr:row>9</xdr:row>
      <xdr:rowOff>152400</xdr:rowOff>
    </xdr:to>
    <xdr:sp>
      <xdr:nvSpPr>
        <xdr:cNvPr id="494" name="Line 168"/>
        <xdr:cNvSpPr>
          <a:spLocks/>
        </xdr:cNvSpPr>
      </xdr:nvSpPr>
      <xdr:spPr>
        <a:xfrm flipV="1">
          <a:off x="39804975" y="2647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10</xdr:row>
      <xdr:rowOff>76200</xdr:rowOff>
    </xdr:from>
    <xdr:to>
      <xdr:col>52</xdr:col>
      <xdr:colOff>152400</xdr:colOff>
      <xdr:row>11</xdr:row>
      <xdr:rowOff>142875</xdr:rowOff>
    </xdr:to>
    <xdr:sp>
      <xdr:nvSpPr>
        <xdr:cNvPr id="495" name="Line 169"/>
        <xdr:cNvSpPr>
          <a:spLocks/>
        </xdr:cNvSpPr>
      </xdr:nvSpPr>
      <xdr:spPr>
        <a:xfrm flipV="1">
          <a:off x="36566475" y="2876550"/>
          <a:ext cx="1762125" cy="333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13</xdr:row>
      <xdr:rowOff>200025</xdr:rowOff>
    </xdr:from>
    <xdr:to>
      <xdr:col>50</xdr:col>
      <xdr:colOff>495300</xdr:colOff>
      <xdr:row>18</xdr:row>
      <xdr:rowOff>114300</xdr:rowOff>
    </xdr:to>
    <xdr:sp>
      <xdr:nvSpPr>
        <xdr:cNvPr id="496" name="Line 170"/>
        <xdr:cNvSpPr>
          <a:spLocks/>
        </xdr:cNvSpPr>
      </xdr:nvSpPr>
      <xdr:spPr>
        <a:xfrm flipV="1">
          <a:off x="31222950" y="3724275"/>
          <a:ext cx="5962650" cy="1057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438150</xdr:colOff>
      <xdr:row>25</xdr:row>
      <xdr:rowOff>161925</xdr:rowOff>
    </xdr:from>
    <xdr:to>
      <xdr:col>36</xdr:col>
      <xdr:colOff>466725</xdr:colOff>
      <xdr:row>26</xdr:row>
      <xdr:rowOff>161925</xdr:rowOff>
    </xdr:to>
    <xdr:grpSp>
      <xdr:nvGrpSpPr>
        <xdr:cNvPr id="497" name="Group 171"/>
        <xdr:cNvGrpSpPr>
          <a:grpSpLocks/>
        </xdr:cNvGrpSpPr>
      </xdr:nvGrpSpPr>
      <xdr:grpSpPr>
        <a:xfrm>
          <a:off x="26727150" y="6429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8" name="Rectangle 1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571500</xdr:colOff>
      <xdr:row>23</xdr:row>
      <xdr:rowOff>66675</xdr:rowOff>
    </xdr:from>
    <xdr:to>
      <xdr:col>38</xdr:col>
      <xdr:colOff>600075</xdr:colOff>
      <xdr:row>24</xdr:row>
      <xdr:rowOff>66675</xdr:rowOff>
    </xdr:to>
    <xdr:grpSp>
      <xdr:nvGrpSpPr>
        <xdr:cNvPr id="501" name="Group 175"/>
        <xdr:cNvGrpSpPr>
          <a:grpSpLocks/>
        </xdr:cNvGrpSpPr>
      </xdr:nvGrpSpPr>
      <xdr:grpSpPr>
        <a:xfrm>
          <a:off x="28346400" y="5876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2" name="Rectangle 1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1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381000</xdr:colOff>
      <xdr:row>20</xdr:row>
      <xdr:rowOff>104775</xdr:rowOff>
    </xdr:from>
    <xdr:to>
      <xdr:col>41</xdr:col>
      <xdr:colOff>409575</xdr:colOff>
      <xdr:row>21</xdr:row>
      <xdr:rowOff>104775</xdr:rowOff>
    </xdr:to>
    <xdr:grpSp>
      <xdr:nvGrpSpPr>
        <xdr:cNvPr id="505" name="Group 179"/>
        <xdr:cNvGrpSpPr>
          <a:grpSpLocks/>
        </xdr:cNvGrpSpPr>
      </xdr:nvGrpSpPr>
      <xdr:grpSpPr>
        <a:xfrm>
          <a:off x="30613350" y="5229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6" name="Rectangle 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447675</xdr:colOff>
      <xdr:row>17</xdr:row>
      <xdr:rowOff>219075</xdr:rowOff>
    </xdr:from>
    <xdr:to>
      <xdr:col>43</xdr:col>
      <xdr:colOff>476250</xdr:colOff>
      <xdr:row>18</xdr:row>
      <xdr:rowOff>219075</xdr:rowOff>
    </xdr:to>
    <xdr:grpSp>
      <xdr:nvGrpSpPr>
        <xdr:cNvPr id="509" name="Group 183"/>
        <xdr:cNvGrpSpPr>
          <a:grpSpLocks/>
        </xdr:cNvGrpSpPr>
      </xdr:nvGrpSpPr>
      <xdr:grpSpPr>
        <a:xfrm>
          <a:off x="32165925" y="465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0" name="Rectangle 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323850</xdr:colOff>
      <xdr:row>15</xdr:row>
      <xdr:rowOff>19050</xdr:rowOff>
    </xdr:from>
    <xdr:to>
      <xdr:col>46</xdr:col>
      <xdr:colOff>352425</xdr:colOff>
      <xdr:row>16</xdr:row>
      <xdr:rowOff>19050</xdr:rowOff>
    </xdr:to>
    <xdr:grpSp>
      <xdr:nvGrpSpPr>
        <xdr:cNvPr id="513" name="Group 187"/>
        <xdr:cNvGrpSpPr>
          <a:grpSpLocks/>
        </xdr:cNvGrpSpPr>
      </xdr:nvGrpSpPr>
      <xdr:grpSpPr>
        <a:xfrm>
          <a:off x="34042350" y="400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4" name="Rectangle 1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16</xdr:row>
      <xdr:rowOff>0</xdr:rowOff>
    </xdr:from>
    <xdr:to>
      <xdr:col>104</xdr:col>
      <xdr:colOff>76200</xdr:colOff>
      <xdr:row>17</xdr:row>
      <xdr:rowOff>0</xdr:rowOff>
    </xdr:to>
    <xdr:grpSp>
      <xdr:nvGrpSpPr>
        <xdr:cNvPr id="517" name="Group 191"/>
        <xdr:cNvGrpSpPr>
          <a:grpSpLocks/>
        </xdr:cNvGrpSpPr>
      </xdr:nvGrpSpPr>
      <xdr:grpSpPr>
        <a:xfrm>
          <a:off x="76857225" y="421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8" name="Rectangle 1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1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76200</xdr:colOff>
      <xdr:row>32</xdr:row>
      <xdr:rowOff>57150</xdr:rowOff>
    </xdr:from>
    <xdr:to>
      <xdr:col>54</xdr:col>
      <xdr:colOff>257175</xdr:colOff>
      <xdr:row>32</xdr:row>
      <xdr:rowOff>171450</xdr:rowOff>
    </xdr:to>
    <xdr:grpSp>
      <xdr:nvGrpSpPr>
        <xdr:cNvPr id="521" name="Group 195"/>
        <xdr:cNvGrpSpPr>
          <a:grpSpLocks noChangeAspect="1"/>
        </xdr:cNvGrpSpPr>
      </xdr:nvGrpSpPr>
      <xdr:grpSpPr>
        <a:xfrm>
          <a:off x="39223950" y="7924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2" name="Line 1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2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228600</xdr:colOff>
      <xdr:row>26</xdr:row>
      <xdr:rowOff>57150</xdr:rowOff>
    </xdr:from>
    <xdr:to>
      <xdr:col>60</xdr:col>
      <xdr:colOff>923925</xdr:colOff>
      <xdr:row>26</xdr:row>
      <xdr:rowOff>171450</xdr:rowOff>
    </xdr:to>
    <xdr:grpSp>
      <xdr:nvGrpSpPr>
        <xdr:cNvPr id="528" name="Group 202"/>
        <xdr:cNvGrpSpPr>
          <a:grpSpLocks noChangeAspect="1"/>
        </xdr:cNvGrpSpPr>
      </xdr:nvGrpSpPr>
      <xdr:grpSpPr>
        <a:xfrm>
          <a:off x="44348400" y="6553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9" name="Line 2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2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161925</xdr:colOff>
      <xdr:row>41</xdr:row>
      <xdr:rowOff>66675</xdr:rowOff>
    </xdr:from>
    <xdr:to>
      <xdr:col>75</xdr:col>
      <xdr:colOff>457200</xdr:colOff>
      <xdr:row>41</xdr:row>
      <xdr:rowOff>180975</xdr:rowOff>
    </xdr:to>
    <xdr:grpSp>
      <xdr:nvGrpSpPr>
        <xdr:cNvPr id="535" name="Group 209"/>
        <xdr:cNvGrpSpPr>
          <a:grpSpLocks noChangeAspect="1"/>
        </xdr:cNvGrpSpPr>
      </xdr:nvGrpSpPr>
      <xdr:grpSpPr>
        <a:xfrm>
          <a:off x="55654575" y="999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6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37</xdr:row>
      <xdr:rowOff>57150</xdr:rowOff>
    </xdr:from>
    <xdr:to>
      <xdr:col>10</xdr:col>
      <xdr:colOff>323850</xdr:colOff>
      <xdr:row>37</xdr:row>
      <xdr:rowOff>171450</xdr:rowOff>
    </xdr:to>
    <xdr:grpSp>
      <xdr:nvGrpSpPr>
        <xdr:cNvPr id="539" name="Group 213"/>
        <xdr:cNvGrpSpPr>
          <a:grpSpLocks noChangeAspect="1"/>
        </xdr:cNvGrpSpPr>
      </xdr:nvGrpSpPr>
      <xdr:grpSpPr>
        <a:xfrm>
          <a:off x="7000875" y="9067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0" name="Oval 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26</xdr:row>
      <xdr:rowOff>209550</xdr:rowOff>
    </xdr:from>
    <xdr:to>
      <xdr:col>32</xdr:col>
      <xdr:colOff>628650</xdr:colOff>
      <xdr:row>28</xdr:row>
      <xdr:rowOff>114300</xdr:rowOff>
    </xdr:to>
    <xdr:grpSp>
      <xdr:nvGrpSpPr>
        <xdr:cNvPr id="543" name="Group 223"/>
        <xdr:cNvGrpSpPr>
          <a:grpSpLocks noChangeAspect="1"/>
        </xdr:cNvGrpSpPr>
      </xdr:nvGrpSpPr>
      <xdr:grpSpPr>
        <a:xfrm>
          <a:off x="23641050" y="670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4" name="Line 2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23</xdr:row>
      <xdr:rowOff>209550</xdr:rowOff>
    </xdr:from>
    <xdr:to>
      <xdr:col>35</xdr:col>
      <xdr:colOff>409575</xdr:colOff>
      <xdr:row>25</xdr:row>
      <xdr:rowOff>114300</xdr:rowOff>
    </xdr:to>
    <xdr:grpSp>
      <xdr:nvGrpSpPr>
        <xdr:cNvPr id="546" name="Group 226"/>
        <xdr:cNvGrpSpPr>
          <a:grpSpLocks noChangeAspect="1"/>
        </xdr:cNvGrpSpPr>
      </xdr:nvGrpSpPr>
      <xdr:grpSpPr>
        <a:xfrm>
          <a:off x="25869900" y="6019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7" name="Line 2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21</xdr:row>
      <xdr:rowOff>209550</xdr:rowOff>
    </xdr:from>
    <xdr:to>
      <xdr:col>37</xdr:col>
      <xdr:colOff>409575</xdr:colOff>
      <xdr:row>23</xdr:row>
      <xdr:rowOff>114300</xdr:rowOff>
    </xdr:to>
    <xdr:grpSp>
      <xdr:nvGrpSpPr>
        <xdr:cNvPr id="549" name="Group 229"/>
        <xdr:cNvGrpSpPr>
          <a:grpSpLocks noChangeAspect="1"/>
        </xdr:cNvGrpSpPr>
      </xdr:nvGrpSpPr>
      <xdr:grpSpPr>
        <a:xfrm>
          <a:off x="27355800" y="5562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0" name="Line 2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18</xdr:row>
      <xdr:rowOff>209550</xdr:rowOff>
    </xdr:from>
    <xdr:to>
      <xdr:col>40</xdr:col>
      <xdr:colOff>628650</xdr:colOff>
      <xdr:row>20</xdr:row>
      <xdr:rowOff>114300</xdr:rowOff>
    </xdr:to>
    <xdr:grpSp>
      <xdr:nvGrpSpPr>
        <xdr:cNvPr id="552" name="Group 232"/>
        <xdr:cNvGrpSpPr>
          <a:grpSpLocks noChangeAspect="1"/>
        </xdr:cNvGrpSpPr>
      </xdr:nvGrpSpPr>
      <xdr:grpSpPr>
        <a:xfrm>
          <a:off x="29584650" y="4876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3" name="Line 2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2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16</xdr:row>
      <xdr:rowOff>209550</xdr:rowOff>
    </xdr:from>
    <xdr:to>
      <xdr:col>42</xdr:col>
      <xdr:colOff>628650</xdr:colOff>
      <xdr:row>18</xdr:row>
      <xdr:rowOff>114300</xdr:rowOff>
    </xdr:to>
    <xdr:grpSp>
      <xdr:nvGrpSpPr>
        <xdr:cNvPr id="555" name="Group 235"/>
        <xdr:cNvGrpSpPr>
          <a:grpSpLocks noChangeAspect="1"/>
        </xdr:cNvGrpSpPr>
      </xdr:nvGrpSpPr>
      <xdr:grpSpPr>
        <a:xfrm>
          <a:off x="31070550" y="4419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6" name="Line 2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28</xdr:row>
      <xdr:rowOff>114300</xdr:rowOff>
    </xdr:from>
    <xdr:to>
      <xdr:col>32</xdr:col>
      <xdr:colOff>476250</xdr:colOff>
      <xdr:row>31</xdr:row>
      <xdr:rowOff>114300</xdr:rowOff>
    </xdr:to>
    <xdr:sp>
      <xdr:nvSpPr>
        <xdr:cNvPr id="558" name="Line 238"/>
        <xdr:cNvSpPr>
          <a:spLocks/>
        </xdr:cNvSpPr>
      </xdr:nvSpPr>
      <xdr:spPr>
        <a:xfrm flipV="1">
          <a:off x="21564600" y="70675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23</xdr:row>
      <xdr:rowOff>114300</xdr:rowOff>
    </xdr:from>
    <xdr:to>
      <xdr:col>37</xdr:col>
      <xdr:colOff>247650</xdr:colOff>
      <xdr:row>25</xdr:row>
      <xdr:rowOff>114300</xdr:rowOff>
    </xdr:to>
    <xdr:sp>
      <xdr:nvSpPr>
        <xdr:cNvPr id="559" name="Line 239"/>
        <xdr:cNvSpPr>
          <a:spLocks/>
        </xdr:cNvSpPr>
      </xdr:nvSpPr>
      <xdr:spPr>
        <a:xfrm flipV="1">
          <a:off x="26022300" y="59245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11</xdr:row>
      <xdr:rowOff>133350</xdr:rowOff>
    </xdr:from>
    <xdr:to>
      <xdr:col>49</xdr:col>
      <xdr:colOff>428625</xdr:colOff>
      <xdr:row>18</xdr:row>
      <xdr:rowOff>114300</xdr:rowOff>
    </xdr:to>
    <xdr:sp>
      <xdr:nvSpPr>
        <xdr:cNvPr id="560" name="Line 240"/>
        <xdr:cNvSpPr>
          <a:spLocks/>
        </xdr:cNvSpPr>
      </xdr:nvSpPr>
      <xdr:spPr>
        <a:xfrm flipV="1">
          <a:off x="31222950" y="3200400"/>
          <a:ext cx="5381625" cy="1581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733425</xdr:colOff>
      <xdr:row>12</xdr:row>
      <xdr:rowOff>0</xdr:rowOff>
    </xdr:from>
    <xdr:to>
      <xdr:col>53</xdr:col>
      <xdr:colOff>504825</xdr:colOff>
      <xdr:row>12</xdr:row>
      <xdr:rowOff>114300</xdr:rowOff>
    </xdr:to>
    <xdr:sp>
      <xdr:nvSpPr>
        <xdr:cNvPr id="561" name="Line 241"/>
        <xdr:cNvSpPr>
          <a:spLocks/>
        </xdr:cNvSpPr>
      </xdr:nvSpPr>
      <xdr:spPr>
        <a:xfrm flipH="1">
          <a:off x="38909625" y="32956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504825</xdr:colOff>
      <xdr:row>11</xdr:row>
      <xdr:rowOff>152400</xdr:rowOff>
    </xdr:from>
    <xdr:to>
      <xdr:col>54</xdr:col>
      <xdr:colOff>733425</xdr:colOff>
      <xdr:row>12</xdr:row>
      <xdr:rowOff>0</xdr:rowOff>
    </xdr:to>
    <xdr:sp>
      <xdr:nvSpPr>
        <xdr:cNvPr id="562" name="Line 242"/>
        <xdr:cNvSpPr>
          <a:spLocks/>
        </xdr:cNvSpPr>
      </xdr:nvSpPr>
      <xdr:spPr>
        <a:xfrm flipV="1">
          <a:off x="39652575" y="3219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733425</xdr:colOff>
      <xdr:row>11</xdr:row>
      <xdr:rowOff>114300</xdr:rowOff>
    </xdr:from>
    <xdr:to>
      <xdr:col>55</xdr:col>
      <xdr:colOff>504825</xdr:colOff>
      <xdr:row>11</xdr:row>
      <xdr:rowOff>152400</xdr:rowOff>
    </xdr:to>
    <xdr:sp>
      <xdr:nvSpPr>
        <xdr:cNvPr id="563" name="Line 243"/>
        <xdr:cNvSpPr>
          <a:spLocks/>
        </xdr:cNvSpPr>
      </xdr:nvSpPr>
      <xdr:spPr>
        <a:xfrm flipV="1">
          <a:off x="40395525" y="3181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523875</xdr:colOff>
      <xdr:row>12</xdr:row>
      <xdr:rowOff>114300</xdr:rowOff>
    </xdr:from>
    <xdr:to>
      <xdr:col>52</xdr:col>
      <xdr:colOff>742950</xdr:colOff>
      <xdr:row>13</xdr:row>
      <xdr:rowOff>190500</xdr:rowOff>
    </xdr:to>
    <xdr:sp>
      <xdr:nvSpPr>
        <xdr:cNvPr id="564" name="Line 244"/>
        <xdr:cNvSpPr>
          <a:spLocks/>
        </xdr:cNvSpPr>
      </xdr:nvSpPr>
      <xdr:spPr>
        <a:xfrm flipV="1">
          <a:off x="37214175" y="3409950"/>
          <a:ext cx="1704975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18</xdr:row>
      <xdr:rowOff>38100</xdr:rowOff>
    </xdr:from>
    <xdr:to>
      <xdr:col>46</xdr:col>
      <xdr:colOff>657225</xdr:colOff>
      <xdr:row>20</xdr:row>
      <xdr:rowOff>114300</xdr:rowOff>
    </xdr:to>
    <xdr:sp>
      <xdr:nvSpPr>
        <xdr:cNvPr id="565" name="Line 245"/>
        <xdr:cNvSpPr>
          <a:spLocks/>
        </xdr:cNvSpPr>
      </xdr:nvSpPr>
      <xdr:spPr>
        <a:xfrm flipV="1">
          <a:off x="29737050" y="4705350"/>
          <a:ext cx="4638675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14</xdr:row>
      <xdr:rowOff>0</xdr:rowOff>
    </xdr:from>
    <xdr:to>
      <xdr:col>54</xdr:col>
      <xdr:colOff>28575</xdr:colOff>
      <xdr:row>14</xdr:row>
      <xdr:rowOff>114300</xdr:rowOff>
    </xdr:to>
    <xdr:sp>
      <xdr:nvSpPr>
        <xdr:cNvPr id="566" name="Line 246"/>
        <xdr:cNvSpPr>
          <a:spLocks/>
        </xdr:cNvSpPr>
      </xdr:nvSpPr>
      <xdr:spPr>
        <a:xfrm flipH="1">
          <a:off x="38947725" y="3752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13</xdr:row>
      <xdr:rowOff>152400</xdr:rowOff>
    </xdr:from>
    <xdr:to>
      <xdr:col>54</xdr:col>
      <xdr:colOff>771525</xdr:colOff>
      <xdr:row>14</xdr:row>
      <xdr:rowOff>0</xdr:rowOff>
    </xdr:to>
    <xdr:sp>
      <xdr:nvSpPr>
        <xdr:cNvPr id="567" name="Line 247"/>
        <xdr:cNvSpPr>
          <a:spLocks/>
        </xdr:cNvSpPr>
      </xdr:nvSpPr>
      <xdr:spPr>
        <a:xfrm flipV="1">
          <a:off x="39690675" y="3676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771525</xdr:colOff>
      <xdr:row>13</xdr:row>
      <xdr:rowOff>114300</xdr:rowOff>
    </xdr:from>
    <xdr:to>
      <xdr:col>56</xdr:col>
      <xdr:colOff>28575</xdr:colOff>
      <xdr:row>13</xdr:row>
      <xdr:rowOff>152400</xdr:rowOff>
    </xdr:to>
    <xdr:sp>
      <xdr:nvSpPr>
        <xdr:cNvPr id="568" name="Line 248"/>
        <xdr:cNvSpPr>
          <a:spLocks/>
        </xdr:cNvSpPr>
      </xdr:nvSpPr>
      <xdr:spPr>
        <a:xfrm flipV="1">
          <a:off x="40433625" y="3638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14</xdr:row>
      <xdr:rowOff>114300</xdr:rowOff>
    </xdr:from>
    <xdr:to>
      <xdr:col>52</xdr:col>
      <xdr:colOff>781050</xdr:colOff>
      <xdr:row>18</xdr:row>
      <xdr:rowOff>38100</xdr:rowOff>
    </xdr:to>
    <xdr:sp>
      <xdr:nvSpPr>
        <xdr:cNvPr id="569" name="Line 249"/>
        <xdr:cNvSpPr>
          <a:spLocks/>
        </xdr:cNvSpPr>
      </xdr:nvSpPr>
      <xdr:spPr>
        <a:xfrm flipV="1">
          <a:off x="34347150" y="3867150"/>
          <a:ext cx="4610100" cy="838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20</xdr:row>
      <xdr:rowOff>0</xdr:rowOff>
    </xdr:from>
    <xdr:to>
      <xdr:col>46</xdr:col>
      <xdr:colOff>695325</xdr:colOff>
      <xdr:row>23</xdr:row>
      <xdr:rowOff>114300</xdr:rowOff>
    </xdr:to>
    <xdr:sp>
      <xdr:nvSpPr>
        <xdr:cNvPr id="570" name="Line 250"/>
        <xdr:cNvSpPr>
          <a:spLocks/>
        </xdr:cNvSpPr>
      </xdr:nvSpPr>
      <xdr:spPr>
        <a:xfrm flipV="1">
          <a:off x="27508200" y="5124450"/>
          <a:ext cx="6905625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762000</xdr:colOff>
      <xdr:row>15</xdr:row>
      <xdr:rowOff>219075</xdr:rowOff>
    </xdr:from>
    <xdr:to>
      <xdr:col>54</xdr:col>
      <xdr:colOff>19050</xdr:colOff>
      <xdr:row>16</xdr:row>
      <xdr:rowOff>104775</xdr:rowOff>
    </xdr:to>
    <xdr:sp>
      <xdr:nvSpPr>
        <xdr:cNvPr id="571" name="Line 251"/>
        <xdr:cNvSpPr>
          <a:spLocks/>
        </xdr:cNvSpPr>
      </xdr:nvSpPr>
      <xdr:spPr>
        <a:xfrm flipH="1">
          <a:off x="38938200" y="4200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142875</xdr:rowOff>
    </xdr:from>
    <xdr:to>
      <xdr:col>54</xdr:col>
      <xdr:colOff>762000</xdr:colOff>
      <xdr:row>15</xdr:row>
      <xdr:rowOff>219075</xdr:rowOff>
    </xdr:to>
    <xdr:sp>
      <xdr:nvSpPr>
        <xdr:cNvPr id="572" name="Line 252"/>
        <xdr:cNvSpPr>
          <a:spLocks/>
        </xdr:cNvSpPr>
      </xdr:nvSpPr>
      <xdr:spPr>
        <a:xfrm flipV="1">
          <a:off x="39681150" y="4124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762000</xdr:colOff>
      <xdr:row>15</xdr:row>
      <xdr:rowOff>114300</xdr:rowOff>
    </xdr:from>
    <xdr:to>
      <xdr:col>56</xdr:col>
      <xdr:colOff>28575</xdr:colOff>
      <xdr:row>15</xdr:row>
      <xdr:rowOff>142875</xdr:rowOff>
    </xdr:to>
    <xdr:sp>
      <xdr:nvSpPr>
        <xdr:cNvPr id="573" name="Line 253"/>
        <xdr:cNvSpPr>
          <a:spLocks/>
        </xdr:cNvSpPr>
      </xdr:nvSpPr>
      <xdr:spPr>
        <a:xfrm flipV="1">
          <a:off x="40424100" y="4095750"/>
          <a:ext cx="752475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685800</xdr:colOff>
      <xdr:row>16</xdr:row>
      <xdr:rowOff>104775</xdr:rowOff>
    </xdr:from>
    <xdr:to>
      <xdr:col>52</xdr:col>
      <xdr:colOff>771525</xdr:colOff>
      <xdr:row>20</xdr:row>
      <xdr:rowOff>0</xdr:rowOff>
    </xdr:to>
    <xdr:sp>
      <xdr:nvSpPr>
        <xdr:cNvPr id="574" name="Line 254"/>
        <xdr:cNvSpPr>
          <a:spLocks/>
        </xdr:cNvSpPr>
      </xdr:nvSpPr>
      <xdr:spPr>
        <a:xfrm flipV="1">
          <a:off x="34404300" y="4314825"/>
          <a:ext cx="4543425" cy="809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22</xdr:row>
      <xdr:rowOff>9525</xdr:rowOff>
    </xdr:from>
    <xdr:to>
      <xdr:col>46</xdr:col>
      <xdr:colOff>666750</xdr:colOff>
      <xdr:row>25</xdr:row>
      <xdr:rowOff>114300</xdr:rowOff>
    </xdr:to>
    <xdr:sp>
      <xdr:nvSpPr>
        <xdr:cNvPr id="575" name="Line 255"/>
        <xdr:cNvSpPr>
          <a:spLocks/>
        </xdr:cNvSpPr>
      </xdr:nvSpPr>
      <xdr:spPr>
        <a:xfrm flipV="1">
          <a:off x="26022300" y="5591175"/>
          <a:ext cx="8362950" cy="790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762000</xdr:colOff>
      <xdr:row>17</xdr:row>
      <xdr:rowOff>219075</xdr:rowOff>
    </xdr:from>
    <xdr:to>
      <xdr:col>54</xdr:col>
      <xdr:colOff>19050</xdr:colOff>
      <xdr:row>18</xdr:row>
      <xdr:rowOff>104775</xdr:rowOff>
    </xdr:to>
    <xdr:sp>
      <xdr:nvSpPr>
        <xdr:cNvPr id="576" name="Line 256"/>
        <xdr:cNvSpPr>
          <a:spLocks/>
        </xdr:cNvSpPr>
      </xdr:nvSpPr>
      <xdr:spPr>
        <a:xfrm flipH="1">
          <a:off x="38938200" y="4657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142875</xdr:rowOff>
    </xdr:from>
    <xdr:to>
      <xdr:col>54</xdr:col>
      <xdr:colOff>762000</xdr:colOff>
      <xdr:row>17</xdr:row>
      <xdr:rowOff>219075</xdr:rowOff>
    </xdr:to>
    <xdr:sp>
      <xdr:nvSpPr>
        <xdr:cNvPr id="577" name="Line 257"/>
        <xdr:cNvSpPr>
          <a:spLocks/>
        </xdr:cNvSpPr>
      </xdr:nvSpPr>
      <xdr:spPr>
        <a:xfrm flipV="1">
          <a:off x="39681150" y="458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762000</xdr:colOff>
      <xdr:row>17</xdr:row>
      <xdr:rowOff>114300</xdr:rowOff>
    </xdr:from>
    <xdr:to>
      <xdr:col>56</xdr:col>
      <xdr:colOff>0</xdr:colOff>
      <xdr:row>17</xdr:row>
      <xdr:rowOff>142875</xdr:rowOff>
    </xdr:to>
    <xdr:sp>
      <xdr:nvSpPr>
        <xdr:cNvPr id="578" name="Line 258"/>
        <xdr:cNvSpPr>
          <a:spLocks/>
        </xdr:cNvSpPr>
      </xdr:nvSpPr>
      <xdr:spPr>
        <a:xfrm flipV="1">
          <a:off x="40424100" y="4552950"/>
          <a:ext cx="72390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657225</xdr:colOff>
      <xdr:row>18</xdr:row>
      <xdr:rowOff>104775</xdr:rowOff>
    </xdr:from>
    <xdr:to>
      <xdr:col>52</xdr:col>
      <xdr:colOff>771525</xdr:colOff>
      <xdr:row>22</xdr:row>
      <xdr:rowOff>9525</xdr:rowOff>
    </xdr:to>
    <xdr:sp>
      <xdr:nvSpPr>
        <xdr:cNvPr id="579" name="Line 259"/>
        <xdr:cNvSpPr>
          <a:spLocks/>
        </xdr:cNvSpPr>
      </xdr:nvSpPr>
      <xdr:spPr>
        <a:xfrm flipV="1">
          <a:off x="34375725" y="4772025"/>
          <a:ext cx="4572000" cy="819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24</xdr:row>
      <xdr:rowOff>9525</xdr:rowOff>
    </xdr:from>
    <xdr:to>
      <xdr:col>46</xdr:col>
      <xdr:colOff>714375</xdr:colOff>
      <xdr:row>28</xdr:row>
      <xdr:rowOff>114300</xdr:rowOff>
    </xdr:to>
    <xdr:sp>
      <xdr:nvSpPr>
        <xdr:cNvPr id="580" name="Line 260"/>
        <xdr:cNvSpPr>
          <a:spLocks/>
        </xdr:cNvSpPr>
      </xdr:nvSpPr>
      <xdr:spPr>
        <a:xfrm flipV="1">
          <a:off x="23793450" y="6048375"/>
          <a:ext cx="10639425" cy="1019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781050</xdr:colOff>
      <xdr:row>20</xdr:row>
      <xdr:rowOff>0</xdr:rowOff>
    </xdr:from>
    <xdr:to>
      <xdr:col>54</xdr:col>
      <xdr:colOff>47625</xdr:colOff>
      <xdr:row>20</xdr:row>
      <xdr:rowOff>114300</xdr:rowOff>
    </xdr:to>
    <xdr:sp>
      <xdr:nvSpPr>
        <xdr:cNvPr id="581" name="Line 261"/>
        <xdr:cNvSpPr>
          <a:spLocks/>
        </xdr:cNvSpPr>
      </xdr:nvSpPr>
      <xdr:spPr>
        <a:xfrm flipH="1">
          <a:off x="38957250" y="5124450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19</xdr:row>
      <xdr:rowOff>152400</xdr:rowOff>
    </xdr:from>
    <xdr:to>
      <xdr:col>54</xdr:col>
      <xdr:colOff>781050</xdr:colOff>
      <xdr:row>20</xdr:row>
      <xdr:rowOff>0</xdr:rowOff>
    </xdr:to>
    <xdr:sp>
      <xdr:nvSpPr>
        <xdr:cNvPr id="582" name="Line 262"/>
        <xdr:cNvSpPr>
          <a:spLocks/>
        </xdr:cNvSpPr>
      </xdr:nvSpPr>
      <xdr:spPr>
        <a:xfrm flipV="1">
          <a:off x="39709725" y="5048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19</xdr:row>
      <xdr:rowOff>114300</xdr:rowOff>
    </xdr:from>
    <xdr:to>
      <xdr:col>56</xdr:col>
      <xdr:colOff>47625</xdr:colOff>
      <xdr:row>19</xdr:row>
      <xdr:rowOff>152400</xdr:rowOff>
    </xdr:to>
    <xdr:sp>
      <xdr:nvSpPr>
        <xdr:cNvPr id="583" name="Line 263"/>
        <xdr:cNvSpPr>
          <a:spLocks/>
        </xdr:cNvSpPr>
      </xdr:nvSpPr>
      <xdr:spPr>
        <a:xfrm flipV="1">
          <a:off x="40443150" y="5010150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714375</xdr:colOff>
      <xdr:row>20</xdr:row>
      <xdr:rowOff>114300</xdr:rowOff>
    </xdr:from>
    <xdr:to>
      <xdr:col>52</xdr:col>
      <xdr:colOff>800100</xdr:colOff>
      <xdr:row>24</xdr:row>
      <xdr:rowOff>9525</xdr:rowOff>
    </xdr:to>
    <xdr:sp>
      <xdr:nvSpPr>
        <xdr:cNvPr id="584" name="Line 264"/>
        <xdr:cNvSpPr>
          <a:spLocks/>
        </xdr:cNvSpPr>
      </xdr:nvSpPr>
      <xdr:spPr>
        <a:xfrm flipV="1">
          <a:off x="34432875" y="5238750"/>
          <a:ext cx="4543425" cy="809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26</xdr:row>
      <xdr:rowOff>0</xdr:rowOff>
    </xdr:from>
    <xdr:to>
      <xdr:col>46</xdr:col>
      <xdr:colOff>323850</xdr:colOff>
      <xdr:row>31</xdr:row>
      <xdr:rowOff>114300</xdr:rowOff>
    </xdr:to>
    <xdr:sp>
      <xdr:nvSpPr>
        <xdr:cNvPr id="585" name="Line 265"/>
        <xdr:cNvSpPr>
          <a:spLocks/>
        </xdr:cNvSpPr>
      </xdr:nvSpPr>
      <xdr:spPr>
        <a:xfrm flipV="1">
          <a:off x="21555075" y="6496050"/>
          <a:ext cx="12487275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419100</xdr:colOff>
      <xdr:row>21</xdr:row>
      <xdr:rowOff>219075</xdr:rowOff>
    </xdr:from>
    <xdr:to>
      <xdr:col>53</xdr:col>
      <xdr:colOff>190500</xdr:colOff>
      <xdr:row>22</xdr:row>
      <xdr:rowOff>104775</xdr:rowOff>
    </xdr:to>
    <xdr:sp>
      <xdr:nvSpPr>
        <xdr:cNvPr id="586" name="Line 266"/>
        <xdr:cNvSpPr>
          <a:spLocks/>
        </xdr:cNvSpPr>
      </xdr:nvSpPr>
      <xdr:spPr>
        <a:xfrm flipH="1">
          <a:off x="38595300" y="5572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190500</xdr:colOff>
      <xdr:row>21</xdr:row>
      <xdr:rowOff>142875</xdr:rowOff>
    </xdr:from>
    <xdr:to>
      <xdr:col>54</xdr:col>
      <xdr:colOff>419100</xdr:colOff>
      <xdr:row>21</xdr:row>
      <xdr:rowOff>219075</xdr:rowOff>
    </xdr:to>
    <xdr:sp>
      <xdr:nvSpPr>
        <xdr:cNvPr id="587" name="Line 267"/>
        <xdr:cNvSpPr>
          <a:spLocks/>
        </xdr:cNvSpPr>
      </xdr:nvSpPr>
      <xdr:spPr>
        <a:xfrm flipV="1">
          <a:off x="39338250" y="549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419100</xdr:colOff>
      <xdr:row>21</xdr:row>
      <xdr:rowOff>114300</xdr:rowOff>
    </xdr:from>
    <xdr:to>
      <xdr:col>55</xdr:col>
      <xdr:colOff>190500</xdr:colOff>
      <xdr:row>21</xdr:row>
      <xdr:rowOff>142875</xdr:rowOff>
    </xdr:to>
    <xdr:sp>
      <xdr:nvSpPr>
        <xdr:cNvPr id="588" name="Line 268"/>
        <xdr:cNvSpPr>
          <a:spLocks/>
        </xdr:cNvSpPr>
      </xdr:nvSpPr>
      <xdr:spPr>
        <a:xfrm flipV="1">
          <a:off x="40081200" y="546735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314325</xdr:colOff>
      <xdr:row>22</xdr:row>
      <xdr:rowOff>104775</xdr:rowOff>
    </xdr:from>
    <xdr:to>
      <xdr:col>52</xdr:col>
      <xdr:colOff>428625</xdr:colOff>
      <xdr:row>26</xdr:row>
      <xdr:rowOff>0</xdr:rowOff>
    </xdr:to>
    <xdr:sp>
      <xdr:nvSpPr>
        <xdr:cNvPr id="589" name="Line 269"/>
        <xdr:cNvSpPr>
          <a:spLocks/>
        </xdr:cNvSpPr>
      </xdr:nvSpPr>
      <xdr:spPr>
        <a:xfrm flipV="1">
          <a:off x="34032825" y="5686425"/>
          <a:ext cx="4572000" cy="809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25</xdr:row>
      <xdr:rowOff>114300</xdr:rowOff>
    </xdr:from>
    <xdr:to>
      <xdr:col>35</xdr:col>
      <xdr:colOff>247650</xdr:colOff>
      <xdr:row>28</xdr:row>
      <xdr:rowOff>114300</xdr:rowOff>
    </xdr:to>
    <xdr:sp>
      <xdr:nvSpPr>
        <xdr:cNvPr id="590" name="Line 270"/>
        <xdr:cNvSpPr>
          <a:spLocks/>
        </xdr:cNvSpPr>
      </xdr:nvSpPr>
      <xdr:spPr>
        <a:xfrm flipV="1">
          <a:off x="23793450" y="63817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20</xdr:row>
      <xdr:rowOff>114300</xdr:rowOff>
    </xdr:from>
    <xdr:to>
      <xdr:col>40</xdr:col>
      <xdr:colOff>476250</xdr:colOff>
      <xdr:row>23</xdr:row>
      <xdr:rowOff>114300</xdr:rowOff>
    </xdr:to>
    <xdr:sp>
      <xdr:nvSpPr>
        <xdr:cNvPr id="591" name="Line 271"/>
        <xdr:cNvSpPr>
          <a:spLocks/>
        </xdr:cNvSpPr>
      </xdr:nvSpPr>
      <xdr:spPr>
        <a:xfrm flipV="1">
          <a:off x="27508200" y="52387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18</xdr:row>
      <xdr:rowOff>114300</xdr:rowOff>
    </xdr:from>
    <xdr:to>
      <xdr:col>42</xdr:col>
      <xdr:colOff>476250</xdr:colOff>
      <xdr:row>20</xdr:row>
      <xdr:rowOff>114300</xdr:rowOff>
    </xdr:to>
    <xdr:sp>
      <xdr:nvSpPr>
        <xdr:cNvPr id="592" name="Line 272"/>
        <xdr:cNvSpPr>
          <a:spLocks/>
        </xdr:cNvSpPr>
      </xdr:nvSpPr>
      <xdr:spPr>
        <a:xfrm flipV="1">
          <a:off x="29727525" y="4781550"/>
          <a:ext cx="1495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95250</xdr:colOff>
      <xdr:row>15</xdr:row>
      <xdr:rowOff>209550</xdr:rowOff>
    </xdr:from>
    <xdr:to>
      <xdr:col>107</xdr:col>
      <xdr:colOff>409575</xdr:colOff>
      <xdr:row>17</xdr:row>
      <xdr:rowOff>114300</xdr:rowOff>
    </xdr:to>
    <xdr:grpSp>
      <xdr:nvGrpSpPr>
        <xdr:cNvPr id="593" name="Group 273"/>
        <xdr:cNvGrpSpPr>
          <a:grpSpLocks noChangeAspect="1"/>
        </xdr:cNvGrpSpPr>
      </xdr:nvGrpSpPr>
      <xdr:grpSpPr>
        <a:xfrm>
          <a:off x="79362300" y="4191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4" name="Line 2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13</xdr:row>
      <xdr:rowOff>209550</xdr:rowOff>
    </xdr:from>
    <xdr:to>
      <xdr:col>105</xdr:col>
      <xdr:colOff>409575</xdr:colOff>
      <xdr:row>15</xdr:row>
      <xdr:rowOff>114300</xdr:rowOff>
    </xdr:to>
    <xdr:grpSp>
      <xdr:nvGrpSpPr>
        <xdr:cNvPr id="596" name="Group 276"/>
        <xdr:cNvGrpSpPr>
          <a:grpSpLocks noChangeAspect="1"/>
        </xdr:cNvGrpSpPr>
      </xdr:nvGrpSpPr>
      <xdr:grpSpPr>
        <a:xfrm>
          <a:off x="77876400" y="3733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7" name="Line 2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247650</xdr:colOff>
      <xdr:row>11</xdr:row>
      <xdr:rowOff>114300</xdr:rowOff>
    </xdr:from>
    <xdr:to>
      <xdr:col>105</xdr:col>
      <xdr:colOff>247650</xdr:colOff>
      <xdr:row>15</xdr:row>
      <xdr:rowOff>114300</xdr:rowOff>
    </xdr:to>
    <xdr:sp>
      <xdr:nvSpPr>
        <xdr:cNvPr id="599" name="Line 279"/>
        <xdr:cNvSpPr>
          <a:spLocks/>
        </xdr:cNvSpPr>
      </xdr:nvSpPr>
      <xdr:spPr>
        <a:xfrm flipH="1" flipV="1">
          <a:off x="73571100" y="31813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95250</xdr:colOff>
      <xdr:row>9</xdr:row>
      <xdr:rowOff>257175</xdr:rowOff>
    </xdr:from>
    <xdr:to>
      <xdr:col>99</xdr:col>
      <xdr:colOff>409575</xdr:colOff>
      <xdr:row>11</xdr:row>
      <xdr:rowOff>114300</xdr:rowOff>
    </xdr:to>
    <xdr:grpSp>
      <xdr:nvGrpSpPr>
        <xdr:cNvPr id="600" name="Group 280"/>
        <xdr:cNvGrpSpPr>
          <a:grpSpLocks noChangeAspect="1"/>
        </xdr:cNvGrpSpPr>
      </xdr:nvGrpSpPr>
      <xdr:grpSpPr>
        <a:xfrm>
          <a:off x="73418700" y="2790825"/>
          <a:ext cx="304800" cy="390525"/>
          <a:chOff x="36" y="39"/>
          <a:chExt cx="28" cy="38"/>
        </a:xfrm>
        <a:solidFill>
          <a:srgbClr val="FFFFFF"/>
        </a:solidFill>
      </xdr:grpSpPr>
      <xdr:sp>
        <xdr:nvSpPr>
          <xdr:cNvPr id="601" name="Line 2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2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124</xdr:col>
      <xdr:colOff>85725</xdr:colOff>
      <xdr:row>30</xdr:row>
      <xdr:rowOff>114300</xdr:rowOff>
    </xdr:from>
    <xdr:ext cx="2981325" cy="228600"/>
    <xdr:sp>
      <xdr:nvSpPr>
        <xdr:cNvPr id="603" name="text 348"/>
        <xdr:cNvSpPr txBox="1">
          <a:spLocks noChangeArrowheads="1"/>
        </xdr:cNvSpPr>
      </xdr:nvSpPr>
      <xdr:spPr>
        <a:xfrm>
          <a:off x="91754325" y="7524750"/>
          <a:ext cx="2981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221,839 v.č.44  = 0,000 V3162 </a:t>
          </a:r>
        </a:p>
      </xdr:txBody>
    </xdr:sp>
    <xdr:clientData/>
  </xdr:oneCellAnchor>
  <xdr:oneCellAnchor>
    <xdr:from>
      <xdr:col>111</xdr:col>
      <xdr:colOff>57150</xdr:colOff>
      <xdr:row>17</xdr:row>
      <xdr:rowOff>219075</xdr:rowOff>
    </xdr:from>
    <xdr:ext cx="2981325" cy="228600"/>
    <xdr:sp>
      <xdr:nvSpPr>
        <xdr:cNvPr id="604" name="text 348"/>
        <xdr:cNvSpPr txBox="1">
          <a:spLocks noChangeArrowheads="1"/>
        </xdr:cNvSpPr>
      </xdr:nvSpPr>
      <xdr:spPr>
        <a:xfrm>
          <a:off x="82296000" y="4657725"/>
          <a:ext cx="2981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221,674 v.č.37  = 0,000 V3163 </a:t>
          </a:r>
        </a:p>
      </xdr:txBody>
    </xdr:sp>
    <xdr:clientData/>
  </xdr:oneCellAnchor>
  <xdr:twoCellAnchor>
    <xdr:from>
      <xdr:col>50</xdr:col>
      <xdr:colOff>495300</xdr:colOff>
      <xdr:row>31</xdr:row>
      <xdr:rowOff>0</xdr:rowOff>
    </xdr:from>
    <xdr:to>
      <xdr:col>51</xdr:col>
      <xdr:colOff>266700</xdr:colOff>
      <xdr:row>31</xdr:row>
      <xdr:rowOff>114300</xdr:rowOff>
    </xdr:to>
    <xdr:sp>
      <xdr:nvSpPr>
        <xdr:cNvPr id="605" name="Line 285"/>
        <xdr:cNvSpPr>
          <a:spLocks/>
        </xdr:cNvSpPr>
      </xdr:nvSpPr>
      <xdr:spPr>
        <a:xfrm flipH="1">
          <a:off x="37185600" y="7639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30</xdr:row>
      <xdr:rowOff>152400</xdr:rowOff>
    </xdr:from>
    <xdr:to>
      <xdr:col>52</xdr:col>
      <xdr:colOff>495300</xdr:colOff>
      <xdr:row>31</xdr:row>
      <xdr:rowOff>0</xdr:rowOff>
    </xdr:to>
    <xdr:sp>
      <xdr:nvSpPr>
        <xdr:cNvPr id="606" name="Line 286"/>
        <xdr:cNvSpPr>
          <a:spLocks/>
        </xdr:cNvSpPr>
      </xdr:nvSpPr>
      <xdr:spPr>
        <a:xfrm flipV="1">
          <a:off x="3792855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53</xdr:col>
      <xdr:colOff>266700</xdr:colOff>
      <xdr:row>30</xdr:row>
      <xdr:rowOff>152400</xdr:rowOff>
    </xdr:to>
    <xdr:sp>
      <xdr:nvSpPr>
        <xdr:cNvPr id="607" name="Line 287"/>
        <xdr:cNvSpPr>
          <a:spLocks/>
        </xdr:cNvSpPr>
      </xdr:nvSpPr>
      <xdr:spPr>
        <a:xfrm flipV="1">
          <a:off x="38671500" y="7524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34</xdr:row>
      <xdr:rowOff>0</xdr:rowOff>
    </xdr:from>
    <xdr:to>
      <xdr:col>47</xdr:col>
      <xdr:colOff>266700</xdr:colOff>
      <xdr:row>34</xdr:row>
      <xdr:rowOff>114300</xdr:rowOff>
    </xdr:to>
    <xdr:sp>
      <xdr:nvSpPr>
        <xdr:cNvPr id="608" name="Line 288"/>
        <xdr:cNvSpPr>
          <a:spLocks/>
        </xdr:cNvSpPr>
      </xdr:nvSpPr>
      <xdr:spPr>
        <a:xfrm flipH="1">
          <a:off x="34213800" y="8324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33</xdr:row>
      <xdr:rowOff>152400</xdr:rowOff>
    </xdr:from>
    <xdr:to>
      <xdr:col>48</xdr:col>
      <xdr:colOff>495300</xdr:colOff>
      <xdr:row>34</xdr:row>
      <xdr:rowOff>0</xdr:rowOff>
    </xdr:to>
    <xdr:sp>
      <xdr:nvSpPr>
        <xdr:cNvPr id="609" name="Line 289"/>
        <xdr:cNvSpPr>
          <a:spLocks/>
        </xdr:cNvSpPr>
      </xdr:nvSpPr>
      <xdr:spPr>
        <a:xfrm flipV="1">
          <a:off x="34956750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114300</xdr:rowOff>
    </xdr:from>
    <xdr:to>
      <xdr:col>49</xdr:col>
      <xdr:colOff>266700</xdr:colOff>
      <xdr:row>33</xdr:row>
      <xdr:rowOff>152400</xdr:rowOff>
    </xdr:to>
    <xdr:sp>
      <xdr:nvSpPr>
        <xdr:cNvPr id="610" name="Line 290"/>
        <xdr:cNvSpPr>
          <a:spLocks/>
        </xdr:cNvSpPr>
      </xdr:nvSpPr>
      <xdr:spPr>
        <a:xfrm flipV="1">
          <a:off x="35699700" y="8210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28</xdr:row>
      <xdr:rowOff>0</xdr:rowOff>
    </xdr:from>
    <xdr:to>
      <xdr:col>55</xdr:col>
      <xdr:colOff>266700</xdr:colOff>
      <xdr:row>28</xdr:row>
      <xdr:rowOff>114300</xdr:rowOff>
    </xdr:to>
    <xdr:sp>
      <xdr:nvSpPr>
        <xdr:cNvPr id="611" name="Line 291"/>
        <xdr:cNvSpPr>
          <a:spLocks/>
        </xdr:cNvSpPr>
      </xdr:nvSpPr>
      <xdr:spPr>
        <a:xfrm flipH="1">
          <a:off x="40157400" y="6953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152400</xdr:rowOff>
    </xdr:from>
    <xdr:to>
      <xdr:col>56</xdr:col>
      <xdr:colOff>495300</xdr:colOff>
      <xdr:row>28</xdr:row>
      <xdr:rowOff>0</xdr:rowOff>
    </xdr:to>
    <xdr:sp>
      <xdr:nvSpPr>
        <xdr:cNvPr id="612" name="Line 292"/>
        <xdr:cNvSpPr>
          <a:spLocks/>
        </xdr:cNvSpPr>
      </xdr:nvSpPr>
      <xdr:spPr>
        <a:xfrm flipV="1">
          <a:off x="40900350" y="6877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27</xdr:row>
      <xdr:rowOff>114300</xdr:rowOff>
    </xdr:from>
    <xdr:to>
      <xdr:col>57</xdr:col>
      <xdr:colOff>266700</xdr:colOff>
      <xdr:row>27</xdr:row>
      <xdr:rowOff>152400</xdr:rowOff>
    </xdr:to>
    <xdr:sp>
      <xdr:nvSpPr>
        <xdr:cNvPr id="613" name="Line 293"/>
        <xdr:cNvSpPr>
          <a:spLocks/>
        </xdr:cNvSpPr>
      </xdr:nvSpPr>
      <xdr:spPr>
        <a:xfrm flipV="1">
          <a:off x="41643300" y="6838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29</xdr:row>
      <xdr:rowOff>209550</xdr:rowOff>
    </xdr:from>
    <xdr:to>
      <xdr:col>29</xdr:col>
      <xdr:colOff>409575</xdr:colOff>
      <xdr:row>31</xdr:row>
      <xdr:rowOff>114300</xdr:rowOff>
    </xdr:to>
    <xdr:grpSp>
      <xdr:nvGrpSpPr>
        <xdr:cNvPr id="614" name="Group 294"/>
        <xdr:cNvGrpSpPr>
          <a:grpSpLocks noChangeAspect="1"/>
        </xdr:cNvGrpSpPr>
      </xdr:nvGrpSpPr>
      <xdr:grpSpPr>
        <a:xfrm>
          <a:off x="21412200" y="7391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5" name="Line 2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333" t="s">
        <v>101</v>
      </c>
      <c r="D4" s="13"/>
      <c r="E4" s="11"/>
      <c r="F4" s="11"/>
      <c r="G4" s="11"/>
      <c r="H4" s="11"/>
      <c r="I4" s="13"/>
      <c r="J4" s="331" t="s">
        <v>106</v>
      </c>
      <c r="K4" s="13"/>
      <c r="L4" s="14"/>
      <c r="M4" s="13"/>
      <c r="N4" s="13"/>
      <c r="O4" s="13"/>
      <c r="P4" s="13"/>
      <c r="Q4" s="15" t="s">
        <v>1</v>
      </c>
      <c r="R4" s="332">
        <v>548594</v>
      </c>
      <c r="S4" s="13"/>
      <c r="T4" s="13"/>
      <c r="U4" s="16"/>
      <c r="V4" s="16"/>
    </row>
    <row r="5" spans="2:22" s="18" customFormat="1" ht="10.5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102</v>
      </c>
      <c r="K9" s="35"/>
      <c r="L9" s="35"/>
      <c r="M9" s="34"/>
      <c r="N9" s="34"/>
      <c r="O9" s="34"/>
      <c r="P9" s="418" t="s">
        <v>104</v>
      </c>
      <c r="Q9" s="418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8" t="s">
        <v>103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45" t="s">
        <v>105</v>
      </c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34">
        <v>221.516</v>
      </c>
      <c r="I14" s="335"/>
      <c r="J14" s="334">
        <v>221.566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57</v>
      </c>
      <c r="D15" s="34"/>
      <c r="E15" s="34"/>
      <c r="F15" s="34"/>
      <c r="G15" s="34"/>
      <c r="H15" s="34"/>
      <c r="J15" s="210" t="s">
        <v>79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4"/>
      <c r="D16" s="34"/>
      <c r="E16" s="34"/>
      <c r="F16" s="34"/>
      <c r="G16" s="34"/>
      <c r="H16" s="34"/>
      <c r="I16" s="34"/>
      <c r="J16" s="39" t="s">
        <v>86</v>
      </c>
      <c r="K16" s="34"/>
      <c r="L16" s="34"/>
      <c r="M16" s="34"/>
      <c r="N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321" t="s">
        <v>87</v>
      </c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0.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34</v>
      </c>
      <c r="D19" s="34"/>
      <c r="E19" s="34"/>
      <c r="F19" s="34"/>
      <c r="G19" s="34"/>
      <c r="H19" s="34"/>
      <c r="J19" s="144" t="s">
        <v>44</v>
      </c>
      <c r="L19" s="34"/>
      <c r="M19" s="46"/>
      <c r="N19" s="46"/>
      <c r="O19" s="34"/>
      <c r="P19" s="418" t="s">
        <v>37</v>
      </c>
      <c r="Q19" s="418"/>
      <c r="R19" s="37"/>
      <c r="S19" s="31"/>
      <c r="T19" s="9"/>
      <c r="U19" s="7"/>
    </row>
    <row r="20" spans="1:21" ht="21" customHeight="1">
      <c r="A20" s="27"/>
      <c r="B20" s="32"/>
      <c r="C20" s="39" t="s">
        <v>35</v>
      </c>
      <c r="D20" s="34"/>
      <c r="E20" s="34"/>
      <c r="F20" s="34"/>
      <c r="G20" s="34"/>
      <c r="H20" s="34"/>
      <c r="J20" s="145" t="s">
        <v>36</v>
      </c>
      <c r="L20" s="34"/>
      <c r="M20" s="46"/>
      <c r="N20" s="46"/>
      <c r="O20" s="34"/>
      <c r="P20" s="418" t="s">
        <v>38</v>
      </c>
      <c r="Q20" s="418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19.5" customHeight="1">
      <c r="A22" s="27"/>
      <c r="B22" s="50"/>
      <c r="C22" s="51"/>
      <c r="D22" s="51"/>
      <c r="E22" s="52"/>
      <c r="F22" s="52"/>
      <c r="G22" s="52"/>
      <c r="H22" s="52"/>
      <c r="I22" s="51"/>
      <c r="J22" s="314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0.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33</v>
      </c>
      <c r="D24" s="34"/>
      <c r="E24" s="34"/>
      <c r="G24" s="165" t="s">
        <v>80</v>
      </c>
      <c r="J24" s="165"/>
      <c r="K24" s="165" t="s">
        <v>82</v>
      </c>
      <c r="M24" s="165"/>
      <c r="O24" s="165" t="s">
        <v>81</v>
      </c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5"/>
      <c r="G25" s="36" t="s">
        <v>83</v>
      </c>
      <c r="H25" s="35"/>
      <c r="J25" s="36"/>
      <c r="K25" s="36" t="s">
        <v>73</v>
      </c>
      <c r="L25" s="35"/>
      <c r="M25" s="336"/>
      <c r="N25" s="35"/>
      <c r="O25" s="36" t="s">
        <v>73</v>
      </c>
      <c r="P25" s="35"/>
      <c r="Q25" s="34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198" t="s">
        <v>84</v>
      </c>
      <c r="H26" s="34"/>
      <c r="J26" s="198"/>
      <c r="K26" s="198" t="s">
        <v>85</v>
      </c>
      <c r="L26" s="34"/>
      <c r="M26" s="198"/>
      <c r="N26" s="34"/>
      <c r="O26" s="198" t="s">
        <v>85</v>
      </c>
      <c r="P26" s="34"/>
      <c r="Q26" s="34"/>
      <c r="R26" s="37"/>
      <c r="S26" s="31"/>
      <c r="T26" s="9"/>
      <c r="U26" s="7"/>
    </row>
    <row r="27" spans="1:21" ht="10.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293"/>
      <c r="C28" s="294" t="s">
        <v>70</v>
      </c>
      <c r="D28" s="295"/>
      <c r="E28" s="295"/>
      <c r="F28" s="42"/>
      <c r="G28" s="296">
        <v>14</v>
      </c>
      <c r="H28" s="42"/>
      <c r="I28" s="42"/>
      <c r="J28" s="42"/>
      <c r="K28" s="296">
        <v>1</v>
      </c>
      <c r="L28" s="42"/>
      <c r="M28" s="313"/>
      <c r="N28" s="42"/>
      <c r="O28" s="313">
        <v>1</v>
      </c>
      <c r="P28" s="42"/>
      <c r="Q28" s="42"/>
      <c r="R28" s="43"/>
      <c r="S28" s="31"/>
      <c r="T28" s="9"/>
      <c r="U28" s="7"/>
    </row>
    <row r="29" spans="1:21" ht="10.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34</v>
      </c>
      <c r="D30" s="34"/>
      <c r="E30" s="34"/>
      <c r="F30" s="144" t="s">
        <v>44</v>
      </c>
      <c r="G30" s="34"/>
      <c r="H30" s="39" t="s">
        <v>37</v>
      </c>
      <c r="J30" s="144"/>
      <c r="K30" s="34"/>
      <c r="L30" s="144" t="s">
        <v>88</v>
      </c>
      <c r="M30" s="34"/>
      <c r="N30" s="39" t="s">
        <v>89</v>
      </c>
      <c r="O30" s="39"/>
      <c r="P30" s="39"/>
      <c r="Q30" s="39"/>
      <c r="R30" s="37"/>
      <c r="S30" s="31"/>
      <c r="T30" s="9"/>
      <c r="U30" s="7"/>
    </row>
    <row r="31" spans="1:21" ht="21" customHeight="1">
      <c r="A31" s="27"/>
      <c r="B31" s="32"/>
      <c r="C31" s="39" t="s">
        <v>35</v>
      </c>
      <c r="D31" s="34"/>
      <c r="E31" s="34"/>
      <c r="F31" s="145" t="s">
        <v>36</v>
      </c>
      <c r="G31" s="34"/>
      <c r="H31" s="39" t="s">
        <v>38</v>
      </c>
      <c r="J31" s="145"/>
      <c r="K31" s="34"/>
      <c r="L31" s="145" t="s">
        <v>71</v>
      </c>
      <c r="M31" s="34"/>
      <c r="N31" s="39" t="s">
        <v>90</v>
      </c>
      <c r="O31" s="39"/>
      <c r="R31" s="37"/>
      <c r="S31" s="31"/>
      <c r="T31" s="9"/>
      <c r="U31" s="7"/>
    </row>
    <row r="32" spans="1:21" ht="10.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19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19" t="s">
        <v>107</v>
      </c>
      <c r="E34" s="420"/>
      <c r="F34" s="420"/>
      <c r="G34" s="420"/>
      <c r="H34" s="56"/>
      <c r="I34" s="57"/>
      <c r="J34" s="58"/>
      <c r="K34" s="55"/>
      <c r="L34" s="56"/>
      <c r="M34" s="419" t="s">
        <v>8</v>
      </c>
      <c r="N34" s="419"/>
      <c r="O34" s="419"/>
      <c r="P34" s="419"/>
      <c r="Q34" s="56"/>
      <c r="R34" s="57"/>
      <c r="S34" s="31"/>
    </row>
    <row r="35" spans="1:20" s="64" customFormat="1" ht="21" customHeight="1" thickBot="1">
      <c r="A35" s="59"/>
      <c r="B35" s="60" t="s">
        <v>9</v>
      </c>
      <c r="C35" s="61" t="s">
        <v>10</v>
      </c>
      <c r="D35" s="61" t="s">
        <v>11</v>
      </c>
      <c r="E35" s="62" t="s">
        <v>12</v>
      </c>
      <c r="F35" s="421" t="s">
        <v>13</v>
      </c>
      <c r="G35" s="422"/>
      <c r="H35" s="422"/>
      <c r="I35" s="423"/>
      <c r="J35" s="58"/>
      <c r="K35" s="60" t="s">
        <v>9</v>
      </c>
      <c r="L35" s="61" t="s">
        <v>10</v>
      </c>
      <c r="M35" s="61" t="s">
        <v>11</v>
      </c>
      <c r="N35" s="62" t="s">
        <v>12</v>
      </c>
      <c r="O35" s="421" t="s">
        <v>13</v>
      </c>
      <c r="P35" s="422"/>
      <c r="Q35" s="422"/>
      <c r="R35" s="423"/>
      <c r="S35" s="63"/>
      <c r="T35" s="5"/>
    </row>
    <row r="36" spans="1:20" s="271" customFormat="1" ht="18" customHeight="1" thickTop="1">
      <c r="A36" s="27"/>
      <c r="B36" s="65"/>
      <c r="C36" s="66"/>
      <c r="D36" s="211"/>
      <c r="E36" s="67"/>
      <c r="F36" s="68"/>
      <c r="G36" s="69"/>
      <c r="H36" s="69"/>
      <c r="I36" s="70"/>
      <c r="J36" s="58"/>
      <c r="K36" s="65"/>
      <c r="L36" s="66"/>
      <c r="M36" s="211"/>
      <c r="N36" s="67"/>
      <c r="O36" s="68"/>
      <c r="P36" s="69"/>
      <c r="Q36" s="69"/>
      <c r="R36" s="70"/>
      <c r="S36" s="269"/>
      <c r="T36" s="270"/>
    </row>
    <row r="37" spans="1:20" s="271" customFormat="1" ht="21" customHeight="1">
      <c r="A37" s="27"/>
      <c r="B37" s="202">
        <v>1</v>
      </c>
      <c r="C37" s="297">
        <v>220.986</v>
      </c>
      <c r="D37" s="297">
        <v>221.714</v>
      </c>
      <c r="E37" s="298">
        <f>(D37-C37)*1000</f>
        <v>728.0000000000086</v>
      </c>
      <c r="F37" s="412" t="s">
        <v>72</v>
      </c>
      <c r="G37" s="413"/>
      <c r="H37" s="413"/>
      <c r="I37" s="414"/>
      <c r="J37" s="58"/>
      <c r="K37" s="202">
        <v>1</v>
      </c>
      <c r="L37" s="297">
        <v>221.464</v>
      </c>
      <c r="M37" s="297">
        <v>221.613</v>
      </c>
      <c r="N37" s="298">
        <f>(M37-L37)*1000</f>
        <v>149.0000000000009</v>
      </c>
      <c r="O37" s="409" t="s">
        <v>112</v>
      </c>
      <c r="P37" s="410"/>
      <c r="Q37" s="410"/>
      <c r="R37" s="411"/>
      <c r="S37" s="269"/>
      <c r="T37" s="270"/>
    </row>
    <row r="38" spans="1:20" s="271" customFormat="1" ht="21" customHeight="1">
      <c r="A38" s="27"/>
      <c r="B38" s="65"/>
      <c r="C38" s="272"/>
      <c r="D38" s="273"/>
      <c r="E38" s="274"/>
      <c r="F38" s="337" t="s">
        <v>108</v>
      </c>
      <c r="G38" s="338"/>
      <c r="H38" s="338"/>
      <c r="I38" s="339"/>
      <c r="J38" s="58"/>
      <c r="K38" s="202"/>
      <c r="L38" s="297"/>
      <c r="M38" s="297"/>
      <c r="N38" s="298"/>
      <c r="O38" s="409" t="s">
        <v>114</v>
      </c>
      <c r="P38" s="410"/>
      <c r="Q38" s="410"/>
      <c r="R38" s="411"/>
      <c r="S38" s="269"/>
      <c r="T38" s="270"/>
    </row>
    <row r="39" spans="1:20" s="271" customFormat="1" ht="12.75" customHeight="1">
      <c r="A39" s="27"/>
      <c r="B39" s="65"/>
      <c r="C39" s="272"/>
      <c r="D39" s="273"/>
      <c r="E39" s="274"/>
      <c r="F39" s="68"/>
      <c r="G39" s="69"/>
      <c r="H39" s="69"/>
      <c r="I39" s="70"/>
      <c r="J39" s="58"/>
      <c r="K39" s="202"/>
      <c r="L39" s="297"/>
      <c r="M39" s="297"/>
      <c r="N39" s="298"/>
      <c r="O39" s="409"/>
      <c r="P39" s="410"/>
      <c r="Q39" s="410"/>
      <c r="R39" s="411"/>
      <c r="S39" s="269"/>
      <c r="T39" s="270"/>
    </row>
    <row r="40" spans="1:20" s="271" customFormat="1" ht="21" customHeight="1">
      <c r="A40" s="27"/>
      <c r="B40" s="202">
        <v>2</v>
      </c>
      <c r="C40" s="297">
        <v>220.995</v>
      </c>
      <c r="D40" s="297">
        <v>221.708</v>
      </c>
      <c r="E40" s="298">
        <f>(D40-C40)*1000</f>
        <v>712.9999999999939</v>
      </c>
      <c r="F40" s="412" t="s">
        <v>72</v>
      </c>
      <c r="G40" s="413"/>
      <c r="H40" s="413"/>
      <c r="I40" s="414"/>
      <c r="J40" s="58"/>
      <c r="K40" s="202">
        <v>2</v>
      </c>
      <c r="L40" s="297">
        <v>221.464</v>
      </c>
      <c r="M40" s="297">
        <v>221.586</v>
      </c>
      <c r="N40" s="298">
        <f>(M40-L40)*1000</f>
        <v>122.0000000000141</v>
      </c>
      <c r="O40" s="409" t="s">
        <v>115</v>
      </c>
      <c r="P40" s="410"/>
      <c r="Q40" s="410"/>
      <c r="R40" s="411"/>
      <c r="S40" s="269"/>
      <c r="T40" s="270"/>
    </row>
    <row r="41" spans="1:20" s="271" customFormat="1" ht="21" customHeight="1">
      <c r="A41" s="27"/>
      <c r="B41" s="202"/>
      <c r="C41" s="297"/>
      <c r="D41" s="297"/>
      <c r="E41" s="298"/>
      <c r="F41" s="337" t="s">
        <v>109</v>
      </c>
      <c r="G41" s="338"/>
      <c r="H41" s="338"/>
      <c r="I41" s="339"/>
      <c r="J41" s="58"/>
      <c r="K41" s="202"/>
      <c r="L41" s="297"/>
      <c r="M41" s="297"/>
      <c r="N41" s="298"/>
      <c r="O41" s="409" t="s">
        <v>113</v>
      </c>
      <c r="P41" s="410"/>
      <c r="Q41" s="410"/>
      <c r="R41" s="411"/>
      <c r="S41" s="269"/>
      <c r="T41" s="270"/>
    </row>
    <row r="42" spans="1:20" s="271" customFormat="1" ht="12.75" customHeight="1">
      <c r="A42" s="27"/>
      <c r="B42" s="65"/>
      <c r="C42" s="272"/>
      <c r="D42" s="273"/>
      <c r="E42" s="274"/>
      <c r="F42" s="68"/>
      <c r="G42" s="69"/>
      <c r="H42" s="69"/>
      <c r="I42" s="70"/>
      <c r="J42" s="58"/>
      <c r="K42" s="65"/>
      <c r="L42" s="66"/>
      <c r="M42" s="211"/>
      <c r="N42" s="67"/>
      <c r="O42" s="212"/>
      <c r="P42" s="213"/>
      <c r="Q42" s="213"/>
      <c r="R42" s="214"/>
      <c r="S42" s="269"/>
      <c r="T42" s="270"/>
    </row>
    <row r="43" spans="1:20" s="271" customFormat="1" ht="21" customHeight="1">
      <c r="A43" s="27"/>
      <c r="B43" s="202">
        <v>3</v>
      </c>
      <c r="C43" s="297">
        <v>220.986</v>
      </c>
      <c r="D43" s="297">
        <v>221.65</v>
      </c>
      <c r="E43" s="298">
        <f>(D43-C43)*1000</f>
        <v>664.0000000000157</v>
      </c>
      <c r="F43" s="415" t="s">
        <v>14</v>
      </c>
      <c r="G43" s="416"/>
      <c r="H43" s="416"/>
      <c r="I43" s="417"/>
      <c r="J43" s="58"/>
      <c r="K43" s="202">
        <v>3</v>
      </c>
      <c r="L43" s="297">
        <v>221.464</v>
      </c>
      <c r="M43" s="297">
        <v>221.613</v>
      </c>
      <c r="N43" s="298">
        <f>(M43-L43)*1000</f>
        <v>149.0000000000009</v>
      </c>
      <c r="O43" s="409" t="s">
        <v>116</v>
      </c>
      <c r="P43" s="410"/>
      <c r="Q43" s="410"/>
      <c r="R43" s="411"/>
      <c r="S43" s="269"/>
      <c r="T43" s="270"/>
    </row>
    <row r="44" spans="1:20" s="271" customFormat="1" ht="12.75" customHeight="1">
      <c r="A44" s="27"/>
      <c r="B44" s="65"/>
      <c r="C44" s="272"/>
      <c r="D44" s="273"/>
      <c r="E44" s="274"/>
      <c r="F44" s="68"/>
      <c r="G44" s="69"/>
      <c r="H44" s="69"/>
      <c r="I44" s="70"/>
      <c r="J44" s="58"/>
      <c r="K44" s="202"/>
      <c r="L44" s="297"/>
      <c r="M44" s="297"/>
      <c r="N44" s="298"/>
      <c r="O44" s="409"/>
      <c r="P44" s="410"/>
      <c r="Q44" s="410"/>
      <c r="R44" s="411"/>
      <c r="S44" s="269"/>
      <c r="T44" s="270"/>
    </row>
    <row r="45" spans="1:20" s="271" customFormat="1" ht="21" customHeight="1">
      <c r="A45" s="27"/>
      <c r="B45" s="202">
        <v>5</v>
      </c>
      <c r="C45" s="297">
        <v>221.021</v>
      </c>
      <c r="D45" s="297">
        <v>221.65</v>
      </c>
      <c r="E45" s="298">
        <f>(D45-C45)*1000</f>
        <v>629.0000000000191</v>
      </c>
      <c r="F45" s="415" t="s">
        <v>14</v>
      </c>
      <c r="G45" s="416"/>
      <c r="H45" s="416"/>
      <c r="I45" s="417"/>
      <c r="J45" s="58"/>
      <c r="K45" s="202">
        <v>5</v>
      </c>
      <c r="L45" s="297">
        <v>221.464</v>
      </c>
      <c r="M45" s="297">
        <v>221.613</v>
      </c>
      <c r="N45" s="298">
        <f>(M45-L45)*1000</f>
        <v>149.0000000000009</v>
      </c>
      <c r="O45" s="409" t="s">
        <v>117</v>
      </c>
      <c r="P45" s="410"/>
      <c r="Q45" s="410"/>
      <c r="R45" s="411"/>
      <c r="S45" s="269"/>
      <c r="T45" s="270"/>
    </row>
    <row r="46" spans="1:20" s="271" customFormat="1" ht="12.75" customHeight="1">
      <c r="A46" s="27"/>
      <c r="B46" s="282"/>
      <c r="C46" s="297"/>
      <c r="D46" s="297"/>
      <c r="E46" s="298"/>
      <c r="F46" s="415"/>
      <c r="G46" s="416"/>
      <c r="H46" s="416"/>
      <c r="I46" s="417"/>
      <c r="J46" s="58"/>
      <c r="K46" s="202"/>
      <c r="L46" s="297"/>
      <c r="M46" s="297"/>
      <c r="N46" s="298"/>
      <c r="O46" s="409"/>
      <c r="P46" s="410"/>
      <c r="Q46" s="410"/>
      <c r="R46" s="411"/>
      <c r="S46" s="269"/>
      <c r="T46" s="270"/>
    </row>
    <row r="47" spans="1:20" s="271" customFormat="1" ht="21" customHeight="1">
      <c r="A47" s="27"/>
      <c r="B47" s="202">
        <v>7</v>
      </c>
      <c r="C47" s="297">
        <v>221.069</v>
      </c>
      <c r="D47" s="297">
        <v>221.644</v>
      </c>
      <c r="E47" s="298">
        <f>(D47-C47)*1000</f>
        <v>575.000000000017</v>
      </c>
      <c r="F47" s="415" t="s">
        <v>14</v>
      </c>
      <c r="G47" s="416"/>
      <c r="H47" s="416"/>
      <c r="I47" s="417"/>
      <c r="J47" s="58"/>
      <c r="K47" s="202"/>
      <c r="L47" s="297"/>
      <c r="M47" s="297"/>
      <c r="N47" s="298"/>
      <c r="O47" s="409" t="s">
        <v>118</v>
      </c>
      <c r="P47" s="410"/>
      <c r="Q47" s="410"/>
      <c r="R47" s="411"/>
      <c r="S47" s="269"/>
      <c r="T47" s="270"/>
    </row>
    <row r="48" spans="1:20" s="271" customFormat="1" ht="12.75" customHeight="1">
      <c r="A48" s="27"/>
      <c r="B48" s="65"/>
      <c r="C48" s="272"/>
      <c r="D48" s="273"/>
      <c r="E48" s="274"/>
      <c r="F48" s="68"/>
      <c r="G48" s="69"/>
      <c r="H48" s="69"/>
      <c r="I48" s="70"/>
      <c r="J48" s="58"/>
      <c r="K48" s="65"/>
      <c r="L48" s="66"/>
      <c r="M48" s="211"/>
      <c r="N48" s="67"/>
      <c r="O48" s="212"/>
      <c r="P48" s="213"/>
      <c r="Q48" s="213"/>
      <c r="R48" s="214"/>
      <c r="S48" s="269"/>
      <c r="T48" s="270"/>
    </row>
    <row r="49" spans="1:20" s="271" customFormat="1" ht="21" customHeight="1">
      <c r="A49" s="27"/>
      <c r="B49" s="202">
        <v>9</v>
      </c>
      <c r="C49" s="297">
        <v>221.069</v>
      </c>
      <c r="D49" s="297">
        <v>221.644</v>
      </c>
      <c r="E49" s="298">
        <f>(D49-C49)*1000</f>
        <v>575.000000000017</v>
      </c>
      <c r="F49" s="415" t="s">
        <v>14</v>
      </c>
      <c r="G49" s="416"/>
      <c r="H49" s="416"/>
      <c r="I49" s="417"/>
      <c r="J49" s="58"/>
      <c r="K49" s="65"/>
      <c r="L49" s="66"/>
      <c r="M49" s="211"/>
      <c r="N49" s="67"/>
      <c r="O49" s="212"/>
      <c r="P49" s="213"/>
      <c r="Q49" s="213"/>
      <c r="R49" s="214"/>
      <c r="S49" s="269"/>
      <c r="T49" s="270"/>
    </row>
    <row r="50" spans="1:20" s="271" customFormat="1" ht="12.75" customHeight="1">
      <c r="A50" s="27"/>
      <c r="B50" s="299"/>
      <c r="C50" s="300"/>
      <c r="D50" s="301"/>
      <c r="E50" s="302"/>
      <c r="F50" s="303"/>
      <c r="G50" s="304"/>
      <c r="H50" s="304"/>
      <c r="I50" s="305"/>
      <c r="J50" s="58"/>
      <c r="K50" s="65"/>
      <c r="L50" s="66"/>
      <c r="M50" s="211"/>
      <c r="N50" s="67"/>
      <c r="O50" s="212"/>
      <c r="P50" s="213"/>
      <c r="Q50" s="213"/>
      <c r="R50" s="214"/>
      <c r="S50" s="269"/>
      <c r="T50" s="270"/>
    </row>
    <row r="51" spans="1:20" s="271" customFormat="1" ht="12.75" customHeight="1">
      <c r="A51" s="27"/>
      <c r="B51" s="65"/>
      <c r="C51" s="272"/>
      <c r="D51" s="273"/>
      <c r="E51" s="274"/>
      <c r="F51" s="68"/>
      <c r="G51" s="69"/>
      <c r="H51" s="69"/>
      <c r="I51" s="70"/>
      <c r="J51" s="58"/>
      <c r="K51" s="65"/>
      <c r="L51" s="66"/>
      <c r="M51" s="211"/>
      <c r="N51" s="67"/>
      <c r="O51" s="212"/>
      <c r="P51" s="213"/>
      <c r="Q51" s="213"/>
      <c r="R51" s="214"/>
      <c r="S51" s="269"/>
      <c r="T51" s="270"/>
    </row>
    <row r="52" spans="1:20" s="271" customFormat="1" ht="21" customHeight="1">
      <c r="A52" s="27"/>
      <c r="B52" s="202" t="s">
        <v>110</v>
      </c>
      <c r="C52" s="297">
        <v>220.617</v>
      </c>
      <c r="D52" s="297">
        <v>220.773</v>
      </c>
      <c r="E52" s="298">
        <f>(D52-C52)*1000</f>
        <v>156.0000000000059</v>
      </c>
      <c r="F52" s="415" t="s">
        <v>148</v>
      </c>
      <c r="G52" s="416"/>
      <c r="H52" s="416"/>
      <c r="I52" s="417"/>
      <c r="J52" s="58"/>
      <c r="K52" s="202"/>
      <c r="L52" s="297"/>
      <c r="M52" s="297"/>
      <c r="N52" s="298"/>
      <c r="O52" s="427"/>
      <c r="P52" s="428"/>
      <c r="Q52" s="428"/>
      <c r="R52" s="429"/>
      <c r="S52" s="269"/>
      <c r="T52" s="270"/>
    </row>
    <row r="53" spans="1:20" s="271" customFormat="1" ht="12.75" customHeight="1">
      <c r="A53" s="27"/>
      <c r="B53" s="65"/>
      <c r="C53" s="272"/>
      <c r="D53" s="273"/>
      <c r="E53" s="274"/>
      <c r="F53" s="68"/>
      <c r="G53" s="69"/>
      <c r="H53" s="69"/>
      <c r="I53" s="70"/>
      <c r="J53" s="58"/>
      <c r="K53" s="65"/>
      <c r="L53" s="66"/>
      <c r="M53" s="211"/>
      <c r="N53" s="67"/>
      <c r="O53" s="430"/>
      <c r="P53" s="431"/>
      <c r="Q53" s="431"/>
      <c r="R53" s="432"/>
      <c r="S53" s="269"/>
      <c r="T53" s="270"/>
    </row>
    <row r="54" spans="1:20" s="271" customFormat="1" ht="21" customHeight="1">
      <c r="A54" s="27"/>
      <c r="B54" s="202" t="s">
        <v>111</v>
      </c>
      <c r="C54" s="297">
        <v>220.538</v>
      </c>
      <c r="D54" s="297">
        <v>220.773</v>
      </c>
      <c r="E54" s="298">
        <f>(D54-C54)*1000</f>
        <v>234.99999999998522</v>
      </c>
      <c r="F54" s="415" t="s">
        <v>148</v>
      </c>
      <c r="G54" s="416"/>
      <c r="H54" s="416"/>
      <c r="I54" s="417"/>
      <c r="J54" s="58"/>
      <c r="K54" s="65"/>
      <c r="L54" s="66"/>
      <c r="M54" s="211"/>
      <c r="N54" s="67"/>
      <c r="O54" s="424"/>
      <c r="P54" s="425"/>
      <c r="Q54" s="425"/>
      <c r="R54" s="426"/>
      <c r="S54" s="269"/>
      <c r="T54" s="270"/>
    </row>
    <row r="55" spans="1:20" s="275" customFormat="1" ht="18" customHeight="1">
      <c r="A55" s="27"/>
      <c r="B55" s="71"/>
      <c r="C55" s="72"/>
      <c r="D55" s="215"/>
      <c r="E55" s="73"/>
      <c r="F55" s="74"/>
      <c r="G55" s="75"/>
      <c r="H55" s="75"/>
      <c r="I55" s="76"/>
      <c r="J55" s="58"/>
      <c r="K55" s="71"/>
      <c r="L55" s="72"/>
      <c r="M55" s="215"/>
      <c r="N55" s="73"/>
      <c r="O55" s="74"/>
      <c r="P55" s="75"/>
      <c r="Q55" s="75"/>
      <c r="R55" s="76"/>
      <c r="S55" s="269"/>
      <c r="T55" s="270"/>
    </row>
    <row r="56" spans="1:19" ht="25.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9"/>
    </row>
  </sheetData>
  <sheetProtection password="E755" sheet="1" objects="1" scenarios="1"/>
  <mergeCells count="29">
    <mergeCell ref="O54:R54"/>
    <mergeCell ref="F52:I52"/>
    <mergeCell ref="F54:I54"/>
    <mergeCell ref="F49:I49"/>
    <mergeCell ref="O52:R52"/>
    <mergeCell ref="O53:R53"/>
    <mergeCell ref="F47:I47"/>
    <mergeCell ref="P9:Q9"/>
    <mergeCell ref="D34:G34"/>
    <mergeCell ref="M34:P34"/>
    <mergeCell ref="F35:I35"/>
    <mergeCell ref="O35:R35"/>
    <mergeCell ref="P19:Q19"/>
    <mergeCell ref="P20:Q20"/>
    <mergeCell ref="F37:I37"/>
    <mergeCell ref="O47:R47"/>
    <mergeCell ref="F46:I46"/>
    <mergeCell ref="O40:R40"/>
    <mergeCell ref="F43:I43"/>
    <mergeCell ref="O44:R44"/>
    <mergeCell ref="O46:R46"/>
    <mergeCell ref="O37:R37"/>
    <mergeCell ref="O43:R43"/>
    <mergeCell ref="O45:R45"/>
    <mergeCell ref="F40:I40"/>
    <mergeCell ref="F45:I45"/>
    <mergeCell ref="O41:R41"/>
    <mergeCell ref="O38:R38"/>
    <mergeCell ref="O39:R39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R1" s="168"/>
      <c r="S1" s="168"/>
      <c r="T1" s="168"/>
      <c r="U1" s="168"/>
      <c r="V1" s="168"/>
      <c r="W1" s="168"/>
      <c r="AD1" s="81"/>
      <c r="AE1" s="152"/>
      <c r="AF1" s="168"/>
      <c r="AG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81"/>
      <c r="BI1" s="152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L1" s="81"/>
      <c r="CM1" s="152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81"/>
      <c r="DQ1" s="152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</row>
    <row r="2" spans="2:149" ht="36" customHeight="1">
      <c r="B2" s="146"/>
      <c r="C2" s="147"/>
      <c r="D2" s="147"/>
      <c r="E2" s="147"/>
      <c r="F2" s="348"/>
      <c r="G2" s="348"/>
      <c r="H2" s="349" t="s">
        <v>39</v>
      </c>
      <c r="I2" s="349"/>
      <c r="J2" s="349"/>
      <c r="K2" s="349"/>
      <c r="L2" s="350"/>
      <c r="M2" s="350"/>
      <c r="N2" s="147"/>
      <c r="O2" s="147"/>
      <c r="P2" s="147"/>
      <c r="Q2" s="147"/>
      <c r="R2" s="147"/>
      <c r="S2" s="148"/>
      <c r="T2" s="345"/>
      <c r="U2" s="345"/>
      <c r="V2" s="345"/>
      <c r="W2" s="345"/>
      <c r="AE2" s="168"/>
      <c r="AF2" s="168"/>
      <c r="AG2" s="168"/>
      <c r="AO2" s="168"/>
      <c r="AP2" s="168"/>
      <c r="AQ2" s="168"/>
      <c r="AR2" s="168"/>
      <c r="CZ2" s="324"/>
      <c r="DA2" s="324"/>
      <c r="DB2" s="324"/>
      <c r="DC2" s="324"/>
      <c r="DD2" s="324"/>
      <c r="DE2" s="324"/>
      <c r="DF2" s="345"/>
      <c r="DG2" s="345"/>
      <c r="DH2" s="345"/>
      <c r="DI2" s="345"/>
      <c r="DJ2" s="324"/>
      <c r="DK2" s="324"/>
      <c r="DL2" s="324"/>
      <c r="DM2" s="324"/>
      <c r="DN2" s="324"/>
      <c r="DO2" s="324"/>
      <c r="DZ2" s="146"/>
      <c r="EA2" s="147"/>
      <c r="EB2" s="147"/>
      <c r="EC2" s="147"/>
      <c r="ED2" s="147"/>
      <c r="EE2" s="147"/>
      <c r="EF2" s="147"/>
      <c r="EG2" s="147"/>
      <c r="EH2" s="349" t="s">
        <v>39</v>
      </c>
      <c r="EI2" s="375"/>
      <c r="EJ2" s="349"/>
      <c r="EK2" s="349"/>
      <c r="EL2" s="315"/>
      <c r="EM2" s="315"/>
      <c r="EN2" s="315"/>
      <c r="EO2" s="315"/>
      <c r="EP2" s="147"/>
      <c r="EQ2" s="147"/>
      <c r="ER2" s="147"/>
      <c r="ES2" s="148"/>
    </row>
    <row r="3" spans="2:149" ht="21" customHeight="1" thickBot="1">
      <c r="B3" s="439" t="s">
        <v>22</v>
      </c>
      <c r="C3" s="440"/>
      <c r="D3" s="440"/>
      <c r="E3" s="441"/>
      <c r="F3" s="160"/>
      <c r="G3" s="169"/>
      <c r="H3" s="442" t="s">
        <v>23</v>
      </c>
      <c r="I3" s="440"/>
      <c r="J3" s="440"/>
      <c r="K3" s="441"/>
      <c r="L3" s="160"/>
      <c r="M3" s="169"/>
      <c r="N3" s="437"/>
      <c r="O3" s="437"/>
      <c r="P3" s="437" t="s">
        <v>24</v>
      </c>
      <c r="Q3" s="437"/>
      <c r="R3" s="437"/>
      <c r="S3" s="438"/>
      <c r="T3" s="347"/>
      <c r="U3" s="347"/>
      <c r="V3" s="93"/>
      <c r="W3" s="93"/>
      <c r="AD3" s="168"/>
      <c r="AE3" s="168"/>
      <c r="AF3" s="168"/>
      <c r="AG3" s="168"/>
      <c r="AO3" s="168"/>
      <c r="AP3" s="168"/>
      <c r="AQ3" s="168"/>
      <c r="AR3" s="168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93"/>
      <c r="DK3" s="93"/>
      <c r="DL3" s="242"/>
      <c r="DM3" s="242"/>
      <c r="DN3" s="242"/>
      <c r="DO3" s="242"/>
      <c r="DZ3" s="221"/>
      <c r="EA3" s="160"/>
      <c r="EB3" s="377" t="s">
        <v>24</v>
      </c>
      <c r="EC3" s="374"/>
      <c r="ED3" s="320"/>
      <c r="EE3" s="320"/>
      <c r="EF3" s="159"/>
      <c r="EG3" s="169"/>
      <c r="EH3" s="373" t="s">
        <v>23</v>
      </c>
      <c r="EI3" s="373"/>
      <c r="EJ3" s="374"/>
      <c r="EK3" s="374"/>
      <c r="EL3" s="159"/>
      <c r="EM3" s="169"/>
      <c r="EN3" s="160"/>
      <c r="EO3" s="160"/>
      <c r="EP3" s="373" t="s">
        <v>22</v>
      </c>
      <c r="EQ3" s="373"/>
      <c r="ER3" s="160"/>
      <c r="ES3" s="220"/>
    </row>
    <row r="4" spans="2:149" ht="23.25" customHeight="1" thickTop="1">
      <c r="B4" s="149"/>
      <c r="C4" s="126"/>
      <c r="D4" s="126"/>
      <c r="E4" s="126"/>
      <c r="F4" s="351"/>
      <c r="G4" s="150"/>
      <c r="H4" s="150"/>
      <c r="I4" s="150"/>
      <c r="J4" s="352" t="s">
        <v>97</v>
      </c>
      <c r="K4" s="352"/>
      <c r="L4" s="126"/>
      <c r="M4" s="126"/>
      <c r="N4" s="150"/>
      <c r="O4" s="150"/>
      <c r="P4" s="150"/>
      <c r="Q4" s="150"/>
      <c r="R4" s="150"/>
      <c r="S4" s="236"/>
      <c r="T4" s="330"/>
      <c r="U4" s="330"/>
      <c r="V4" s="330"/>
      <c r="W4" s="330"/>
      <c r="AD4" s="168"/>
      <c r="AE4" s="168"/>
      <c r="AF4" s="168"/>
      <c r="AG4" s="168"/>
      <c r="AO4" s="168"/>
      <c r="AP4" s="168"/>
      <c r="AQ4" s="168"/>
      <c r="AR4" s="168"/>
      <c r="BW4" s="331" t="s">
        <v>106</v>
      </c>
      <c r="CZ4" s="324"/>
      <c r="DA4" s="324"/>
      <c r="DB4" s="324"/>
      <c r="DC4" s="324"/>
      <c r="DD4" s="324"/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Z4" s="251"/>
      <c r="EA4" s="252"/>
      <c r="EB4" s="126"/>
      <c r="EC4" s="126"/>
      <c r="ED4" s="126"/>
      <c r="EE4" s="126"/>
      <c r="EF4" s="150"/>
      <c r="EG4" s="150"/>
      <c r="EH4" s="352" t="s">
        <v>97</v>
      </c>
      <c r="EI4" s="376"/>
      <c r="EJ4" s="352"/>
      <c r="EK4" s="352"/>
      <c r="EL4" s="150"/>
      <c r="EM4" s="150"/>
      <c r="EN4" s="150"/>
      <c r="EO4" s="150"/>
      <c r="EP4" s="126"/>
      <c r="EQ4" s="126"/>
      <c r="ER4" s="126"/>
      <c r="ES4" s="151"/>
    </row>
    <row r="5" spans="2:149" ht="21" customHeight="1">
      <c r="B5" s="193"/>
      <c r="C5" s="194"/>
      <c r="D5" s="100"/>
      <c r="E5" s="237"/>
      <c r="F5" s="173"/>
      <c r="G5" s="85"/>
      <c r="H5" s="86"/>
      <c r="I5" s="158"/>
      <c r="J5" s="86"/>
      <c r="K5" s="238"/>
      <c r="L5" s="173"/>
      <c r="M5" s="85"/>
      <c r="N5" s="239"/>
      <c r="O5" s="281"/>
      <c r="P5" s="353"/>
      <c r="Q5" s="281"/>
      <c r="R5" s="353"/>
      <c r="S5" s="240"/>
      <c r="T5" s="104"/>
      <c r="U5" s="84"/>
      <c r="V5" s="84"/>
      <c r="W5" s="84"/>
      <c r="AD5" s="168"/>
      <c r="AE5" s="168"/>
      <c r="AF5" s="168"/>
      <c r="AG5" s="168"/>
      <c r="AO5" s="168"/>
      <c r="AP5" s="168"/>
      <c r="AQ5" s="168"/>
      <c r="AR5" s="168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84"/>
      <c r="DK5" s="84"/>
      <c r="DL5" s="84"/>
      <c r="DM5" s="84"/>
      <c r="DN5" s="84"/>
      <c r="DO5" s="84"/>
      <c r="DZ5" s="96"/>
      <c r="EA5" s="88"/>
      <c r="EB5" s="90"/>
      <c r="EC5" s="88"/>
      <c r="ED5" s="90"/>
      <c r="EE5" s="256"/>
      <c r="EF5" s="171"/>
      <c r="EG5" s="257"/>
      <c r="EH5" s="90"/>
      <c r="EI5" s="91"/>
      <c r="EJ5" s="86"/>
      <c r="EK5" s="371"/>
      <c r="EL5" s="171"/>
      <c r="EM5" s="257"/>
      <c r="EN5" s="363" t="s">
        <v>135</v>
      </c>
      <c r="EO5" s="364"/>
      <c r="EP5" s="360"/>
      <c r="EQ5" s="316"/>
      <c r="ER5" s="358"/>
      <c r="ES5" s="317"/>
    </row>
    <row r="6" spans="2:149" ht="21.75" customHeight="1">
      <c r="B6" s="433" t="s">
        <v>26</v>
      </c>
      <c r="C6" s="434"/>
      <c r="D6" s="435" t="s">
        <v>25</v>
      </c>
      <c r="E6" s="436"/>
      <c r="F6" s="174"/>
      <c r="G6" s="85"/>
      <c r="H6" s="93"/>
      <c r="I6" s="244"/>
      <c r="J6" s="242" t="s">
        <v>76</v>
      </c>
      <c r="K6" s="243">
        <v>220.986</v>
      </c>
      <c r="L6" s="174"/>
      <c r="M6" s="85"/>
      <c r="N6" s="95" t="s">
        <v>52</v>
      </c>
      <c r="O6" s="161">
        <v>220.468</v>
      </c>
      <c r="P6" s="354" t="s">
        <v>18</v>
      </c>
      <c r="Q6" s="161">
        <v>220.617</v>
      </c>
      <c r="R6" s="354" t="s">
        <v>124</v>
      </c>
      <c r="S6" s="356">
        <v>221.17</v>
      </c>
      <c r="T6" s="254"/>
      <c r="U6" s="346"/>
      <c r="V6" s="254"/>
      <c r="W6" s="346"/>
      <c r="AD6" s="168"/>
      <c r="AE6" s="168"/>
      <c r="AF6" s="168"/>
      <c r="AG6" s="168"/>
      <c r="AO6" s="168"/>
      <c r="AP6" s="168"/>
      <c r="AQ6" s="168"/>
      <c r="AR6" s="168"/>
      <c r="BV6" s="197" t="s">
        <v>100</v>
      </c>
      <c r="BW6" s="103" t="s">
        <v>27</v>
      </c>
      <c r="BX6" s="196" t="s">
        <v>99</v>
      </c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84"/>
      <c r="DK6" s="84"/>
      <c r="DL6" s="245"/>
      <c r="DM6" s="357"/>
      <c r="DN6" s="245"/>
      <c r="DO6" s="357"/>
      <c r="DZ6" s="153" t="s">
        <v>59</v>
      </c>
      <c r="EA6" s="161">
        <v>221.668</v>
      </c>
      <c r="EB6" s="95" t="s">
        <v>126</v>
      </c>
      <c r="EC6" s="253">
        <v>221.745</v>
      </c>
      <c r="ED6" s="95" t="s">
        <v>129</v>
      </c>
      <c r="EE6" s="253">
        <v>221.993</v>
      </c>
      <c r="EF6" s="171"/>
      <c r="EG6" s="259"/>
      <c r="EH6" s="104"/>
      <c r="EI6" s="258"/>
      <c r="EJ6" s="242" t="s">
        <v>61</v>
      </c>
      <c r="EK6" s="246">
        <v>221.65</v>
      </c>
      <c r="EL6" s="171"/>
      <c r="EM6" s="259"/>
      <c r="EN6" s="291" t="s">
        <v>120</v>
      </c>
      <c r="EO6" s="222" t="s">
        <v>138</v>
      </c>
      <c r="EP6" s="365" t="s">
        <v>26</v>
      </c>
      <c r="EQ6" s="366"/>
      <c r="ER6" s="367" t="s">
        <v>25</v>
      </c>
      <c r="ES6" s="368"/>
    </row>
    <row r="7" spans="2:149" ht="21" customHeight="1">
      <c r="B7" s="98"/>
      <c r="C7" s="99"/>
      <c r="D7" s="100"/>
      <c r="E7" s="222"/>
      <c r="F7" s="174"/>
      <c r="G7" s="85"/>
      <c r="H7" s="101" t="s">
        <v>48</v>
      </c>
      <c r="I7" s="241">
        <v>220.986</v>
      </c>
      <c r="J7" s="242" t="s">
        <v>77</v>
      </c>
      <c r="K7" s="243">
        <v>221.021</v>
      </c>
      <c r="L7" s="174"/>
      <c r="M7" s="85"/>
      <c r="N7" s="95" t="s">
        <v>53</v>
      </c>
      <c r="O7" s="161">
        <v>220.468</v>
      </c>
      <c r="P7" s="354" t="s">
        <v>20</v>
      </c>
      <c r="Q7" s="161">
        <v>220.655</v>
      </c>
      <c r="R7" s="354"/>
      <c r="S7" s="356"/>
      <c r="T7" s="254"/>
      <c r="U7" s="346"/>
      <c r="V7" s="254"/>
      <c r="W7" s="346"/>
      <c r="AD7" s="168"/>
      <c r="AE7" s="168"/>
      <c r="AF7" s="168"/>
      <c r="AG7" s="168"/>
      <c r="AO7" s="168"/>
      <c r="AP7" s="168"/>
      <c r="AQ7" s="168"/>
      <c r="AR7" s="168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84"/>
      <c r="DK7" s="84"/>
      <c r="DL7" s="242"/>
      <c r="DM7" s="243"/>
      <c r="DN7" s="242"/>
      <c r="DO7" s="243"/>
      <c r="DZ7" s="153"/>
      <c r="EA7" s="161"/>
      <c r="EB7" s="95" t="s">
        <v>127</v>
      </c>
      <c r="EC7" s="253">
        <v>221.813</v>
      </c>
      <c r="ED7" s="95"/>
      <c r="EE7" s="372"/>
      <c r="EF7" s="171"/>
      <c r="EG7" s="259"/>
      <c r="EH7" s="369" t="s">
        <v>15</v>
      </c>
      <c r="EI7" s="241">
        <v>221.714</v>
      </c>
      <c r="EJ7" s="242" t="s">
        <v>64</v>
      </c>
      <c r="EK7" s="246">
        <v>221.65</v>
      </c>
      <c r="EL7" s="171"/>
      <c r="EM7" s="259"/>
      <c r="EN7" s="291" t="s">
        <v>66</v>
      </c>
      <c r="EO7" s="222" t="s">
        <v>139</v>
      </c>
      <c r="EP7" s="100"/>
      <c r="EQ7" s="99"/>
      <c r="ER7" s="100"/>
      <c r="ES7" s="208"/>
    </row>
    <row r="8" spans="2:149" ht="21" customHeight="1">
      <c r="B8" s="342" t="s">
        <v>133</v>
      </c>
      <c r="C8" s="343">
        <v>219.472</v>
      </c>
      <c r="D8" s="344" t="s">
        <v>134</v>
      </c>
      <c r="E8" s="341">
        <v>219.472</v>
      </c>
      <c r="F8" s="174"/>
      <c r="G8" s="85"/>
      <c r="H8" s="93"/>
      <c r="I8" s="244"/>
      <c r="J8" s="242"/>
      <c r="K8" s="246"/>
      <c r="L8" s="174"/>
      <c r="M8" s="85"/>
      <c r="N8" s="95"/>
      <c r="O8" s="161"/>
      <c r="P8" s="354"/>
      <c r="Q8" s="161"/>
      <c r="R8" s="354" t="s">
        <v>51</v>
      </c>
      <c r="S8" s="356">
        <v>221.244</v>
      </c>
      <c r="T8" s="254"/>
      <c r="U8" s="346"/>
      <c r="V8" s="254"/>
      <c r="W8" s="346"/>
      <c r="AD8" s="168"/>
      <c r="AE8" s="168"/>
      <c r="AF8" s="168"/>
      <c r="AG8" s="168"/>
      <c r="AO8" s="168"/>
      <c r="AP8" s="168"/>
      <c r="AQ8" s="168"/>
      <c r="AR8" s="168"/>
      <c r="BW8" s="105" t="s">
        <v>132</v>
      </c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84"/>
      <c r="DK8" s="84"/>
      <c r="DL8" s="245"/>
      <c r="DM8" s="357"/>
      <c r="DN8" s="245"/>
      <c r="DO8" s="357"/>
      <c r="DZ8" s="153" t="s">
        <v>60</v>
      </c>
      <c r="EA8" s="161">
        <v>221.708</v>
      </c>
      <c r="EB8" s="95" t="s">
        <v>66</v>
      </c>
      <c r="EC8" s="253">
        <v>0.13899999999998158</v>
      </c>
      <c r="ED8" s="95" t="s">
        <v>130</v>
      </c>
      <c r="EE8" s="372">
        <v>221.993</v>
      </c>
      <c r="EF8" s="171"/>
      <c r="EG8" s="259"/>
      <c r="EH8" s="370"/>
      <c r="EI8" s="260"/>
      <c r="EJ8" s="171"/>
      <c r="EK8" s="259"/>
      <c r="EL8" s="171"/>
      <c r="EM8" s="259"/>
      <c r="EN8" s="100"/>
      <c r="EO8" s="222"/>
      <c r="EP8" s="340" t="s">
        <v>136</v>
      </c>
      <c r="EQ8" s="343">
        <v>223.412</v>
      </c>
      <c r="ER8" s="344" t="s">
        <v>137</v>
      </c>
      <c r="ES8" s="359">
        <v>223.412</v>
      </c>
    </row>
    <row r="9" spans="2:149" ht="21" customHeight="1">
      <c r="B9" s="98"/>
      <c r="C9" s="99"/>
      <c r="D9" s="100"/>
      <c r="E9" s="237"/>
      <c r="F9" s="174"/>
      <c r="G9" s="85"/>
      <c r="H9" s="101" t="s">
        <v>49</v>
      </c>
      <c r="I9" s="241">
        <v>220.995</v>
      </c>
      <c r="J9" s="242" t="s">
        <v>121</v>
      </c>
      <c r="K9" s="243">
        <v>221.069</v>
      </c>
      <c r="L9" s="174"/>
      <c r="M9" s="85"/>
      <c r="N9" s="95" t="s">
        <v>19</v>
      </c>
      <c r="O9" s="161">
        <v>220.538</v>
      </c>
      <c r="P9" s="354" t="s">
        <v>123</v>
      </c>
      <c r="Q9" s="161">
        <v>220.773</v>
      </c>
      <c r="R9" s="354"/>
      <c r="S9" s="356"/>
      <c r="T9" s="104"/>
      <c r="U9" s="84"/>
      <c r="V9" s="104"/>
      <c r="W9" s="84"/>
      <c r="AD9" s="168"/>
      <c r="AE9" s="168"/>
      <c r="AF9" s="168"/>
      <c r="AG9" s="168"/>
      <c r="AO9" s="168"/>
      <c r="AP9" s="168"/>
      <c r="AQ9" s="168"/>
      <c r="AR9" s="168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84"/>
      <c r="DK9" s="84"/>
      <c r="DL9" s="242"/>
      <c r="DM9" s="243"/>
      <c r="DN9" s="242"/>
      <c r="DO9" s="243"/>
      <c r="DZ9" s="153" t="s">
        <v>58</v>
      </c>
      <c r="EA9" s="161">
        <v>221.711</v>
      </c>
      <c r="EB9" s="95" t="s">
        <v>128</v>
      </c>
      <c r="EC9" s="253">
        <v>221.889</v>
      </c>
      <c r="ED9" s="95" t="s">
        <v>131</v>
      </c>
      <c r="EE9" s="372">
        <v>0.229</v>
      </c>
      <c r="EF9" s="171"/>
      <c r="EG9" s="259"/>
      <c r="EH9" s="369" t="s">
        <v>16</v>
      </c>
      <c r="EI9" s="241">
        <v>221.708</v>
      </c>
      <c r="EJ9" s="242" t="s">
        <v>65</v>
      </c>
      <c r="EK9" s="246">
        <v>221.644</v>
      </c>
      <c r="EL9" s="171"/>
      <c r="EM9" s="259"/>
      <c r="EN9" s="227" t="s">
        <v>119</v>
      </c>
      <c r="EO9" s="361">
        <v>0.33</v>
      </c>
      <c r="EP9" s="86"/>
      <c r="EQ9" s="91"/>
      <c r="ER9" s="86"/>
      <c r="ES9" s="92"/>
    </row>
    <row r="10" spans="2:149" ht="21" customHeight="1">
      <c r="B10" s="154" t="s">
        <v>54</v>
      </c>
      <c r="C10" s="218">
        <v>220.175</v>
      </c>
      <c r="D10" s="226" t="s">
        <v>47</v>
      </c>
      <c r="E10" s="217">
        <v>220.175</v>
      </c>
      <c r="F10" s="174"/>
      <c r="G10" s="85"/>
      <c r="H10" s="100"/>
      <c r="I10" s="244"/>
      <c r="J10" s="242" t="s">
        <v>122</v>
      </c>
      <c r="K10" s="243">
        <v>221.069</v>
      </c>
      <c r="L10" s="174"/>
      <c r="M10" s="85"/>
      <c r="N10" s="95" t="s">
        <v>17</v>
      </c>
      <c r="O10" s="161">
        <v>220.577</v>
      </c>
      <c r="P10" s="354" t="s">
        <v>46</v>
      </c>
      <c r="Q10" s="161">
        <v>220.786</v>
      </c>
      <c r="R10" s="354" t="s">
        <v>55</v>
      </c>
      <c r="S10" s="356">
        <v>221.244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O10" s="168"/>
      <c r="AP10" s="168"/>
      <c r="AQ10" s="168"/>
      <c r="AR10" s="168"/>
      <c r="BY10" s="115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84"/>
      <c r="DK10" s="84"/>
      <c r="DL10" s="254"/>
      <c r="DM10" s="346"/>
      <c r="DN10" s="254"/>
      <c r="DO10" s="346"/>
      <c r="DZ10" s="153" t="s">
        <v>66</v>
      </c>
      <c r="EA10" s="161">
        <v>0.03700000000000614</v>
      </c>
      <c r="EB10" s="95" t="s">
        <v>66</v>
      </c>
      <c r="EC10" s="253">
        <v>0.05000000000001137</v>
      </c>
      <c r="ED10" s="95" t="s">
        <v>66</v>
      </c>
      <c r="EE10" s="372">
        <v>221.90300000000002</v>
      </c>
      <c r="EF10" s="171"/>
      <c r="EG10" s="259"/>
      <c r="EH10" s="370"/>
      <c r="EI10" s="260"/>
      <c r="EJ10" s="242" t="s">
        <v>125</v>
      </c>
      <c r="EK10" s="246">
        <v>221.644</v>
      </c>
      <c r="EL10" s="171"/>
      <c r="EM10" s="259"/>
      <c r="EN10" s="176" t="s">
        <v>66</v>
      </c>
      <c r="EO10" s="408">
        <v>222.169</v>
      </c>
      <c r="EP10" s="226" t="s">
        <v>28</v>
      </c>
      <c r="EQ10" s="217">
        <v>222.264</v>
      </c>
      <c r="ER10" s="227" t="s">
        <v>56</v>
      </c>
      <c r="ES10" s="228">
        <v>222.264</v>
      </c>
    </row>
    <row r="11" spans="2:149" ht="21" customHeight="1" thickBot="1">
      <c r="B11" s="106"/>
      <c r="C11" s="247"/>
      <c r="D11" s="195"/>
      <c r="E11" s="248"/>
      <c r="F11" s="175"/>
      <c r="G11" s="108"/>
      <c r="H11" s="107"/>
      <c r="I11" s="247"/>
      <c r="J11" s="107"/>
      <c r="K11" s="249"/>
      <c r="L11" s="175"/>
      <c r="M11" s="108"/>
      <c r="N11" s="114"/>
      <c r="O11" s="255"/>
      <c r="P11" s="355"/>
      <c r="Q11" s="255"/>
      <c r="R11" s="355"/>
      <c r="S11" s="250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O11" s="168"/>
      <c r="AP11" s="168"/>
      <c r="AQ11" s="168"/>
      <c r="AR11" s="168"/>
      <c r="BE11" s="233"/>
      <c r="CV11" s="233">
        <v>31</v>
      </c>
      <c r="CY11" s="233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104"/>
      <c r="DK11" s="84"/>
      <c r="DL11" s="104"/>
      <c r="DM11" s="84"/>
      <c r="DN11" s="104"/>
      <c r="DO11" s="84"/>
      <c r="DZ11" s="189"/>
      <c r="EA11" s="110"/>
      <c r="EB11" s="112"/>
      <c r="EC11" s="110"/>
      <c r="ED11" s="112"/>
      <c r="EE11" s="261"/>
      <c r="EF11" s="264"/>
      <c r="EG11" s="265"/>
      <c r="EH11" s="112"/>
      <c r="EI11" s="262"/>
      <c r="EJ11" s="109"/>
      <c r="EK11" s="263"/>
      <c r="EL11" s="264"/>
      <c r="EM11" s="265"/>
      <c r="EN11" s="112"/>
      <c r="EO11" s="362"/>
      <c r="EP11" s="112"/>
      <c r="EQ11" s="229"/>
      <c r="ER11" s="107"/>
      <c r="ES11" s="266"/>
    </row>
    <row r="12" spans="2:149" ht="18" customHeight="1">
      <c r="B12" s="104"/>
      <c r="C12" s="104"/>
      <c r="D12" s="104"/>
      <c r="E12" s="104"/>
      <c r="F12" s="104"/>
      <c r="G12" s="324"/>
      <c r="H12" s="104"/>
      <c r="I12" s="104"/>
      <c r="J12" s="325"/>
      <c r="K12" s="104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BE12" s="115"/>
      <c r="CA12" s="115"/>
      <c r="CV12" s="115"/>
      <c r="CY12" s="115"/>
      <c r="EJ12" s="326"/>
      <c r="EK12" s="322"/>
      <c r="EL12" s="327"/>
      <c r="EM12" s="328"/>
      <c r="EN12" s="84"/>
      <c r="EO12" s="104"/>
      <c r="EP12" s="326"/>
      <c r="EQ12" s="322"/>
      <c r="ER12" s="329"/>
      <c r="ES12" s="328"/>
    </row>
    <row r="13" spans="2:149" ht="18" customHeight="1">
      <c r="B13" s="326"/>
      <c r="C13" s="322"/>
      <c r="D13" s="327"/>
      <c r="E13" s="328"/>
      <c r="F13" s="84"/>
      <c r="G13" s="104"/>
      <c r="H13" s="326"/>
      <c r="I13" s="322"/>
      <c r="J13" s="329"/>
      <c r="K13" s="32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BC13" s="233"/>
      <c r="CY13" s="233">
        <v>32</v>
      </c>
      <c r="EJ13" s="84"/>
      <c r="EK13" s="323"/>
      <c r="EL13" s="84"/>
      <c r="EM13" s="323"/>
      <c r="EN13" s="84"/>
      <c r="EO13" s="323"/>
      <c r="EP13" s="84"/>
      <c r="EQ13" s="323"/>
      <c r="ER13" s="84"/>
      <c r="ES13" s="323"/>
    </row>
    <row r="14" spans="2:107" ht="18" customHeight="1">
      <c r="B14" s="84"/>
      <c r="C14" s="323"/>
      <c r="D14" s="84"/>
      <c r="E14" s="323"/>
      <c r="F14" s="84"/>
      <c r="G14" s="323"/>
      <c r="H14" s="84"/>
      <c r="I14" s="323"/>
      <c r="J14" s="84"/>
      <c r="K14" s="323"/>
      <c r="AU14" s="115"/>
      <c r="BC14" s="115"/>
      <c r="BE14" s="115"/>
      <c r="CC14" s="115"/>
      <c r="CW14" s="164"/>
      <c r="CY14" s="115"/>
      <c r="DC14" s="312"/>
    </row>
    <row r="15" spans="53:107" ht="18" customHeight="1">
      <c r="BA15" s="233"/>
      <c r="BW15" s="292"/>
      <c r="CW15" s="115"/>
      <c r="CX15" s="115"/>
      <c r="CY15" s="115"/>
      <c r="CZ15" s="115"/>
      <c r="DA15" s="115"/>
      <c r="DB15" s="233">
        <v>33</v>
      </c>
      <c r="DC15" s="233"/>
    </row>
    <row r="16" spans="53:138" ht="18" customHeight="1">
      <c r="BA16" s="115"/>
      <c r="CE16" s="115"/>
      <c r="CR16" s="233"/>
      <c r="CV16" s="233"/>
      <c r="CY16" s="307"/>
      <c r="DB16" s="115"/>
      <c r="DC16" s="115"/>
      <c r="EH16" s="115"/>
    </row>
    <row r="17" spans="51:109" ht="18" customHeight="1">
      <c r="AY17" s="233"/>
      <c r="CC17" s="115"/>
      <c r="CO17" s="115"/>
      <c r="CS17" s="115"/>
      <c r="CT17" s="115"/>
      <c r="CU17" s="115"/>
      <c r="CV17" s="115"/>
      <c r="CW17" s="115"/>
      <c r="DD17" s="233">
        <v>35</v>
      </c>
      <c r="DE17" s="233"/>
    </row>
    <row r="18" spans="43:137" ht="18" customHeight="1">
      <c r="AQ18" s="233">
        <v>11</v>
      </c>
      <c r="AY18" s="115"/>
      <c r="CC18" s="235"/>
      <c r="CG18" s="115"/>
      <c r="CJ18" s="199"/>
      <c r="CT18" s="115"/>
      <c r="CU18" s="115"/>
      <c r="CV18" s="115"/>
      <c r="DD18" s="115"/>
      <c r="DE18" s="115"/>
      <c r="DM18" s="170"/>
      <c r="EG18" s="115"/>
    </row>
    <row r="19" spans="43:117" ht="18" customHeight="1">
      <c r="AQ19" s="115"/>
      <c r="AW19" s="233"/>
      <c r="BB19" s="115"/>
      <c r="CF19" s="115"/>
      <c r="CG19" s="115"/>
      <c r="CH19" s="115"/>
      <c r="CV19" s="115"/>
      <c r="DG19" s="233">
        <v>36</v>
      </c>
      <c r="DM19" s="115"/>
    </row>
    <row r="20" spans="41:136" ht="18" customHeight="1">
      <c r="AO20" s="233">
        <v>10</v>
      </c>
      <c r="AT20" s="115"/>
      <c r="AU20" s="115"/>
      <c r="AW20" s="115"/>
      <c r="AX20" s="115"/>
      <c r="BY20" s="115"/>
      <c r="CF20" s="235"/>
      <c r="CH20" s="115"/>
      <c r="CI20" s="115"/>
      <c r="CJ20" s="115"/>
      <c r="CO20" s="116"/>
      <c r="CT20" s="115"/>
      <c r="CU20" s="115"/>
      <c r="CV20" s="115"/>
      <c r="DC20" s="115"/>
      <c r="DG20" s="115"/>
      <c r="DK20" s="307" t="s">
        <v>58</v>
      </c>
      <c r="DM20" s="116"/>
      <c r="EA20" s="170"/>
      <c r="EB20" s="224" t="s">
        <v>131</v>
      </c>
      <c r="EF20" s="115"/>
    </row>
    <row r="21" spans="41:135" ht="18" customHeight="1">
      <c r="AO21" s="115"/>
      <c r="AU21" s="233"/>
      <c r="AV21" s="115"/>
      <c r="AW21" s="115"/>
      <c r="BE21" s="115"/>
      <c r="CA21" s="115"/>
      <c r="CH21" s="115"/>
      <c r="CI21" s="115"/>
      <c r="CK21" s="276"/>
      <c r="CY21" s="167"/>
      <c r="DC21" s="235">
        <v>34</v>
      </c>
      <c r="DI21" s="233">
        <v>37</v>
      </c>
      <c r="DM21" s="116"/>
      <c r="EA21" s="115"/>
      <c r="EE21" s="115"/>
    </row>
    <row r="22" spans="46:150" ht="18" customHeight="1">
      <c r="AT22" s="115"/>
      <c r="AU22" s="115"/>
      <c r="CI22" s="115"/>
      <c r="CJ22" s="115"/>
      <c r="CK22" s="115"/>
      <c r="CT22" s="279"/>
      <c r="CY22" s="115"/>
      <c r="DE22" s="115"/>
      <c r="DI22" s="115"/>
      <c r="DM22" s="115"/>
      <c r="DQ22" s="115"/>
      <c r="EA22" s="116"/>
      <c r="ED22" s="115"/>
      <c r="ET22" s="117"/>
    </row>
    <row r="23" spans="29:150" ht="18" customHeight="1">
      <c r="AC23" s="168"/>
      <c r="AE23" s="115"/>
      <c r="AI23" s="168"/>
      <c r="AL23" s="233">
        <v>9</v>
      </c>
      <c r="BA23" s="115"/>
      <c r="BI23" s="199" t="s">
        <v>122</v>
      </c>
      <c r="BU23" s="115"/>
      <c r="CL23" s="115"/>
      <c r="CO23" s="116"/>
      <c r="CX23" s="115"/>
      <c r="CY23" s="115"/>
      <c r="DC23" s="167"/>
      <c r="DE23" s="235"/>
      <c r="DH23" s="164" t="s">
        <v>59</v>
      </c>
      <c r="DM23" s="115"/>
      <c r="EA23" s="116"/>
      <c r="EC23" s="115"/>
      <c r="ET23" s="84"/>
    </row>
    <row r="24" spans="32:138" ht="18" customHeight="1">
      <c r="AF24" s="115"/>
      <c r="AG24" s="115"/>
      <c r="AL24" s="115"/>
      <c r="BT24" s="115"/>
      <c r="BW24" s="219"/>
      <c r="CK24" s="115"/>
      <c r="DC24" s="115"/>
      <c r="DM24" s="115"/>
      <c r="DT24" s="164" t="s">
        <v>127</v>
      </c>
      <c r="EA24" s="115"/>
      <c r="EG24" s="115"/>
      <c r="EH24" s="115"/>
    </row>
    <row r="25" spans="29:145" ht="18" customHeight="1">
      <c r="AC25" s="115"/>
      <c r="AG25" s="115"/>
      <c r="AJ25" s="233">
        <v>7</v>
      </c>
      <c r="BI25" s="115"/>
      <c r="BU25" s="115"/>
      <c r="CM25" s="116"/>
      <c r="CQ25" s="115"/>
      <c r="CR25" s="115"/>
      <c r="CS25" s="115"/>
      <c r="CW25" s="200"/>
      <c r="DM25" s="115"/>
      <c r="DN25" s="167">
        <v>40</v>
      </c>
      <c r="DO25" s="225" t="s">
        <v>126</v>
      </c>
      <c r="DW25" s="115"/>
      <c r="DX25" s="115"/>
      <c r="EA25" s="115"/>
      <c r="EF25" s="115"/>
      <c r="EG25" s="115"/>
      <c r="EK25" s="115"/>
      <c r="EL25" s="115"/>
      <c r="EM25" s="115"/>
      <c r="EN25" s="115"/>
      <c r="EO25" s="115"/>
    </row>
    <row r="26" spans="31:132" ht="18" customHeight="1">
      <c r="AE26" s="115"/>
      <c r="AI26" s="115"/>
      <c r="AJ26" s="115"/>
      <c r="AL26" s="115"/>
      <c r="BH26" s="115"/>
      <c r="BI26" s="199" t="s">
        <v>121</v>
      </c>
      <c r="BQ26" s="115"/>
      <c r="BU26" s="115"/>
      <c r="DG26" s="115"/>
      <c r="DL26" s="115"/>
      <c r="DN26" s="115"/>
      <c r="DY26" s="115"/>
      <c r="EA26" s="115"/>
      <c r="EB26" s="164"/>
    </row>
    <row r="27" spans="30:147" ht="18" customHeight="1">
      <c r="AD27" s="115"/>
      <c r="AH27">
        <v>0</v>
      </c>
      <c r="AJ27" s="115"/>
      <c r="AO27" s="199"/>
      <c r="AQ27" s="170"/>
      <c r="AW27" s="115"/>
      <c r="BI27" s="115"/>
      <c r="BK27" s="115"/>
      <c r="BO27" s="115"/>
      <c r="BT27" s="115"/>
      <c r="BW27" s="115"/>
      <c r="BX27" s="115"/>
      <c r="CT27" s="115"/>
      <c r="DD27" s="167"/>
      <c r="DE27" s="279" t="s">
        <v>125</v>
      </c>
      <c r="DL27" s="167">
        <v>38</v>
      </c>
      <c r="EA27" s="115"/>
      <c r="EB27" s="115"/>
      <c r="EC27" s="115"/>
      <c r="ED27" s="115"/>
      <c r="EL27" s="163"/>
      <c r="EM27" s="163"/>
      <c r="EN27" s="163"/>
      <c r="EO27" s="163"/>
      <c r="EP27" s="163"/>
      <c r="EQ27" s="163"/>
    </row>
    <row r="28" spans="28:147" ht="18" customHeight="1">
      <c r="AB28" s="115"/>
      <c r="AD28" s="167"/>
      <c r="AG28" s="233">
        <v>6</v>
      </c>
      <c r="AQ28" s="115"/>
      <c r="BC28" s="167">
        <v>17</v>
      </c>
      <c r="BP28" s="167"/>
      <c r="BR28" s="115"/>
      <c r="BS28" s="115"/>
      <c r="CA28" s="115"/>
      <c r="CO28" s="116"/>
      <c r="DD28" s="115"/>
      <c r="DE28" s="115"/>
      <c r="DF28" s="115"/>
      <c r="DG28" s="115"/>
      <c r="DM28" s="167"/>
      <c r="DQ28" s="115"/>
      <c r="DR28" s="115"/>
      <c r="DT28" s="115"/>
      <c r="DU28" s="115"/>
      <c r="DV28" s="115"/>
      <c r="DW28" s="115"/>
      <c r="EL28" s="163"/>
      <c r="EM28" s="170"/>
      <c r="EN28" s="163"/>
      <c r="EP28" s="163"/>
      <c r="EQ28" s="163"/>
    </row>
    <row r="29" spans="13:147" ht="18" customHeight="1">
      <c r="M29" s="115"/>
      <c r="N29" s="115"/>
      <c r="O29" s="115"/>
      <c r="P29" s="115"/>
      <c r="Q29" s="116"/>
      <c r="AC29" s="115"/>
      <c r="AD29" s="115"/>
      <c r="AG29" s="115"/>
      <c r="AI29" s="115"/>
      <c r="AJ29" s="115"/>
      <c r="AK29" s="115"/>
      <c r="AL29" s="115"/>
      <c r="AM29" s="115"/>
      <c r="AN29" s="115"/>
      <c r="AQ29" s="116"/>
      <c r="BA29" s="116"/>
      <c r="BC29" s="115"/>
      <c r="BE29" s="199" t="s">
        <v>77</v>
      </c>
      <c r="BI29" s="115"/>
      <c r="BJ29" s="115"/>
      <c r="BK29" s="115"/>
      <c r="BL29" s="115"/>
      <c r="BP29" s="115"/>
      <c r="BQ29" s="115"/>
      <c r="BS29" s="115"/>
      <c r="BT29" s="115"/>
      <c r="BU29" s="115"/>
      <c r="BV29" s="115"/>
      <c r="BY29" s="115"/>
      <c r="BZ29" s="115"/>
      <c r="CG29" s="115"/>
      <c r="CW29" s="115"/>
      <c r="DC29" s="116"/>
      <c r="DF29" s="115"/>
      <c r="DH29" s="115"/>
      <c r="DK29" s="115"/>
      <c r="DM29" s="115"/>
      <c r="DP29" s="115"/>
      <c r="DQ29" s="115"/>
      <c r="EL29" s="163"/>
      <c r="EM29" s="163"/>
      <c r="EN29" s="163"/>
      <c r="EQ29" s="163"/>
    </row>
    <row r="30" spans="25:147" ht="18" customHeight="1">
      <c r="Y30" s="116"/>
      <c r="AA30" s="207"/>
      <c r="AE30" s="233"/>
      <c r="AG30" s="115"/>
      <c r="AI30" s="115"/>
      <c r="AJ30" s="115"/>
      <c r="AL30" s="115"/>
      <c r="AM30" s="115"/>
      <c r="AP30" s="163"/>
      <c r="AQ30" s="116"/>
      <c r="AR30" s="163"/>
      <c r="AU30" s="163"/>
      <c r="AV30" s="163"/>
      <c r="AW30" s="163"/>
      <c r="AX30" s="163"/>
      <c r="AZ30" s="163"/>
      <c r="BB30" s="163"/>
      <c r="BC30" s="163"/>
      <c r="BD30" s="163"/>
      <c r="BE30" s="163"/>
      <c r="BF30" s="163"/>
      <c r="BG30" s="115"/>
      <c r="BK30" s="163"/>
      <c r="BW30" s="115"/>
      <c r="CA30" s="115"/>
      <c r="DC30" s="234"/>
      <c r="DE30" s="279" t="s">
        <v>65</v>
      </c>
      <c r="DN30" s="225"/>
      <c r="DR30" s="115"/>
      <c r="DT30" s="115"/>
      <c r="EG30" s="224"/>
      <c r="EL30" s="163"/>
      <c r="EM30" s="163"/>
      <c r="EP30" s="207"/>
      <c r="EQ30" s="163"/>
    </row>
    <row r="31" spans="7:147" ht="18" customHeight="1">
      <c r="G31" s="223"/>
      <c r="AD31" s="233">
        <v>5</v>
      </c>
      <c r="AE31" s="115"/>
      <c r="AH31" s="115"/>
      <c r="AP31" s="163"/>
      <c r="AQ31" s="115"/>
      <c r="AR31" s="163"/>
      <c r="AS31" s="163"/>
      <c r="AT31" s="163"/>
      <c r="AU31" s="163"/>
      <c r="AV31" s="163"/>
      <c r="AW31" s="163"/>
      <c r="AX31" s="163"/>
      <c r="AY31" s="167">
        <v>16</v>
      </c>
      <c r="AZ31" s="163"/>
      <c r="BB31" s="163"/>
      <c r="BC31" s="163"/>
      <c r="BD31" s="163"/>
      <c r="BE31" s="163"/>
      <c r="BF31" s="163"/>
      <c r="BI31" s="115"/>
      <c r="BJ31" s="115"/>
      <c r="BK31" s="163"/>
      <c r="BL31" s="115"/>
      <c r="BP31" s="234"/>
      <c r="CQ31" s="116"/>
      <c r="EM31" s="163"/>
      <c r="EQ31" s="163"/>
    </row>
    <row r="32" spans="1:148" ht="18" customHeight="1">
      <c r="A32" s="115"/>
      <c r="K32" s="115"/>
      <c r="L32" s="115"/>
      <c r="R32" s="115"/>
      <c r="S32" s="115"/>
      <c r="T32" s="115"/>
      <c r="U32" s="115"/>
      <c r="V32" s="115"/>
      <c r="X32" s="115"/>
      <c r="Y32" s="115"/>
      <c r="Z32" s="115"/>
      <c r="AA32" s="224" t="s">
        <v>20</v>
      </c>
      <c r="AC32" s="115"/>
      <c r="AD32" s="115"/>
      <c r="AI32" s="115"/>
      <c r="AJ32" s="115"/>
      <c r="AK32" s="115"/>
      <c r="AL32" s="115"/>
      <c r="AN32" s="115"/>
      <c r="AQ32" s="115"/>
      <c r="AR32" s="116"/>
      <c r="AS32" s="116"/>
      <c r="AV32" s="115"/>
      <c r="AW32" s="115"/>
      <c r="AY32" s="115"/>
      <c r="AZ32" s="115"/>
      <c r="BA32" s="116"/>
      <c r="BC32" s="276" t="s">
        <v>76</v>
      </c>
      <c r="BM32" s="115"/>
      <c r="BQ32" s="116"/>
      <c r="BS32" s="115"/>
      <c r="DE32" s="115"/>
      <c r="DO32" s="115"/>
      <c r="DP32" s="115"/>
      <c r="DQ32" s="115"/>
      <c r="DT32" s="115"/>
      <c r="DU32" s="115"/>
      <c r="DV32" s="115"/>
      <c r="DZ32" s="115"/>
      <c r="EA32" s="225" t="s">
        <v>128</v>
      </c>
      <c r="EB32" s="115"/>
      <c r="EC32" s="115"/>
      <c r="ED32" s="115"/>
      <c r="EF32" s="115"/>
      <c r="EH32" s="115"/>
      <c r="EL32" s="163"/>
      <c r="EM32" s="163"/>
      <c r="EO32" s="216" t="s">
        <v>119</v>
      </c>
      <c r="EP32" s="115"/>
      <c r="EQ32" s="163"/>
      <c r="ER32" s="117"/>
    </row>
    <row r="33" spans="7:147" ht="18" customHeight="1">
      <c r="G33">
        <v>220.317</v>
      </c>
      <c r="Q33" s="115"/>
      <c r="Y33" s="115"/>
      <c r="Z33" s="233">
        <v>4</v>
      </c>
      <c r="AF33" s="115"/>
      <c r="AM33" s="276"/>
      <c r="AN33" s="115"/>
      <c r="AQ33" s="115"/>
      <c r="AR33" s="163"/>
      <c r="BF33" s="163"/>
      <c r="BY33" s="115"/>
      <c r="DE33" s="278"/>
      <c r="DF33" s="279" t="s">
        <v>64</v>
      </c>
      <c r="DL33" s="167">
        <v>39</v>
      </c>
      <c r="DN33" s="225"/>
      <c r="DU33" s="115"/>
      <c r="DV33" s="167">
        <v>44</v>
      </c>
      <c r="DX33" s="115"/>
      <c r="EG33" s="280"/>
      <c r="EL33" s="163"/>
      <c r="EM33" s="163"/>
      <c r="EP33" s="163"/>
      <c r="EQ33" s="163"/>
    </row>
    <row r="34" spans="9:150" ht="18" customHeight="1">
      <c r="I34" s="115"/>
      <c r="M34" s="115"/>
      <c r="Y34" s="115"/>
      <c r="Z34" s="115"/>
      <c r="AG34" s="223"/>
      <c r="AM34" s="115"/>
      <c r="AN34" s="115"/>
      <c r="AO34" s="115"/>
      <c r="AP34" s="115"/>
      <c r="AQ34" s="115"/>
      <c r="AR34" s="163"/>
      <c r="AS34" s="163"/>
      <c r="AU34" s="167">
        <v>15</v>
      </c>
      <c r="BY34" s="163"/>
      <c r="CS34" s="116"/>
      <c r="DL34" s="115"/>
      <c r="DV34" s="115"/>
      <c r="EL34" s="163"/>
      <c r="EM34" s="163"/>
      <c r="EP34" s="163"/>
      <c r="EQ34" s="163"/>
      <c r="ET34" s="117"/>
    </row>
    <row r="35" spans="4:148" ht="18" customHeight="1">
      <c r="D35" s="267" t="s">
        <v>47</v>
      </c>
      <c r="F35" s="205"/>
      <c r="K35" s="115"/>
      <c r="L35" s="115"/>
      <c r="M35" s="115"/>
      <c r="Q35" s="115"/>
      <c r="R35" s="115"/>
      <c r="S35" s="309"/>
      <c r="U35" s="115"/>
      <c r="V35" s="115"/>
      <c r="X35" s="115"/>
      <c r="Y35" s="115"/>
      <c r="Z35" s="115"/>
      <c r="AB35" s="115"/>
      <c r="AC35" s="115"/>
      <c r="AH35" s="115"/>
      <c r="AI35" s="115"/>
      <c r="AL35" s="115"/>
      <c r="AP35" s="115"/>
      <c r="AQ35" s="115"/>
      <c r="AR35" s="116"/>
      <c r="AS35" s="115"/>
      <c r="AU35" s="115"/>
      <c r="AW35" s="115"/>
      <c r="AY35" s="116"/>
      <c r="AZ35" s="115"/>
      <c r="BA35" s="116"/>
      <c r="BC35" s="276" t="s">
        <v>48</v>
      </c>
      <c r="BL35" s="115"/>
      <c r="BS35" s="115"/>
      <c r="BY35" s="163"/>
      <c r="CA35" s="115"/>
      <c r="DE35" s="115"/>
      <c r="DM35" s="115"/>
      <c r="DR35" s="115"/>
      <c r="DS35" s="115"/>
      <c r="DT35" s="115"/>
      <c r="DU35" s="115"/>
      <c r="DV35" s="115"/>
      <c r="DW35" s="115"/>
      <c r="DZ35" s="115"/>
      <c r="EA35" s="115"/>
      <c r="EB35" s="115"/>
      <c r="ED35" s="115"/>
      <c r="EF35" s="115"/>
      <c r="EH35" s="115"/>
      <c r="EI35" s="307" t="s">
        <v>129</v>
      </c>
      <c r="EK35" s="115"/>
      <c r="EL35" s="163"/>
      <c r="EM35" s="163"/>
      <c r="EP35" s="206"/>
      <c r="EQ35" s="163"/>
      <c r="ER35" s="216" t="s">
        <v>56</v>
      </c>
    </row>
    <row r="36" spans="17:147" ht="18" customHeight="1">
      <c r="Q36" s="167">
        <v>2</v>
      </c>
      <c r="R36" s="167">
        <v>3</v>
      </c>
      <c r="T36" s="164" t="s">
        <v>17</v>
      </c>
      <c r="X36" s="225" t="s">
        <v>18</v>
      </c>
      <c r="AM36" s="115"/>
      <c r="AO36" s="115"/>
      <c r="AQ36" s="167">
        <v>12</v>
      </c>
      <c r="AR36" s="167">
        <v>13</v>
      </c>
      <c r="AU36" s="163"/>
      <c r="BC36" s="115"/>
      <c r="BP36" s="163"/>
      <c r="BY36" s="163"/>
      <c r="DF36" s="279" t="s">
        <v>61</v>
      </c>
      <c r="DM36" s="167"/>
      <c r="DT36" s="167">
        <v>43</v>
      </c>
      <c r="EA36" s="167">
        <v>45</v>
      </c>
      <c r="EB36" s="167">
        <v>46</v>
      </c>
      <c r="EI36" s="167">
        <v>48</v>
      </c>
      <c r="EL36" s="163"/>
      <c r="EM36" s="163"/>
      <c r="EP36" s="163"/>
      <c r="EQ36" s="163"/>
    </row>
    <row r="37" spans="2:150" ht="18" customHeight="1">
      <c r="B37" s="170"/>
      <c r="Q37" s="115"/>
      <c r="R37" s="115"/>
      <c r="AA37" s="115"/>
      <c r="AC37" s="115"/>
      <c r="AF37" s="115"/>
      <c r="AQ37" s="115"/>
      <c r="AR37" s="115"/>
      <c r="AT37" s="115"/>
      <c r="AU37" s="163"/>
      <c r="BP37" s="163"/>
      <c r="BX37" s="115"/>
      <c r="BY37" s="199"/>
      <c r="CU37" s="116"/>
      <c r="DE37" s="277"/>
      <c r="DF37" s="115"/>
      <c r="DH37" s="115"/>
      <c r="DN37" s="115"/>
      <c r="DO37" s="115"/>
      <c r="DP37" s="115"/>
      <c r="DQ37" s="115"/>
      <c r="DS37" s="115"/>
      <c r="DT37" s="115"/>
      <c r="DV37" s="115"/>
      <c r="EA37" s="115"/>
      <c r="EB37" s="115"/>
      <c r="EI37" s="115"/>
      <c r="EL37" s="163"/>
      <c r="EM37" s="163"/>
      <c r="EQ37" s="163"/>
      <c r="ET37" s="117"/>
    </row>
    <row r="38" spans="2:147" ht="18" customHeight="1">
      <c r="B38" s="117"/>
      <c r="Q38" s="225" t="s">
        <v>19</v>
      </c>
      <c r="AE38" s="164"/>
      <c r="AJ38" s="167"/>
      <c r="AK38" s="115"/>
      <c r="AL38" s="115"/>
      <c r="AS38" s="115"/>
      <c r="AT38" s="167">
        <v>14</v>
      </c>
      <c r="AV38" s="115"/>
      <c r="BC38" s="199" t="s">
        <v>49</v>
      </c>
      <c r="BG38" s="116"/>
      <c r="BX38" s="307" t="s">
        <v>51</v>
      </c>
      <c r="CF38" s="115"/>
      <c r="CG38" s="115"/>
      <c r="CI38" s="115"/>
      <c r="CJ38" s="115"/>
      <c r="CL38" s="115"/>
      <c r="CM38" s="115"/>
      <c r="CO38" s="116"/>
      <c r="DD38" s="115"/>
      <c r="DE38" s="115"/>
      <c r="DF38" s="115"/>
      <c r="DG38" s="115"/>
      <c r="DH38" s="167"/>
      <c r="DM38" s="115"/>
      <c r="DN38" s="115"/>
      <c r="DO38" s="115"/>
      <c r="DS38" s="115"/>
      <c r="DU38" s="115"/>
      <c r="DW38" s="115"/>
      <c r="EA38" s="115"/>
      <c r="EC38" s="115"/>
      <c r="EE38">
        <v>901</v>
      </c>
      <c r="EI38" s="307" t="s">
        <v>130</v>
      </c>
      <c r="EL38" s="163"/>
      <c r="EM38" s="163"/>
      <c r="EN38" s="163"/>
      <c r="EO38" s="163"/>
      <c r="EP38" s="163"/>
      <c r="EQ38" s="163"/>
    </row>
    <row r="39" spans="11:147" ht="18" customHeight="1">
      <c r="K39" s="164" t="s">
        <v>52</v>
      </c>
      <c r="AJ39" s="167"/>
      <c r="AK39" s="164" t="s">
        <v>46</v>
      </c>
      <c r="AQ39" s="276"/>
      <c r="BA39" s="115"/>
      <c r="BB39" s="115"/>
      <c r="BC39" s="115"/>
      <c r="BY39" s="115"/>
      <c r="DL39" s="277" t="s">
        <v>15</v>
      </c>
      <c r="DM39" s="115"/>
      <c r="DR39" s="115"/>
      <c r="DS39" s="115"/>
      <c r="DW39" s="163"/>
      <c r="DX39" s="163"/>
      <c r="EL39" s="163"/>
      <c r="EM39" s="163"/>
      <c r="EN39" s="163"/>
      <c r="EO39" s="163"/>
      <c r="EP39" s="163"/>
      <c r="EQ39" s="163"/>
    </row>
    <row r="40" spans="2:149" ht="18" customHeight="1">
      <c r="B40" s="117"/>
      <c r="K40" s="115"/>
      <c r="AA40" s="115"/>
      <c r="AC40" s="115"/>
      <c r="AD40" s="115"/>
      <c r="AG40" s="115"/>
      <c r="AK40" s="115"/>
      <c r="AN40" s="115"/>
      <c r="AO40" s="115"/>
      <c r="AR40" s="163"/>
      <c r="AS40" s="163"/>
      <c r="AT40" s="163"/>
      <c r="AV40" s="163"/>
      <c r="AW40" s="163"/>
      <c r="AX40" s="163"/>
      <c r="AZ40" s="163"/>
      <c r="BC40" s="115"/>
      <c r="BR40" s="115"/>
      <c r="BS40" s="200"/>
      <c r="BT40" s="115"/>
      <c r="BX40" s="115"/>
      <c r="BY40" s="167"/>
      <c r="CL40" s="163"/>
      <c r="CW40" s="116"/>
      <c r="DA40" s="200"/>
      <c r="DD40" s="115"/>
      <c r="DK40" s="115"/>
      <c r="DL40" s="115"/>
      <c r="DO40" s="115"/>
      <c r="DT40" s="115"/>
      <c r="EB40" s="115"/>
      <c r="EI40" s="115"/>
      <c r="EL40" s="163"/>
      <c r="EM40" s="163"/>
      <c r="EN40" s="163"/>
      <c r="EO40" s="163"/>
      <c r="EP40" s="163"/>
      <c r="EQ40" s="163"/>
      <c r="ES40" s="170"/>
    </row>
    <row r="41" spans="11:139" ht="18" customHeight="1">
      <c r="K41" s="167">
        <v>1</v>
      </c>
      <c r="AA41" s="115"/>
      <c r="AB41" s="115"/>
      <c r="AC41" s="115"/>
      <c r="AD41" s="115"/>
      <c r="AH41" s="115"/>
      <c r="AJ41" s="115"/>
      <c r="AK41" s="167">
        <v>8</v>
      </c>
      <c r="AP41" s="115"/>
      <c r="AQ41" s="115"/>
      <c r="AR41" s="115"/>
      <c r="AW41" s="115"/>
      <c r="BC41" s="167">
        <v>18</v>
      </c>
      <c r="BJ41" s="115"/>
      <c r="BK41" s="115"/>
      <c r="BN41" s="115"/>
      <c r="BQ41" s="115"/>
      <c r="BR41" s="167">
        <v>19</v>
      </c>
      <c r="BS41" s="115"/>
      <c r="BX41" s="307" t="s">
        <v>55</v>
      </c>
      <c r="CH41" s="115"/>
      <c r="CI41" s="115"/>
      <c r="CM41" s="115"/>
      <c r="CP41" s="115"/>
      <c r="CR41" s="115"/>
      <c r="CY41" s="115"/>
      <c r="CZ41" s="115"/>
      <c r="DF41" s="115"/>
      <c r="DN41" s="115"/>
      <c r="DT41" s="167">
        <v>42</v>
      </c>
      <c r="EB41" s="167">
        <v>47</v>
      </c>
      <c r="EI41" s="167">
        <v>49</v>
      </c>
    </row>
    <row r="42" spans="4:148" ht="18" customHeight="1">
      <c r="D42" s="268" t="s">
        <v>54</v>
      </c>
      <c r="K42" s="164" t="s">
        <v>53</v>
      </c>
      <c r="AF42" s="115"/>
      <c r="AK42" s="164" t="s">
        <v>123</v>
      </c>
      <c r="AL42" s="115"/>
      <c r="AQ42" s="115"/>
      <c r="AR42" s="116"/>
      <c r="BQ42" s="309" t="s">
        <v>124</v>
      </c>
      <c r="CE42" s="115"/>
      <c r="CS42" s="116"/>
      <c r="CT42" s="116"/>
      <c r="CW42" s="115"/>
      <c r="CX42" s="115"/>
      <c r="CY42" s="115"/>
      <c r="DB42" s="115"/>
      <c r="DK42" s="279" t="s">
        <v>16</v>
      </c>
      <c r="ER42" s="172" t="s">
        <v>28</v>
      </c>
    </row>
    <row r="43" spans="27:120" ht="18" customHeight="1">
      <c r="AA43" s="115"/>
      <c r="AB43" s="115"/>
      <c r="AC43" s="115"/>
      <c r="AD43" s="115"/>
      <c r="AG43" s="115"/>
      <c r="AH43" s="115"/>
      <c r="BA43" s="116"/>
      <c r="BJ43" s="115"/>
      <c r="BS43" s="200"/>
      <c r="CY43" s="115"/>
      <c r="CZ43" s="311"/>
      <c r="DA43" s="89"/>
      <c r="DP43" s="115"/>
    </row>
    <row r="44" spans="35:120" ht="18" customHeight="1">
      <c r="AI44" s="115"/>
      <c r="BW44" s="406" t="s">
        <v>74</v>
      </c>
      <c r="CZ44" s="115"/>
      <c r="DK44" s="164" t="s">
        <v>60</v>
      </c>
      <c r="DM44" s="278" t="s">
        <v>78</v>
      </c>
      <c r="DP44" s="235">
        <v>41</v>
      </c>
    </row>
    <row r="45" spans="62:122" ht="18" customHeight="1">
      <c r="BJ45" s="115"/>
      <c r="BK45" s="115"/>
      <c r="CT45" s="400"/>
      <c r="CU45" s="397"/>
      <c r="CV45" s="401"/>
      <c r="CY45" s="115"/>
      <c r="DI45" s="309"/>
      <c r="DR45" s="116"/>
    </row>
    <row r="46" spans="64:132" ht="18" customHeight="1">
      <c r="BL46" s="115"/>
      <c r="BQ46" s="115"/>
      <c r="CH46" s="306"/>
      <c r="CT46" s="402"/>
      <c r="CU46" s="398" t="s">
        <v>146</v>
      </c>
      <c r="CV46" s="403"/>
      <c r="CW46" s="168"/>
      <c r="CZ46" s="311"/>
      <c r="DA46" s="89"/>
      <c r="DM46" s="89" t="s">
        <v>75</v>
      </c>
      <c r="DN46" s="306" t="s">
        <v>144</v>
      </c>
      <c r="DR46" s="116"/>
      <c r="EA46" s="324"/>
      <c r="EB46" s="324"/>
    </row>
    <row r="47" spans="34:132" ht="18" customHeight="1">
      <c r="AH47" s="116"/>
      <c r="BI47" s="83"/>
      <c r="BJ47" s="115"/>
      <c r="BK47" s="115"/>
      <c r="BP47" s="116"/>
      <c r="BQ47" s="116"/>
      <c r="CD47" s="116"/>
      <c r="CE47" s="116"/>
      <c r="CF47" s="116"/>
      <c r="CG47" s="116"/>
      <c r="CH47" s="223"/>
      <c r="CL47" s="116"/>
      <c r="CO47" s="115"/>
      <c r="CT47" s="402"/>
      <c r="CU47" s="398" t="s">
        <v>147</v>
      </c>
      <c r="CV47" s="403"/>
      <c r="CW47" s="168"/>
      <c r="DA47" s="115"/>
      <c r="DD47" s="116"/>
      <c r="DN47" s="223" t="s">
        <v>145</v>
      </c>
      <c r="EA47" s="324"/>
      <c r="EB47" s="324"/>
    </row>
    <row r="48" spans="2:150" ht="21" customHeight="1" thickBot="1">
      <c r="B48" s="118" t="s">
        <v>9</v>
      </c>
      <c r="C48" s="119" t="s">
        <v>29</v>
      </c>
      <c r="D48" s="119" t="s">
        <v>21</v>
      </c>
      <c r="E48" s="119" t="s">
        <v>30</v>
      </c>
      <c r="F48" s="120" t="s">
        <v>31</v>
      </c>
      <c r="G48" s="121"/>
      <c r="H48" s="119" t="s">
        <v>9</v>
      </c>
      <c r="I48" s="119" t="s">
        <v>29</v>
      </c>
      <c r="J48" s="120" t="s">
        <v>31</v>
      </c>
      <c r="K48" s="121"/>
      <c r="L48" s="119" t="s">
        <v>9</v>
      </c>
      <c r="M48" s="119" t="s">
        <v>29</v>
      </c>
      <c r="N48" s="120" t="s">
        <v>31</v>
      </c>
      <c r="O48" s="121"/>
      <c r="P48" s="119" t="s">
        <v>9</v>
      </c>
      <c r="Q48" s="119" t="s">
        <v>29</v>
      </c>
      <c r="R48" s="124" t="s">
        <v>31</v>
      </c>
      <c r="BI48" s="83"/>
      <c r="BJ48" s="115"/>
      <c r="BP48" s="116"/>
      <c r="BQ48" s="116"/>
      <c r="CD48" s="116"/>
      <c r="CE48" s="116"/>
      <c r="CF48" s="116"/>
      <c r="CG48" s="116"/>
      <c r="CI48" s="308"/>
      <c r="CT48" s="404"/>
      <c r="CU48" s="399"/>
      <c r="CV48" s="405"/>
      <c r="CX48" s="115"/>
      <c r="CY48" s="396">
        <v>221.561</v>
      </c>
      <c r="EA48" s="330"/>
      <c r="EB48" s="330"/>
      <c r="ED48" s="118" t="s">
        <v>9</v>
      </c>
      <c r="EE48" s="122" t="s">
        <v>29</v>
      </c>
      <c r="EF48" s="123" t="s">
        <v>31</v>
      </c>
      <c r="EG48" s="121"/>
      <c r="EH48" s="119" t="s">
        <v>9</v>
      </c>
      <c r="EI48" s="122" t="s">
        <v>29</v>
      </c>
      <c r="EJ48" s="123" t="s">
        <v>31</v>
      </c>
      <c r="EK48" s="121"/>
      <c r="EL48" s="119" t="s">
        <v>9</v>
      </c>
      <c r="EM48" s="119" t="s">
        <v>29</v>
      </c>
      <c r="EN48" s="120" t="s">
        <v>31</v>
      </c>
      <c r="EO48" s="121"/>
      <c r="EP48" s="119" t="s">
        <v>9</v>
      </c>
      <c r="EQ48" s="119" t="s">
        <v>29</v>
      </c>
      <c r="ER48" s="119" t="s">
        <v>21</v>
      </c>
      <c r="ES48" s="119" t="s">
        <v>30</v>
      </c>
      <c r="ET48" s="124" t="s">
        <v>31</v>
      </c>
    </row>
    <row r="49" spans="2:150" ht="21" customHeight="1" thickTop="1">
      <c r="B49" s="125"/>
      <c r="C49" s="156"/>
      <c r="D49" s="156"/>
      <c r="E49" s="156"/>
      <c r="F49" s="156"/>
      <c r="G49" s="156"/>
      <c r="H49" s="156"/>
      <c r="I49" s="157"/>
      <c r="J49" s="150" t="s">
        <v>97</v>
      </c>
      <c r="K49" s="156"/>
      <c r="L49" s="156"/>
      <c r="M49" s="156"/>
      <c r="N49" s="156"/>
      <c r="O49" s="157"/>
      <c r="P49" s="157"/>
      <c r="Q49" s="157"/>
      <c r="R49" s="177"/>
      <c r="BI49" s="83"/>
      <c r="BJ49" s="115"/>
      <c r="BP49" s="116"/>
      <c r="BQ49" s="116"/>
      <c r="BR49" s="116"/>
      <c r="BS49" s="116"/>
      <c r="BT49" s="116"/>
      <c r="BU49" s="116"/>
      <c r="CB49" s="116"/>
      <c r="CC49" s="116"/>
      <c r="CH49" s="115"/>
      <c r="CX49" s="306"/>
      <c r="EA49" s="324"/>
      <c r="EB49" s="324"/>
      <c r="ED49" s="162"/>
      <c r="EE49" s="156"/>
      <c r="EF49" s="156"/>
      <c r="EG49" s="156"/>
      <c r="EH49" s="156"/>
      <c r="EI49" s="156"/>
      <c r="EJ49" s="156"/>
      <c r="EK49" s="156"/>
      <c r="EL49" s="150" t="s">
        <v>97</v>
      </c>
      <c r="EM49" s="156"/>
      <c r="EN49" s="156"/>
      <c r="EO49" s="156"/>
      <c r="EP49" s="156"/>
      <c r="EQ49" s="156"/>
      <c r="ER49" s="156"/>
      <c r="ES49" s="156"/>
      <c r="ET49" s="127"/>
    </row>
    <row r="50" spans="2:150" ht="21" customHeight="1" thickBot="1">
      <c r="B50" s="128"/>
      <c r="C50" s="129"/>
      <c r="D50" s="129"/>
      <c r="E50" s="129"/>
      <c r="F50" s="130"/>
      <c r="G50" s="130"/>
      <c r="H50" s="129"/>
      <c r="I50" s="129"/>
      <c r="J50" s="130"/>
      <c r="K50" s="130"/>
      <c r="L50" s="129"/>
      <c r="M50" s="129"/>
      <c r="N50" s="130"/>
      <c r="O50" s="130"/>
      <c r="P50" s="129"/>
      <c r="Q50" s="129"/>
      <c r="R50" s="131"/>
      <c r="V50" s="178"/>
      <c r="W50" s="179"/>
      <c r="X50" s="179"/>
      <c r="Y50" s="180" t="s">
        <v>91</v>
      </c>
      <c r="Z50" s="179"/>
      <c r="AA50" s="179"/>
      <c r="AB50" s="181"/>
      <c r="AH50" s="118" t="s">
        <v>9</v>
      </c>
      <c r="AI50" s="119" t="s">
        <v>29</v>
      </c>
      <c r="AJ50" s="119" t="s">
        <v>21</v>
      </c>
      <c r="AK50" s="119" t="s">
        <v>30</v>
      </c>
      <c r="AL50" s="378" t="s">
        <v>31</v>
      </c>
      <c r="AM50" s="120"/>
      <c r="AN50" s="119" t="s">
        <v>9</v>
      </c>
      <c r="AO50" s="119" t="s">
        <v>29</v>
      </c>
      <c r="AP50" s="119" t="s">
        <v>21</v>
      </c>
      <c r="AQ50" s="119" t="s">
        <v>30</v>
      </c>
      <c r="AR50" s="386" t="s">
        <v>31</v>
      </c>
      <c r="BI50" s="83"/>
      <c r="BJ50" s="83"/>
      <c r="BP50" s="116"/>
      <c r="BQ50" s="116"/>
      <c r="BR50" s="116"/>
      <c r="BS50" s="116"/>
      <c r="BT50" s="116"/>
      <c r="BU50" s="116"/>
      <c r="BV50" s="116"/>
      <c r="BW50" s="166" t="s">
        <v>40</v>
      </c>
      <c r="BX50" s="116"/>
      <c r="BY50" s="116"/>
      <c r="BZ50" s="116"/>
      <c r="CA50" s="116"/>
      <c r="CB50" s="116"/>
      <c r="CC50" s="116"/>
      <c r="CU50" s="219"/>
      <c r="CX50" s="223"/>
      <c r="DD50" s="118" t="s">
        <v>9</v>
      </c>
      <c r="DE50" s="119" t="s">
        <v>29</v>
      </c>
      <c r="DF50" s="119" t="s">
        <v>21</v>
      </c>
      <c r="DG50" s="119" t="s">
        <v>30</v>
      </c>
      <c r="DH50" s="378" t="s">
        <v>31</v>
      </c>
      <c r="DI50" s="120"/>
      <c r="DJ50" s="119" t="s">
        <v>9</v>
      </c>
      <c r="DK50" s="119" t="s">
        <v>29</v>
      </c>
      <c r="DL50" s="119" t="s">
        <v>21</v>
      </c>
      <c r="DM50" s="119" t="s">
        <v>30</v>
      </c>
      <c r="DN50" s="386" t="s">
        <v>31</v>
      </c>
      <c r="EA50" s="93"/>
      <c r="EB50" s="93"/>
      <c r="ED50" s="390"/>
      <c r="EE50" s="129"/>
      <c r="EF50" s="130"/>
      <c r="EG50" s="130"/>
      <c r="EH50" s="129"/>
      <c r="EI50" s="129"/>
      <c r="EJ50" s="130"/>
      <c r="EK50" s="130"/>
      <c r="EL50" s="129"/>
      <c r="EM50" s="129"/>
      <c r="EN50" s="130"/>
      <c r="EO50" s="133"/>
      <c r="EP50" s="129"/>
      <c r="EQ50" s="129"/>
      <c r="ER50" s="129"/>
      <c r="ES50" s="129"/>
      <c r="ET50" s="131"/>
    </row>
    <row r="51" spans="2:150" ht="21" customHeight="1" thickBot="1" thickTop="1">
      <c r="B51" s="128"/>
      <c r="C51" s="129"/>
      <c r="D51" s="129"/>
      <c r="E51" s="129"/>
      <c r="F51" s="130"/>
      <c r="G51" s="130"/>
      <c r="H51" s="203">
        <v>3</v>
      </c>
      <c r="I51" s="94">
        <v>220.553</v>
      </c>
      <c r="J51" s="132" t="s">
        <v>32</v>
      </c>
      <c r="K51" s="130"/>
      <c r="L51" s="203">
        <v>13</v>
      </c>
      <c r="M51" s="94">
        <v>220.857</v>
      </c>
      <c r="N51" s="132" t="s">
        <v>32</v>
      </c>
      <c r="O51" s="130"/>
      <c r="P51" s="203">
        <v>17</v>
      </c>
      <c r="Q51" s="94">
        <v>220.988</v>
      </c>
      <c r="R51" s="102" t="s">
        <v>32</v>
      </c>
      <c r="V51" s="182"/>
      <c r="W51" s="183" t="s">
        <v>92</v>
      </c>
      <c r="X51" s="184"/>
      <c r="Y51" s="185" t="s">
        <v>50</v>
      </c>
      <c r="Z51" s="186"/>
      <c r="AA51" s="183" t="s">
        <v>93</v>
      </c>
      <c r="AB51" s="187"/>
      <c r="AH51" s="162"/>
      <c r="AI51" s="156"/>
      <c r="AJ51" s="156"/>
      <c r="AK51" s="156"/>
      <c r="AL51" s="150"/>
      <c r="AM51" s="150" t="s">
        <v>140</v>
      </c>
      <c r="AN51" s="156"/>
      <c r="AO51" s="156"/>
      <c r="AP51" s="156"/>
      <c r="AQ51" s="126"/>
      <c r="AR51" s="82"/>
      <c r="BI51" s="83"/>
      <c r="BJ51" s="83"/>
      <c r="BP51" s="116"/>
      <c r="BQ51" s="116"/>
      <c r="BR51" s="116"/>
      <c r="BS51" s="116"/>
      <c r="BT51" s="116"/>
      <c r="BV51" s="116"/>
      <c r="BW51" s="155" t="s">
        <v>41</v>
      </c>
      <c r="BX51" s="116"/>
      <c r="BY51" s="116"/>
      <c r="BZ51" s="116"/>
      <c r="CA51" s="116"/>
      <c r="CB51" s="116"/>
      <c r="CC51" s="116"/>
      <c r="CR51" s="115"/>
      <c r="CU51" s="310"/>
      <c r="DD51" s="162"/>
      <c r="DE51" s="156"/>
      <c r="DF51" s="156"/>
      <c r="DG51" s="156"/>
      <c r="DH51" s="150"/>
      <c r="DI51" s="150" t="s">
        <v>140</v>
      </c>
      <c r="DJ51" s="156"/>
      <c r="DK51" s="156"/>
      <c r="DL51" s="156"/>
      <c r="DM51" s="126"/>
      <c r="DN51" s="82"/>
      <c r="DR51" s="118" t="s">
        <v>9</v>
      </c>
      <c r="DS51" s="119" t="s">
        <v>29</v>
      </c>
      <c r="DT51" s="119" t="s">
        <v>21</v>
      </c>
      <c r="DU51" s="119" t="s">
        <v>30</v>
      </c>
      <c r="DV51" s="283" t="s">
        <v>31</v>
      </c>
      <c r="DW51" s="318" t="s">
        <v>67</v>
      </c>
      <c r="DX51" s="319"/>
      <c r="DY51" s="319"/>
      <c r="DZ51" s="124"/>
      <c r="EA51" s="393"/>
      <c r="EB51" s="93"/>
      <c r="ED51" s="232">
        <v>37</v>
      </c>
      <c r="EE51" s="392">
        <v>221.674</v>
      </c>
      <c r="EF51" s="132" t="s">
        <v>32</v>
      </c>
      <c r="EG51" s="133"/>
      <c r="EH51" s="203">
        <v>42</v>
      </c>
      <c r="EI51" s="94">
        <v>221.813</v>
      </c>
      <c r="EJ51" s="132" t="s">
        <v>32</v>
      </c>
      <c r="EK51" s="133"/>
      <c r="EL51" s="203">
        <v>46</v>
      </c>
      <c r="EM51" s="94">
        <v>221.912</v>
      </c>
      <c r="EN51" s="132" t="s">
        <v>32</v>
      </c>
      <c r="EO51" s="133"/>
      <c r="EP51" s="129"/>
      <c r="EQ51" s="129"/>
      <c r="ER51" s="129"/>
      <c r="ES51" s="129"/>
      <c r="ET51" s="131"/>
    </row>
    <row r="52" spans="2:150" ht="21" customHeight="1" thickTop="1">
      <c r="B52" s="209">
        <v>1</v>
      </c>
      <c r="C52" s="201">
        <v>220.47</v>
      </c>
      <c r="D52" s="134">
        <v>51</v>
      </c>
      <c r="E52" s="135">
        <f>C52+D52*0.001</f>
        <v>220.521</v>
      </c>
      <c r="F52" s="132" t="s">
        <v>32</v>
      </c>
      <c r="G52" s="130"/>
      <c r="H52" s="230">
        <v>4</v>
      </c>
      <c r="I52" s="392">
        <v>220.649</v>
      </c>
      <c r="J52" s="132" t="s">
        <v>32</v>
      </c>
      <c r="K52" s="130"/>
      <c r="L52" s="203">
        <v>14</v>
      </c>
      <c r="M52" s="94">
        <v>220.89</v>
      </c>
      <c r="N52" s="132" t="s">
        <v>32</v>
      </c>
      <c r="O52" s="130"/>
      <c r="P52" s="129"/>
      <c r="Q52" s="129"/>
      <c r="R52" s="131"/>
      <c r="V52" s="96"/>
      <c r="W52" s="87"/>
      <c r="X52" s="97"/>
      <c r="Y52" s="97"/>
      <c r="Z52" s="87"/>
      <c r="AA52" s="87"/>
      <c r="AB52" s="136"/>
      <c r="AH52" s="128"/>
      <c r="AI52" s="129"/>
      <c r="AJ52" s="129"/>
      <c r="AK52" s="129"/>
      <c r="AL52" s="379"/>
      <c r="AM52" s="382"/>
      <c r="AN52" s="129"/>
      <c r="AO52" s="129"/>
      <c r="AP52" s="129"/>
      <c r="AQ52" s="129"/>
      <c r="AR52" s="387"/>
      <c r="BI52" s="83"/>
      <c r="BJ52" s="83"/>
      <c r="BP52" s="116"/>
      <c r="BQ52" s="116"/>
      <c r="BR52" s="116"/>
      <c r="BS52" s="116"/>
      <c r="BT52" s="116"/>
      <c r="BV52" s="116"/>
      <c r="BW52" s="292" t="s">
        <v>98</v>
      </c>
      <c r="BX52" s="116"/>
      <c r="BY52" s="116"/>
      <c r="BZ52" s="116"/>
      <c r="CA52" s="116"/>
      <c r="CB52" s="116"/>
      <c r="CC52" s="116"/>
      <c r="DD52" s="128"/>
      <c r="DE52" s="129"/>
      <c r="DF52" s="129"/>
      <c r="DG52" s="129"/>
      <c r="DH52" s="379"/>
      <c r="DI52" s="382"/>
      <c r="DJ52" s="129"/>
      <c r="DK52" s="129"/>
      <c r="DL52" s="129"/>
      <c r="DM52" s="129"/>
      <c r="DN52" s="387"/>
      <c r="DR52" s="162"/>
      <c r="DS52" s="156"/>
      <c r="DT52" s="156"/>
      <c r="DU52" s="156"/>
      <c r="DV52" s="150" t="s">
        <v>68</v>
      </c>
      <c r="DW52" s="156"/>
      <c r="DX52" s="156"/>
      <c r="DY52" s="156"/>
      <c r="DZ52" s="177"/>
      <c r="EA52" s="393"/>
      <c r="EB52" s="93"/>
      <c r="ED52" s="391">
        <v>38</v>
      </c>
      <c r="EE52" s="94">
        <v>221.712</v>
      </c>
      <c r="EF52" s="132" t="s">
        <v>32</v>
      </c>
      <c r="EG52" s="133"/>
      <c r="EH52" s="203">
        <v>43</v>
      </c>
      <c r="EI52" s="94">
        <v>221.814</v>
      </c>
      <c r="EJ52" s="132" t="s">
        <v>32</v>
      </c>
      <c r="EK52" s="133"/>
      <c r="EL52" s="129"/>
      <c r="EM52" s="129"/>
      <c r="EN52" s="130"/>
      <c r="EO52" s="133"/>
      <c r="EP52" s="204">
        <v>48</v>
      </c>
      <c r="EQ52" s="201">
        <v>221.991</v>
      </c>
      <c r="ER52" s="134">
        <v>-55</v>
      </c>
      <c r="ES52" s="135">
        <f>EQ52+ER52*0.001</f>
        <v>221.936</v>
      </c>
      <c r="ET52" s="102" t="s">
        <v>32</v>
      </c>
    </row>
    <row r="53" spans="2:150" ht="21" customHeight="1">
      <c r="B53" s="128"/>
      <c r="C53" s="129"/>
      <c r="D53" s="129"/>
      <c r="E53" s="129"/>
      <c r="F53" s="130"/>
      <c r="G53" s="130"/>
      <c r="H53" s="230"/>
      <c r="I53" s="231"/>
      <c r="J53" s="132"/>
      <c r="K53" s="130"/>
      <c r="L53" s="203"/>
      <c r="M53" s="94"/>
      <c r="N53" s="132"/>
      <c r="O53" s="130"/>
      <c r="P53" s="203">
        <v>18</v>
      </c>
      <c r="Q53" s="94">
        <v>220.991</v>
      </c>
      <c r="R53" s="102" t="s">
        <v>32</v>
      </c>
      <c r="V53" s="96"/>
      <c r="W53" s="176"/>
      <c r="X53" s="97"/>
      <c r="Y53" s="188" t="s">
        <v>94</v>
      </c>
      <c r="Z53" s="87"/>
      <c r="AA53" s="176" t="s">
        <v>63</v>
      </c>
      <c r="AB53" s="136"/>
      <c r="AH53" s="232">
        <v>5</v>
      </c>
      <c r="AI53" s="392">
        <v>220.7</v>
      </c>
      <c r="AJ53" s="134">
        <v>42</v>
      </c>
      <c r="AK53" s="407">
        <f>AI53+AJ53*0.001</f>
        <v>220.742</v>
      </c>
      <c r="AL53" s="380" t="s">
        <v>69</v>
      </c>
      <c r="AM53" s="383"/>
      <c r="AN53" s="230">
        <v>9</v>
      </c>
      <c r="AO53" s="392">
        <v>220.795</v>
      </c>
      <c r="AP53" s="134">
        <v>42</v>
      </c>
      <c r="AQ53" s="407">
        <f>AO53+AP53*0.001</f>
        <v>220.837</v>
      </c>
      <c r="AR53" s="388" t="s">
        <v>69</v>
      </c>
      <c r="BI53" s="83"/>
      <c r="BJ53" s="83"/>
      <c r="BP53" s="116"/>
      <c r="BQ53" s="116"/>
      <c r="BR53" s="116"/>
      <c r="BS53" s="116"/>
      <c r="BT53" s="116"/>
      <c r="BV53" s="116"/>
      <c r="BX53" s="116"/>
      <c r="BY53" s="116"/>
      <c r="BZ53" s="116"/>
      <c r="CA53" s="116"/>
      <c r="CB53" s="116"/>
      <c r="CC53" s="116"/>
      <c r="DD53" s="232">
        <v>31</v>
      </c>
      <c r="DE53" s="392">
        <v>221.525</v>
      </c>
      <c r="DF53" s="134">
        <v>-42</v>
      </c>
      <c r="DG53" s="407">
        <f>DE53+DF53*0.001</f>
        <v>221.483</v>
      </c>
      <c r="DH53" s="380" t="s">
        <v>69</v>
      </c>
      <c r="DI53" s="383"/>
      <c r="DJ53" s="230">
        <v>34</v>
      </c>
      <c r="DK53" s="392">
        <v>221.615</v>
      </c>
      <c r="DL53" s="134">
        <v>-42</v>
      </c>
      <c r="DM53" s="407">
        <f>DK53+DL53*0.001</f>
        <v>221.573</v>
      </c>
      <c r="DN53" s="388" t="s">
        <v>69</v>
      </c>
      <c r="DR53" s="128"/>
      <c r="DS53" s="129"/>
      <c r="DT53" s="129"/>
      <c r="DU53" s="129"/>
      <c r="DV53" s="284"/>
      <c r="DW53" s="93"/>
      <c r="DZ53" s="82"/>
      <c r="EA53" s="393"/>
      <c r="EB53" s="93"/>
      <c r="ED53" s="391"/>
      <c r="EE53" s="94"/>
      <c r="EF53" s="132"/>
      <c r="EG53" s="133"/>
      <c r="EH53" s="203"/>
      <c r="EI53" s="94"/>
      <c r="EJ53" s="132"/>
      <c r="EK53" s="133"/>
      <c r="EL53" s="203">
        <v>47</v>
      </c>
      <c r="EM53" s="94">
        <v>221.912</v>
      </c>
      <c r="EN53" s="132" t="s">
        <v>32</v>
      </c>
      <c r="EO53" s="133"/>
      <c r="EP53" s="129"/>
      <c r="EQ53" s="129"/>
      <c r="ER53" s="129"/>
      <c r="ES53" s="129"/>
      <c r="ET53" s="131"/>
    </row>
    <row r="54" spans="2:150" ht="21" customHeight="1">
      <c r="B54" s="209">
        <v>2</v>
      </c>
      <c r="C54" s="201">
        <v>220.547</v>
      </c>
      <c r="D54" s="134">
        <v>-51</v>
      </c>
      <c r="E54" s="135">
        <f>C54+D54*0.001</f>
        <v>220.496</v>
      </c>
      <c r="F54" s="132" t="s">
        <v>32</v>
      </c>
      <c r="G54" s="130"/>
      <c r="H54" s="203">
        <v>8</v>
      </c>
      <c r="I54" s="94">
        <v>220.776</v>
      </c>
      <c r="J54" s="132" t="s">
        <v>32</v>
      </c>
      <c r="K54" s="130"/>
      <c r="L54" s="203">
        <v>15</v>
      </c>
      <c r="M54" s="94">
        <v>220.901</v>
      </c>
      <c r="N54" s="132" t="s">
        <v>32</v>
      </c>
      <c r="O54" s="130"/>
      <c r="P54" s="129"/>
      <c r="Q54" s="129"/>
      <c r="R54" s="131"/>
      <c r="V54" s="96"/>
      <c r="W54" s="176" t="s">
        <v>62</v>
      </c>
      <c r="X54" s="97"/>
      <c r="Y54" s="188">
        <v>2</v>
      </c>
      <c r="Z54" s="87"/>
      <c r="AA54" s="176" t="s">
        <v>95</v>
      </c>
      <c r="AB54" s="136"/>
      <c r="AH54" s="232">
        <v>6</v>
      </c>
      <c r="AI54" s="392">
        <v>220.733</v>
      </c>
      <c r="AJ54" s="134">
        <v>42</v>
      </c>
      <c r="AK54" s="407">
        <f>AI54+AJ54*0.001</f>
        <v>220.775</v>
      </c>
      <c r="AL54" s="380" t="s">
        <v>69</v>
      </c>
      <c r="AM54" s="384"/>
      <c r="AN54" s="230">
        <v>10</v>
      </c>
      <c r="AO54" s="392">
        <v>220.822</v>
      </c>
      <c r="AP54" s="134">
        <v>42</v>
      </c>
      <c r="AQ54" s="407">
        <f>AO54+AP54*0.001</f>
        <v>220.864</v>
      </c>
      <c r="AR54" s="388" t="s">
        <v>69</v>
      </c>
      <c r="BI54" s="83"/>
      <c r="BJ54" s="83"/>
      <c r="BP54" s="116"/>
      <c r="BQ54" s="116"/>
      <c r="BR54" s="116"/>
      <c r="BS54" s="116"/>
      <c r="BT54" s="116"/>
      <c r="BV54" s="116"/>
      <c r="BW54" s="111" t="s">
        <v>42</v>
      </c>
      <c r="BX54" s="116"/>
      <c r="BY54" s="116"/>
      <c r="BZ54" s="116"/>
      <c r="CA54" s="116"/>
      <c r="CB54" s="116"/>
      <c r="CC54" s="116"/>
      <c r="DD54" s="232">
        <v>32</v>
      </c>
      <c r="DE54" s="392">
        <v>221.563</v>
      </c>
      <c r="DF54" s="134">
        <v>-42</v>
      </c>
      <c r="DG54" s="407">
        <f>DE54+DF54*0.001</f>
        <v>221.521</v>
      </c>
      <c r="DH54" s="380" t="s">
        <v>69</v>
      </c>
      <c r="DI54" s="384"/>
      <c r="DJ54" s="230">
        <v>35</v>
      </c>
      <c r="DK54" s="392">
        <v>221.623</v>
      </c>
      <c r="DL54" s="134">
        <v>-42</v>
      </c>
      <c r="DM54" s="407">
        <f>DK54+DL54*0.001</f>
        <v>221.581</v>
      </c>
      <c r="DN54" s="388" t="s">
        <v>69</v>
      </c>
      <c r="DR54" s="232" t="s">
        <v>75</v>
      </c>
      <c r="DS54" s="392">
        <v>221.728</v>
      </c>
      <c r="DT54" s="134"/>
      <c r="DU54" s="135"/>
      <c r="DV54" s="285" t="s">
        <v>69</v>
      </c>
      <c r="DW54" s="395" t="s">
        <v>143</v>
      </c>
      <c r="DX54" s="286"/>
      <c r="DY54" s="286"/>
      <c r="DZ54" s="82"/>
      <c r="EA54" s="393"/>
      <c r="EB54" s="93"/>
      <c r="ED54" s="391">
        <v>39</v>
      </c>
      <c r="EE54" s="94">
        <v>221.713</v>
      </c>
      <c r="EF54" s="132" t="s">
        <v>32</v>
      </c>
      <c r="EG54" s="133"/>
      <c r="EH54" s="203">
        <v>44</v>
      </c>
      <c r="EI54" s="94">
        <v>221.839</v>
      </c>
      <c r="EJ54" s="132" t="s">
        <v>32</v>
      </c>
      <c r="EK54" s="133"/>
      <c r="EL54" s="129"/>
      <c r="EM54" s="129"/>
      <c r="EN54" s="130"/>
      <c r="EO54" s="133"/>
      <c r="EP54" s="204">
        <v>49</v>
      </c>
      <c r="EQ54" s="201">
        <v>221.991</v>
      </c>
      <c r="ER54" s="134">
        <v>-55</v>
      </c>
      <c r="ES54" s="135">
        <f>EQ54+ER54*0.001</f>
        <v>221.936</v>
      </c>
      <c r="ET54" s="102" t="s">
        <v>32</v>
      </c>
    </row>
    <row r="55" spans="2:150" ht="21" customHeight="1">
      <c r="B55" s="128"/>
      <c r="C55" s="129"/>
      <c r="D55" s="129"/>
      <c r="E55" s="129"/>
      <c r="F55" s="130"/>
      <c r="G55" s="130"/>
      <c r="H55" s="203">
        <v>12</v>
      </c>
      <c r="I55" s="94">
        <v>220.851</v>
      </c>
      <c r="J55" s="132" t="s">
        <v>32</v>
      </c>
      <c r="K55" s="130"/>
      <c r="L55" s="203">
        <v>16</v>
      </c>
      <c r="M55" s="94">
        <v>220.943</v>
      </c>
      <c r="N55" s="132" t="s">
        <v>32</v>
      </c>
      <c r="O55" s="130"/>
      <c r="P55" s="203">
        <v>19</v>
      </c>
      <c r="Q55" s="94">
        <v>221.172</v>
      </c>
      <c r="R55" s="102" t="s">
        <v>32</v>
      </c>
      <c r="V55" s="96"/>
      <c r="W55" s="176"/>
      <c r="X55" s="97"/>
      <c r="Y55" s="188">
        <v>2</v>
      </c>
      <c r="Z55" s="87"/>
      <c r="AA55" s="176" t="s">
        <v>96</v>
      </c>
      <c r="AB55" s="136"/>
      <c r="AH55" s="232">
        <v>7</v>
      </c>
      <c r="AI55" s="392">
        <v>220.762</v>
      </c>
      <c r="AJ55" s="134">
        <v>42</v>
      </c>
      <c r="AK55" s="407">
        <f>AI55+AJ55*0.001</f>
        <v>220.804</v>
      </c>
      <c r="AL55" s="380" t="s">
        <v>69</v>
      </c>
      <c r="AM55" s="383"/>
      <c r="AN55" s="230">
        <v>11</v>
      </c>
      <c r="AO55" s="392">
        <v>220.849</v>
      </c>
      <c r="AP55" s="134">
        <v>42</v>
      </c>
      <c r="AQ55" s="407">
        <f>AO55+AP55*0.001</f>
        <v>220.891</v>
      </c>
      <c r="AR55" s="388" t="s">
        <v>69</v>
      </c>
      <c r="BI55" s="83"/>
      <c r="BJ55" s="83"/>
      <c r="BP55" s="116"/>
      <c r="BQ55" s="116"/>
      <c r="BR55" s="116"/>
      <c r="BS55" s="116"/>
      <c r="BT55" s="116"/>
      <c r="BU55" s="116"/>
      <c r="BV55" s="116"/>
      <c r="BW55" s="155" t="s">
        <v>45</v>
      </c>
      <c r="BX55" s="116"/>
      <c r="BY55" s="116"/>
      <c r="BZ55" s="116"/>
      <c r="CA55" s="116"/>
      <c r="CB55" s="116"/>
      <c r="CC55" s="116"/>
      <c r="DD55" s="232">
        <v>33</v>
      </c>
      <c r="DE55" s="392">
        <v>221.59</v>
      </c>
      <c r="DF55" s="134">
        <v>-42</v>
      </c>
      <c r="DG55" s="407">
        <f>DE55+DF55*0.001</f>
        <v>221.548</v>
      </c>
      <c r="DH55" s="380" t="s">
        <v>69</v>
      </c>
      <c r="DI55" s="383"/>
      <c r="DJ55" s="230">
        <v>36</v>
      </c>
      <c r="DK55" s="392">
        <v>221.664</v>
      </c>
      <c r="DL55" s="134">
        <v>-42</v>
      </c>
      <c r="DM55" s="407">
        <f>DK55+DL55*0.001</f>
        <v>221.62199999999999</v>
      </c>
      <c r="DN55" s="388" t="s">
        <v>69</v>
      </c>
      <c r="DR55" s="232">
        <v>41</v>
      </c>
      <c r="DS55" s="231">
        <v>221.769</v>
      </c>
      <c r="DT55" s="134">
        <v>-37</v>
      </c>
      <c r="DU55" s="135">
        <f>DS55+DT55*0.001</f>
        <v>221.732</v>
      </c>
      <c r="DV55" s="285" t="s">
        <v>69</v>
      </c>
      <c r="DW55" s="394" t="s">
        <v>142</v>
      </c>
      <c r="DX55" s="286"/>
      <c r="DY55" s="286"/>
      <c r="DZ55" s="82"/>
      <c r="EA55" s="93"/>
      <c r="EB55" s="93"/>
      <c r="ED55" s="391">
        <v>40</v>
      </c>
      <c r="EE55" s="94">
        <v>221.747</v>
      </c>
      <c r="EF55" s="132" t="s">
        <v>32</v>
      </c>
      <c r="EG55" s="133"/>
      <c r="EH55" s="203">
        <v>45</v>
      </c>
      <c r="EI55" s="94">
        <v>221.902</v>
      </c>
      <c r="EJ55" s="132" t="s">
        <v>32</v>
      </c>
      <c r="EK55" s="133"/>
      <c r="EL55" s="230">
        <v>901</v>
      </c>
      <c r="EM55" s="231">
        <v>221.951</v>
      </c>
      <c r="EN55" s="132" t="s">
        <v>141</v>
      </c>
      <c r="EO55" s="133"/>
      <c r="EP55" s="129"/>
      <c r="EQ55" s="129"/>
      <c r="ER55" s="129"/>
      <c r="ES55" s="129"/>
      <c r="ET55" s="131"/>
    </row>
    <row r="56" spans="2:150" ht="21" customHeight="1" thickBot="1">
      <c r="B56" s="137"/>
      <c r="C56" s="138"/>
      <c r="D56" s="139"/>
      <c r="E56" s="139"/>
      <c r="F56" s="140"/>
      <c r="G56" s="141"/>
      <c r="H56" s="142"/>
      <c r="I56" s="138"/>
      <c r="J56" s="140"/>
      <c r="K56" s="141"/>
      <c r="L56" s="142"/>
      <c r="M56" s="138"/>
      <c r="N56" s="140"/>
      <c r="O56" s="141"/>
      <c r="P56" s="142"/>
      <c r="Q56" s="138"/>
      <c r="R56" s="143"/>
      <c r="V56" s="189"/>
      <c r="W56" s="109"/>
      <c r="X56" s="113"/>
      <c r="Y56" s="191"/>
      <c r="Z56" s="109"/>
      <c r="AA56" s="192"/>
      <c r="AB56" s="190"/>
      <c r="AD56" s="81"/>
      <c r="AE56" s="152"/>
      <c r="AH56" s="137"/>
      <c r="AI56" s="138"/>
      <c r="AJ56" s="139"/>
      <c r="AK56" s="139"/>
      <c r="AL56" s="381"/>
      <c r="AM56" s="385"/>
      <c r="AN56" s="142"/>
      <c r="AO56" s="138"/>
      <c r="AP56" s="139"/>
      <c r="AQ56" s="139"/>
      <c r="AR56" s="389"/>
      <c r="BH56" s="81"/>
      <c r="BI56" s="152"/>
      <c r="BP56" s="116"/>
      <c r="BQ56" s="116"/>
      <c r="BR56" s="116"/>
      <c r="BS56" s="116"/>
      <c r="BT56" s="116"/>
      <c r="BU56" s="116"/>
      <c r="BV56" s="116"/>
      <c r="BW56" s="155" t="s">
        <v>43</v>
      </c>
      <c r="BX56" s="116"/>
      <c r="BY56" s="116"/>
      <c r="BZ56" s="116"/>
      <c r="CA56" s="116"/>
      <c r="CB56" s="116"/>
      <c r="CC56" s="116"/>
      <c r="CL56" s="81"/>
      <c r="CM56" s="152"/>
      <c r="DD56" s="137"/>
      <c r="DE56" s="138"/>
      <c r="DF56" s="139"/>
      <c r="DG56" s="139"/>
      <c r="DH56" s="381"/>
      <c r="DI56" s="385"/>
      <c r="DJ56" s="142"/>
      <c r="DK56" s="138"/>
      <c r="DL56" s="139"/>
      <c r="DM56" s="139"/>
      <c r="DN56" s="389"/>
      <c r="DP56" s="81"/>
      <c r="DQ56" s="152"/>
      <c r="DR56" s="137"/>
      <c r="DS56" s="138"/>
      <c r="DT56" s="139"/>
      <c r="DU56" s="139"/>
      <c r="DV56" s="287"/>
      <c r="DW56" s="288"/>
      <c r="DX56" s="289"/>
      <c r="DY56" s="289"/>
      <c r="DZ56" s="290"/>
      <c r="ED56" s="137"/>
      <c r="EE56" s="138"/>
      <c r="EF56" s="140"/>
      <c r="EG56" s="141"/>
      <c r="EH56" s="142"/>
      <c r="EI56" s="138"/>
      <c r="EJ56" s="140"/>
      <c r="EK56" s="141"/>
      <c r="EL56" s="142"/>
      <c r="EM56" s="138"/>
      <c r="EN56" s="140"/>
      <c r="EO56" s="141"/>
      <c r="EP56" s="142"/>
      <c r="EQ56" s="138"/>
      <c r="ER56" s="139"/>
      <c r="ES56" s="139"/>
      <c r="ET56" s="143"/>
    </row>
    <row r="57" spans="68:139" ht="21" customHeight="1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3"/>
      <c r="EH57" s="83"/>
      <c r="EI57" s="83"/>
    </row>
    <row r="58" spans="137:139" ht="12.75">
      <c r="EG58" s="83"/>
      <c r="EH58" s="83"/>
      <c r="EI58" s="83"/>
    </row>
  </sheetData>
  <sheetProtection password="E755" sheet="1" objects="1" scenarios="1"/>
  <mergeCells count="7">
    <mergeCell ref="B6:C6"/>
    <mergeCell ref="D6:E6"/>
    <mergeCell ref="P3:Q3"/>
    <mergeCell ref="R3:S3"/>
    <mergeCell ref="B3:E3"/>
    <mergeCell ref="H3:K3"/>
    <mergeCell ref="N3:O3"/>
  </mergeCells>
  <printOptions horizontalCentered="1" verticalCentered="1"/>
  <pageMargins left="0.11811023622047245" right="0.11811023622047245" top="0.3937007874015748" bottom="0.3937007874015748" header="0" footer="0"/>
  <pageSetup orientation="landscape" pageOrder="overThenDown" paperSize="9" scale="50" r:id="rId5"/>
  <drawing r:id="rId4"/>
  <legacyDrawing r:id="rId3"/>
  <oleObjects>
    <oleObject progId="Paint.Picture" shapeId="341157" r:id="rId1"/>
    <oleObject progId="Paint.Picture" shapeId="3577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2013-05-06T10:27:53Z</cp:lastPrinted>
  <dcterms:created xsi:type="dcterms:W3CDTF">2004-05-28T09:30:30Z</dcterms:created>
  <dcterms:modified xsi:type="dcterms:W3CDTF">2013-05-15T07:14:35Z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