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791" activeTab="1"/>
  </bookViews>
  <sheets>
    <sheet name="titul" sheetId="1" r:id="rId1"/>
    <sheet name="Praha-Dejvice" sheetId="2" r:id="rId2"/>
  </sheets>
  <definedNames/>
  <calcPr fullCalcOnLoad="1"/>
</workbook>
</file>

<file path=xl/sharedStrings.xml><?xml version="1.0" encoding="utf-8"?>
<sst xmlns="http://schemas.openxmlformats.org/spreadsheetml/2006/main" count="142" uniqueCount="89">
  <si>
    <t>L 1</t>
  </si>
  <si>
    <t>L</t>
  </si>
  <si>
    <t>Obvod  výpravčího</t>
  </si>
  <si>
    <t>S</t>
  </si>
  <si>
    <t>Př S</t>
  </si>
  <si>
    <t>Př L</t>
  </si>
  <si>
    <t>Se 1</t>
  </si>
  <si>
    <t>Se 2</t>
  </si>
  <si>
    <t>Se 3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</si>
  <si>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</si>
  <si>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</si>
  <si>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</si>
  <si>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</si>
  <si>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</si>
  <si>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</si>
  <si>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</si>
  <si>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</si>
  <si>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</si>
  <si>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</si>
  <si>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</si>
  <si>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</si>
  <si>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</si>
  <si>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</si>
  <si>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</si>
  <si>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</si>
  <si>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</si>
  <si>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</si>
  <si>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</si>
  <si>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</si>
  <si>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</si>
  <si>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</si>
  <si>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</si>
  <si>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</si>
  <si>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</si>
  <si>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</si>
  <si>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</si>
  <si>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</si>
  <si>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</si>
  <si>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</si>
  <si>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</si>
  <si>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samočinně činností</t>
  </si>
  <si>
    <t>Odjezdová</t>
  </si>
  <si>
    <t xml:space="preserve">Vzájemně vyloučeny jsou pouze protisměrné </t>
  </si>
  <si>
    <t>č. II,  úrovňové, jednostranné vnitřní</t>
  </si>
  <si>
    <t>elm.</t>
  </si>
  <si>
    <t>č. I,  úrovňové, vnější</t>
  </si>
  <si>
    <t>jízdní cesty na tutéž kolej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</si>
  <si>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</si>
  <si>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</si>
  <si>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</si>
  <si>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</si>
  <si>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</si>
  <si>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</si>
  <si>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</si>
  <si>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</si>
  <si>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S 2</t>
  </si>
  <si>
    <t>L 2</t>
  </si>
  <si>
    <t>Vk 1</t>
  </si>
  <si>
    <t>Vk 2</t>
  </si>
  <si>
    <t>JTom</t>
  </si>
  <si>
    <t>Km  3,686</t>
  </si>
  <si>
    <t>Se 4</t>
  </si>
  <si>
    <t>S 4</t>
  </si>
  <si>
    <t>L 4</t>
  </si>
  <si>
    <t>č. III,  úrovňové, jednostranné vnitřní</t>
  </si>
  <si>
    <t>č. IV,  úrovňové, jednostranné vnitřní</t>
  </si>
  <si>
    <t>nástupiště č.I je u manipulační koleje</t>
  </si>
  <si>
    <t>Vjezd - odjezd - průjezd</t>
  </si>
  <si>
    <t>3. kategorie</t>
  </si>
  <si>
    <t>Kód :  22</t>
  </si>
  <si>
    <t>ovládání z JOP</t>
  </si>
  <si>
    <t>Elektronické stavědlo</t>
  </si>
  <si>
    <t>Směr  :  Praha - Bubny</t>
  </si>
  <si>
    <t>Směr  :  Praha - Veleslavín</t>
  </si>
  <si>
    <t>Hradlový  poloautoblok</t>
  </si>
  <si>
    <t>Kód : 2</t>
  </si>
  <si>
    <t>závislost v JOP</t>
  </si>
  <si>
    <t>S 1</t>
  </si>
  <si>
    <t>Výprava vlaků s přepravou cestujících dle čl. 505 ČD D2</t>
  </si>
  <si>
    <t>528 B</t>
  </si>
  <si>
    <t>XI.  /  2012</t>
  </si>
  <si>
    <t>samočinně činností ZZ</t>
  </si>
  <si>
    <t>doplněno odhláškou hradlem</t>
  </si>
  <si>
    <t>výpravčí vždy</t>
  </si>
  <si>
    <t>při jízdě do odbočky - není-li uvedeno jinak, rychlost 40 km/h</t>
  </si>
  <si>
    <r>
      <t xml:space="preserve">Hlavní  staniční  kolej, </t>
    </r>
    <r>
      <rPr>
        <sz val="14"/>
        <rFont val="Arial CE"/>
        <family val="0"/>
      </rPr>
      <t>směr</t>
    </r>
  </si>
  <si>
    <t>Praha-Bubny a Praha-Veleslavín</t>
  </si>
  <si>
    <t>Prašný most</t>
  </si>
  <si>
    <t>nadjezd - km 3,945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</si>
</sst>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u val="single"/>
      <sz val="12"/>
      <color indexed="10"/>
      <name val="Arial CE"/>
      <family val="2"/>
    </font>
    <font>
      <b/>
      <i/>
      <sz val="16"/>
      <name val="Times New Roman CE"/>
      <family val="0"/>
    </font>
    <font>
      <i/>
      <sz val="14"/>
      <name val="Times New Roman CE"/>
      <family val="0"/>
    </font>
    <font>
      <i/>
      <sz val="14"/>
      <name val="Arial CE"/>
      <family val="0"/>
    </font>
    <font>
      <i/>
      <sz val="12"/>
      <name val="Times New Roman CE"/>
      <family val="1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6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22" fillId="4" borderId="0" xfId="2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0" applyFont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5" fillId="0" borderId="46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8" fillId="0" borderId="0" xfId="0" applyFont="1" applyAlignment="1">
      <alignment horizontal="center"/>
    </xf>
    <xf numFmtId="164" fontId="40" fillId="0" borderId="0" xfId="0" applyNumberFormat="1" applyFont="1" applyAlignment="1">
      <alignment horizontal="center" vertical="center"/>
    </xf>
    <xf numFmtId="0" fontId="13" fillId="5" borderId="51" xfId="0" applyFont="1" applyFill="1" applyBorder="1" applyAlignment="1">
      <alignment horizontal="center" vertical="center"/>
    </xf>
    <xf numFmtId="0" fontId="4" fillId="6" borderId="38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6" fillId="0" borderId="0" xfId="20" applyNumberFormat="1" applyFont="1" applyBorder="1" applyAlignment="1">
      <alignment horizontal="center" vertical="center"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4" fillId="6" borderId="39" xfId="20" applyFont="1" applyFill="1" applyBorder="1" applyAlignment="1">
      <alignment horizontal="center" vertical="center"/>
      <protection/>
    </xf>
    <xf numFmtId="0" fontId="4" fillId="6" borderId="19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42" xfId="20" applyNumberFormat="1" applyFont="1" applyBorder="1" applyAlignment="1">
      <alignment horizontal="center" vertical="center"/>
      <protection/>
    </xf>
    <xf numFmtId="164" fontId="42" fillId="0" borderId="4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11" xfId="20" applyFill="1" applyBorder="1" applyAlignment="1">
      <alignment vertical="center"/>
      <protection/>
    </xf>
    <xf numFmtId="0" fontId="0" fillId="5" borderId="10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4" fillId="0" borderId="41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1" xfId="0" applyNumberFormat="1" applyFont="1" applyBorder="1" applyAlignment="1">
      <alignment horizontal="center" vertical="center"/>
    </xf>
    <xf numFmtId="164" fontId="42" fillId="0" borderId="4" xfId="20" applyNumberFormat="1" applyFont="1" applyFill="1" applyBorder="1" applyAlignment="1">
      <alignment horizontal="center" vertical="center"/>
      <protection/>
    </xf>
    <xf numFmtId="1" fontId="42" fillId="0" borderId="5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5" borderId="51" xfId="0" applyFont="1" applyFill="1" applyBorder="1" applyAlignment="1">
      <alignment vertical="center"/>
    </xf>
    <xf numFmtId="0" fontId="0" fillId="5" borderId="66" xfId="0" applyFont="1" applyFill="1" applyBorder="1" applyAlignment="1">
      <alignment vertical="center"/>
    </xf>
    <xf numFmtId="0" fontId="0" fillId="5" borderId="67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4" fillId="0" borderId="0" xfId="20" applyFont="1" applyBorder="1" applyAlignment="1">
      <alignment horizontal="center" vertical="center"/>
      <protection/>
    </xf>
    <xf numFmtId="164" fontId="3" fillId="0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46" fillId="0" borderId="42" xfId="20" applyNumberFormat="1" applyFont="1" applyBorder="1" applyAlignment="1">
      <alignment horizontal="center" vertical="center"/>
      <protection/>
    </xf>
    <xf numFmtId="164" fontId="47" fillId="0" borderId="4" xfId="20" applyNumberFormat="1" applyFont="1" applyBorder="1" applyAlignment="1">
      <alignment horizontal="center" vertical="center"/>
      <protection/>
    </xf>
    <xf numFmtId="1" fontId="47" fillId="0" borderId="5" xfId="20" applyNumberFormat="1" applyFont="1" applyFill="1" applyBorder="1" applyAlignment="1">
      <alignment horizontal="center" vertical="center"/>
      <protection/>
    </xf>
    <xf numFmtId="0" fontId="41" fillId="0" borderId="68" xfId="20" applyNumberFormat="1" applyFont="1" applyBorder="1" applyAlignment="1">
      <alignment horizontal="center" vertical="center"/>
      <protection/>
    </xf>
    <xf numFmtId="164" fontId="42" fillId="0" borderId="69" xfId="20" applyNumberFormat="1" applyFont="1" applyBorder="1" applyAlignment="1">
      <alignment horizontal="center" vertical="center"/>
      <protection/>
    </xf>
    <xf numFmtId="1" fontId="42" fillId="0" borderId="58" xfId="20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9" fillId="0" borderId="35" xfId="20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34" fillId="0" borderId="4" xfId="0" applyNumberFormat="1" applyFont="1" applyBorder="1" applyAlignment="1">
      <alignment horizontal="center" vertical="center"/>
    </xf>
    <xf numFmtId="0" fontId="4" fillId="0" borderId="57" xfId="2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8" fillId="0" borderId="0" xfId="20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/>
    </xf>
    <xf numFmtId="0" fontId="3" fillId="0" borderId="14" xfId="20" applyFont="1" applyFill="1" applyBorder="1" applyAlignment="1">
      <alignment horizontal="centerContinuous" vertical="center"/>
      <protection/>
    </xf>
    <xf numFmtId="0" fontId="3" fillId="0" borderId="0" xfId="20" applyFont="1" applyFill="1" applyBorder="1" applyAlignment="1">
      <alignment horizontal="centerContinuous" vertical="center"/>
      <protection/>
    </xf>
    <xf numFmtId="0" fontId="3" fillId="0" borderId="5" xfId="20" applyFont="1" applyFill="1" applyBorder="1" applyAlignment="1">
      <alignment horizontal="centerContinuous" vertical="center"/>
      <protection/>
    </xf>
    <xf numFmtId="0" fontId="7" fillId="0" borderId="14" xfId="20" applyFont="1" applyBorder="1" applyAlignment="1">
      <alignment horizontal="centerContinuous" vertical="center"/>
      <protection/>
    </xf>
    <xf numFmtId="0" fontId="7" fillId="0" borderId="0" xfId="20" applyFont="1" applyBorder="1" applyAlignment="1">
      <alignment horizontal="centerContinuous" vertical="center"/>
      <protection/>
    </xf>
    <xf numFmtId="0" fontId="7" fillId="0" borderId="5" xfId="20" applyFont="1" applyBorder="1" applyAlignment="1">
      <alignment horizontal="centerContinuous" vertical="center"/>
      <protection/>
    </xf>
    <xf numFmtId="164" fontId="53" fillId="0" borderId="0" xfId="0" applyNumberFormat="1" applyFont="1" applyFill="1" applyBorder="1" applyAlignment="1">
      <alignment horizontal="center"/>
    </xf>
    <xf numFmtId="164" fontId="53" fillId="0" borderId="0" xfId="0" applyNumberFormat="1" applyFont="1" applyFill="1" applyBorder="1" applyAlignment="1">
      <alignment horizontal="center" vertical="top"/>
    </xf>
    <xf numFmtId="0" fontId="4" fillId="0" borderId="0" xfId="20" applyFont="1" applyFill="1" applyBorder="1" applyAlignment="1">
      <alignment horizontal="center" vertical="center"/>
      <protection/>
    </xf>
    <xf numFmtId="0" fontId="17" fillId="6" borderId="62" xfId="20" applyFont="1" applyFill="1" applyBorder="1" applyAlignment="1">
      <alignment horizontal="center" vertical="center"/>
      <protection/>
    </xf>
    <xf numFmtId="0" fontId="17" fillId="6" borderId="62" xfId="20" applyFont="1" applyFill="1" applyBorder="1" applyAlignment="1" quotePrefix="1">
      <alignment horizontal="center" vertical="center"/>
      <protection/>
    </xf>
    <xf numFmtId="0" fontId="4" fillId="6" borderId="72" xfId="20" applyFont="1" applyFill="1" applyBorder="1" applyAlignment="1">
      <alignment horizontal="center" vertical="center"/>
      <protection/>
    </xf>
    <xf numFmtId="0" fontId="4" fillId="6" borderId="73" xfId="20" applyFont="1" applyFill="1" applyBorder="1" applyAlignment="1">
      <alignment horizontal="center" vertical="center"/>
      <protection/>
    </xf>
    <xf numFmtId="0" fontId="4" fillId="6" borderId="74" xfId="20" applyFont="1" applyFill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8" fillId="0" borderId="14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8" fillId="0" borderId="5" xfId="20" applyFont="1" applyBorder="1" applyAlignment="1">
      <alignment horizontal="center" vertical="center"/>
      <protection/>
    </xf>
    <xf numFmtId="0" fontId="30" fillId="0" borderId="14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5" xfId="20" applyFont="1" applyBorder="1" applyAlignment="1">
      <alignment horizontal="center" vertical="center"/>
      <protection/>
    </xf>
    <xf numFmtId="0" fontId="3" fillId="0" borderId="56" xfId="20" applyFont="1" applyBorder="1" applyAlignment="1">
      <alignment horizontal="center" vertical="center"/>
      <protection/>
    </xf>
    <xf numFmtId="0" fontId="3" fillId="0" borderId="57" xfId="20" applyFont="1" applyBorder="1" applyAlignment="1">
      <alignment horizontal="center" vertical="center"/>
      <protection/>
    </xf>
    <xf numFmtId="0" fontId="3" fillId="0" borderId="58" xfId="20" applyFont="1" applyBorder="1" applyAlignment="1">
      <alignment horizontal="center" vertical="center"/>
      <protection/>
    </xf>
    <xf numFmtId="0" fontId="14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76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Dejvice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371475</xdr:colOff>
      <xdr:row>32</xdr:row>
      <xdr:rowOff>114300</xdr:rowOff>
    </xdr:from>
    <xdr:to>
      <xdr:col>55</xdr:col>
      <xdr:colOff>276225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3174325" y="8029575"/>
          <a:ext cx="1804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7087850" y="6657975"/>
          <a:ext cx="1531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5972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66</xdr:col>
      <xdr:colOff>466725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56550" y="6657975"/>
          <a:ext cx="1599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08925" y="5972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Dejvice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542925</xdr:colOff>
      <xdr:row>36</xdr:row>
      <xdr:rowOff>0</xdr:rowOff>
    </xdr:from>
    <xdr:to>
      <xdr:col>52</xdr:col>
      <xdr:colOff>304800</xdr:colOff>
      <xdr:row>38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38025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476250</xdr:colOff>
      <xdr:row>29</xdr:row>
      <xdr:rowOff>114300</xdr:rowOff>
    </xdr:from>
    <xdr:to>
      <xdr:col>61</xdr:col>
      <xdr:colOff>266700</xdr:colOff>
      <xdr:row>31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43414950" y="73437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7" name="Line 27"/>
        <xdr:cNvSpPr>
          <a:spLocks/>
        </xdr:cNvSpPr>
      </xdr:nvSpPr>
      <xdr:spPr>
        <a:xfrm flipV="1">
          <a:off x="20078700" y="7343775"/>
          <a:ext cx="1232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63</xdr:col>
      <xdr:colOff>266700</xdr:colOff>
      <xdr:row>29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33356550" y="73437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247650</xdr:colOff>
      <xdr:row>32</xdr:row>
      <xdr:rowOff>76200</xdr:rowOff>
    </xdr:from>
    <xdr:to>
      <xdr:col>56</xdr:col>
      <xdr:colOff>476250</xdr:colOff>
      <xdr:row>32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411861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0</xdr:rowOff>
    </xdr:from>
    <xdr:to>
      <xdr:col>57</xdr:col>
      <xdr:colOff>247650</xdr:colOff>
      <xdr:row>32</xdr:row>
      <xdr:rowOff>76200</xdr:rowOff>
    </xdr:to>
    <xdr:sp>
      <xdr:nvSpPr>
        <xdr:cNvPr id="46" name="Line 46"/>
        <xdr:cNvSpPr>
          <a:spLocks/>
        </xdr:cNvSpPr>
      </xdr:nvSpPr>
      <xdr:spPr>
        <a:xfrm flipV="1">
          <a:off x="419290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114300</xdr:rowOff>
    </xdr:from>
    <xdr:to>
      <xdr:col>58</xdr:col>
      <xdr:colOff>476250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42672000" y="7800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25</xdr:row>
      <xdr:rowOff>114300</xdr:rowOff>
    </xdr:from>
    <xdr:to>
      <xdr:col>69</xdr:col>
      <xdr:colOff>419100</xdr:colOff>
      <xdr:row>27</xdr:row>
      <xdr:rowOff>28575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5144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571500</xdr:colOff>
      <xdr:row>24</xdr:row>
      <xdr:rowOff>76200</xdr:rowOff>
    </xdr:from>
    <xdr:to>
      <xdr:col>66</xdr:col>
      <xdr:colOff>0</xdr:colOff>
      <xdr:row>25</xdr:row>
      <xdr:rowOff>152400</xdr:rowOff>
    </xdr:to>
    <xdr:grpSp>
      <xdr:nvGrpSpPr>
        <xdr:cNvPr id="51" name="Group 51"/>
        <xdr:cNvGrpSpPr>
          <a:grpSpLocks/>
        </xdr:cNvGrpSpPr>
      </xdr:nvGrpSpPr>
      <xdr:grpSpPr>
        <a:xfrm>
          <a:off x="26860500" y="6162675"/>
          <a:ext cx="22021800" cy="304800"/>
          <a:chOff x="115" y="388"/>
          <a:chExt cx="1117" cy="40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952500</xdr:colOff>
      <xdr:row>32</xdr:row>
      <xdr:rowOff>133350</xdr:rowOff>
    </xdr:from>
    <xdr:to>
      <xdr:col>57</xdr:col>
      <xdr:colOff>323850</xdr:colOff>
      <xdr:row>33</xdr:row>
      <xdr:rowOff>28575</xdr:rowOff>
    </xdr:to>
    <xdr:sp>
      <xdr:nvSpPr>
        <xdr:cNvPr id="61" name="kreslení 417"/>
        <xdr:cNvSpPr>
          <a:spLocks/>
        </xdr:cNvSpPr>
      </xdr:nvSpPr>
      <xdr:spPr>
        <a:xfrm>
          <a:off x="42405300" y="80486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352425</xdr:colOff>
      <xdr:row>22</xdr:row>
      <xdr:rowOff>66675</xdr:rowOff>
    </xdr:from>
    <xdr:to>
      <xdr:col>72</xdr:col>
      <xdr:colOff>647700</xdr:colOff>
      <xdr:row>22</xdr:row>
      <xdr:rowOff>180975</xdr:rowOff>
    </xdr:to>
    <xdr:grpSp>
      <xdr:nvGrpSpPr>
        <xdr:cNvPr id="62" name="Group 62"/>
        <xdr:cNvGrpSpPr>
          <a:grpSpLocks noChangeAspect="1"/>
        </xdr:cNvGrpSpPr>
      </xdr:nvGrpSpPr>
      <xdr:grpSpPr>
        <a:xfrm>
          <a:off x="53692425" y="569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" name="Oval 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24</xdr:row>
      <xdr:rowOff>66675</xdr:rowOff>
    </xdr:from>
    <xdr:to>
      <xdr:col>14</xdr:col>
      <xdr:colOff>638175</xdr:colOff>
      <xdr:row>24</xdr:row>
      <xdr:rowOff>180975</xdr:rowOff>
    </xdr:to>
    <xdr:grpSp>
      <xdr:nvGrpSpPr>
        <xdr:cNvPr id="66" name="Group 66"/>
        <xdr:cNvGrpSpPr>
          <a:grpSpLocks noChangeAspect="1"/>
        </xdr:cNvGrpSpPr>
      </xdr:nvGrpSpPr>
      <xdr:grpSpPr>
        <a:xfrm>
          <a:off x="10287000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32</xdr:row>
      <xdr:rowOff>0</xdr:rowOff>
    </xdr:from>
    <xdr:ext cx="552450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7915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2" name="Line 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209550</xdr:colOff>
      <xdr:row>33</xdr:row>
      <xdr:rowOff>76200</xdr:rowOff>
    </xdr:from>
    <xdr:to>
      <xdr:col>55</xdr:col>
      <xdr:colOff>0</xdr:colOff>
      <xdr:row>34</xdr:row>
      <xdr:rowOff>152400</xdr:rowOff>
    </xdr:to>
    <xdr:grpSp>
      <xdr:nvGrpSpPr>
        <xdr:cNvPr id="79" name="Group 87"/>
        <xdr:cNvGrpSpPr>
          <a:grpSpLocks/>
        </xdr:cNvGrpSpPr>
      </xdr:nvGrpSpPr>
      <xdr:grpSpPr>
        <a:xfrm>
          <a:off x="35204400" y="8220075"/>
          <a:ext cx="5734050" cy="304800"/>
          <a:chOff x="115" y="388"/>
          <a:chExt cx="1117" cy="40"/>
        </a:xfrm>
        <a:solidFill>
          <a:srgbClr val="FFFFFF"/>
        </a:solidFill>
      </xdr:grpSpPr>
      <xdr:sp>
        <xdr:nvSpPr>
          <xdr:cNvPr id="80" name="Rectangle 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847725</xdr:colOff>
      <xdr:row>22</xdr:row>
      <xdr:rowOff>57150</xdr:rowOff>
    </xdr:from>
    <xdr:to>
      <xdr:col>23</xdr:col>
      <xdr:colOff>447675</xdr:colOff>
      <xdr:row>22</xdr:row>
      <xdr:rowOff>171450</xdr:rowOff>
    </xdr:to>
    <xdr:grpSp>
      <xdr:nvGrpSpPr>
        <xdr:cNvPr id="89" name="Group 97"/>
        <xdr:cNvGrpSpPr>
          <a:grpSpLocks noChangeAspect="1"/>
        </xdr:cNvGrpSpPr>
      </xdr:nvGrpSpPr>
      <xdr:grpSpPr>
        <a:xfrm>
          <a:off x="167354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0" name="Line 9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114300</xdr:rowOff>
    </xdr:from>
    <xdr:to>
      <xdr:col>20</xdr:col>
      <xdr:colOff>647700</xdr:colOff>
      <xdr:row>27</xdr:row>
      <xdr:rowOff>28575</xdr:rowOff>
    </xdr:to>
    <xdr:grpSp>
      <xdr:nvGrpSpPr>
        <xdr:cNvPr id="95" name="Group 106"/>
        <xdr:cNvGrpSpPr>
          <a:grpSpLocks noChangeAspect="1"/>
        </xdr:cNvGrpSpPr>
      </xdr:nvGrpSpPr>
      <xdr:grpSpPr>
        <a:xfrm>
          <a:off x="147447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98" name="Group 109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23</xdr:row>
      <xdr:rowOff>114300</xdr:rowOff>
    </xdr:from>
    <xdr:to>
      <xdr:col>20</xdr:col>
      <xdr:colOff>495300</xdr:colOff>
      <xdr:row>25</xdr:row>
      <xdr:rowOff>114300</xdr:rowOff>
    </xdr:to>
    <xdr:sp>
      <xdr:nvSpPr>
        <xdr:cNvPr id="101" name="Line 112"/>
        <xdr:cNvSpPr>
          <a:spLocks/>
        </xdr:cNvSpPr>
      </xdr:nvSpPr>
      <xdr:spPr>
        <a:xfrm flipH="1" flipV="1">
          <a:off x="126682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22</xdr:col>
      <xdr:colOff>495300</xdr:colOff>
      <xdr:row>26</xdr:row>
      <xdr:rowOff>76200</xdr:rowOff>
    </xdr:to>
    <xdr:sp>
      <xdr:nvSpPr>
        <xdr:cNvPr id="102" name="Line 113"/>
        <xdr:cNvSpPr>
          <a:spLocks/>
        </xdr:cNvSpPr>
      </xdr:nvSpPr>
      <xdr:spPr>
        <a:xfrm>
          <a:off x="1564005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76200</xdr:rowOff>
    </xdr:from>
    <xdr:to>
      <xdr:col>23</xdr:col>
      <xdr:colOff>266700</xdr:colOff>
      <xdr:row>26</xdr:row>
      <xdr:rowOff>114300</xdr:rowOff>
    </xdr:to>
    <xdr:sp>
      <xdr:nvSpPr>
        <xdr:cNvPr id="103" name="Line 114"/>
        <xdr:cNvSpPr>
          <a:spLocks/>
        </xdr:cNvSpPr>
      </xdr:nvSpPr>
      <xdr:spPr>
        <a:xfrm>
          <a:off x="1638300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495300</xdr:colOff>
      <xdr:row>28</xdr:row>
      <xdr:rowOff>114300</xdr:rowOff>
    </xdr:to>
    <xdr:sp>
      <xdr:nvSpPr>
        <xdr:cNvPr id="104" name="Line 115"/>
        <xdr:cNvSpPr>
          <a:spLocks/>
        </xdr:cNvSpPr>
      </xdr:nvSpPr>
      <xdr:spPr>
        <a:xfrm>
          <a:off x="148971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25</xdr:col>
      <xdr:colOff>266700</xdr:colOff>
      <xdr:row>29</xdr:row>
      <xdr:rowOff>0</xdr:rowOff>
    </xdr:to>
    <xdr:sp>
      <xdr:nvSpPr>
        <xdr:cNvPr id="105" name="Line 116"/>
        <xdr:cNvSpPr>
          <a:spLocks/>
        </xdr:cNvSpPr>
      </xdr:nvSpPr>
      <xdr:spPr>
        <a:xfrm flipH="1" flipV="1">
          <a:off x="1786890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26</xdr:col>
      <xdr:colOff>495300</xdr:colOff>
      <xdr:row>29</xdr:row>
      <xdr:rowOff>76200</xdr:rowOff>
    </xdr:to>
    <xdr:sp>
      <xdr:nvSpPr>
        <xdr:cNvPr id="106" name="Line 117"/>
        <xdr:cNvSpPr>
          <a:spLocks/>
        </xdr:cNvSpPr>
      </xdr:nvSpPr>
      <xdr:spPr>
        <a:xfrm>
          <a:off x="186118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76200</xdr:rowOff>
    </xdr:from>
    <xdr:to>
      <xdr:col>27</xdr:col>
      <xdr:colOff>266700</xdr:colOff>
      <xdr:row>29</xdr:row>
      <xdr:rowOff>114300</xdr:rowOff>
    </xdr:to>
    <xdr:sp>
      <xdr:nvSpPr>
        <xdr:cNvPr id="107" name="Line 118"/>
        <xdr:cNvSpPr>
          <a:spLocks/>
        </xdr:cNvSpPr>
      </xdr:nvSpPr>
      <xdr:spPr>
        <a:xfrm>
          <a:off x="193548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438150</xdr:colOff>
      <xdr:row>31</xdr:row>
      <xdr:rowOff>104775</xdr:rowOff>
    </xdr:from>
    <xdr:to>
      <xdr:col>29</xdr:col>
      <xdr:colOff>209550</xdr:colOff>
      <xdr:row>31</xdr:row>
      <xdr:rowOff>219075</xdr:rowOff>
    </xdr:to>
    <xdr:sp>
      <xdr:nvSpPr>
        <xdr:cNvPr id="108" name="Line 119"/>
        <xdr:cNvSpPr>
          <a:spLocks/>
        </xdr:cNvSpPr>
      </xdr:nvSpPr>
      <xdr:spPr>
        <a:xfrm flipH="1" flipV="1">
          <a:off x="20783550" y="77914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31</xdr:row>
      <xdr:rowOff>219075</xdr:rowOff>
    </xdr:from>
    <xdr:to>
      <xdr:col>30</xdr:col>
      <xdr:colOff>438150</xdr:colOff>
      <xdr:row>32</xdr:row>
      <xdr:rowOff>66675</xdr:rowOff>
    </xdr:to>
    <xdr:sp>
      <xdr:nvSpPr>
        <xdr:cNvPr id="109" name="Line 120"/>
        <xdr:cNvSpPr>
          <a:spLocks/>
        </xdr:cNvSpPr>
      </xdr:nvSpPr>
      <xdr:spPr>
        <a:xfrm>
          <a:off x="21526500" y="7905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428625</xdr:colOff>
      <xdr:row>32</xdr:row>
      <xdr:rowOff>66675</xdr:rowOff>
    </xdr:from>
    <xdr:to>
      <xdr:col>31</xdr:col>
      <xdr:colOff>409575</xdr:colOff>
      <xdr:row>32</xdr:row>
      <xdr:rowOff>114300</xdr:rowOff>
    </xdr:to>
    <xdr:sp>
      <xdr:nvSpPr>
        <xdr:cNvPr id="110" name="Line 121"/>
        <xdr:cNvSpPr>
          <a:spLocks/>
        </xdr:cNvSpPr>
      </xdr:nvSpPr>
      <xdr:spPr>
        <a:xfrm>
          <a:off x="22259925" y="7981950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28</xdr:col>
      <xdr:colOff>447675</xdr:colOff>
      <xdr:row>31</xdr:row>
      <xdr:rowOff>104775</xdr:rowOff>
    </xdr:to>
    <xdr:sp>
      <xdr:nvSpPr>
        <xdr:cNvPr id="111" name="Line 122"/>
        <xdr:cNvSpPr>
          <a:spLocks/>
        </xdr:cNvSpPr>
      </xdr:nvSpPr>
      <xdr:spPr>
        <a:xfrm>
          <a:off x="17868900" y="7115175"/>
          <a:ext cx="2924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466725</xdr:colOff>
      <xdr:row>19</xdr:row>
      <xdr:rowOff>0</xdr:rowOff>
    </xdr:from>
    <xdr:ext cx="1019175" cy="457200"/>
    <xdr:sp>
      <xdr:nvSpPr>
        <xdr:cNvPr id="112" name="text 774"/>
        <xdr:cNvSpPr txBox="1">
          <a:spLocks noChangeArrowheads="1"/>
        </xdr:cNvSpPr>
      </xdr:nvSpPr>
      <xdr:spPr>
        <a:xfrm>
          <a:off x="10410825" y="4943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3,309</a:t>
          </a:r>
        </a:p>
      </xdr:txBody>
    </xdr:sp>
    <xdr:clientData/>
  </xdr:oneCellAnchor>
  <xdr:twoCellAnchor>
    <xdr:from>
      <xdr:col>15</xdr:col>
      <xdr:colOff>0</xdr:colOff>
      <xdr:row>21</xdr:row>
      <xdr:rowOff>9525</xdr:rowOff>
    </xdr:from>
    <xdr:to>
      <xdr:col>15</xdr:col>
      <xdr:colOff>0</xdr:colOff>
      <xdr:row>26</xdr:row>
      <xdr:rowOff>9525</xdr:rowOff>
    </xdr:to>
    <xdr:sp>
      <xdr:nvSpPr>
        <xdr:cNvPr id="113" name="Line 138"/>
        <xdr:cNvSpPr>
          <a:spLocks/>
        </xdr:cNvSpPr>
      </xdr:nvSpPr>
      <xdr:spPr>
        <a:xfrm>
          <a:off x="10915650" y="541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723900</xdr:colOff>
      <xdr:row>19</xdr:row>
      <xdr:rowOff>0</xdr:rowOff>
    </xdr:from>
    <xdr:ext cx="1009650" cy="457200"/>
    <xdr:sp>
      <xdr:nvSpPr>
        <xdr:cNvPr id="114" name="text 774"/>
        <xdr:cNvSpPr txBox="1">
          <a:spLocks noChangeArrowheads="1"/>
        </xdr:cNvSpPr>
      </xdr:nvSpPr>
      <xdr:spPr>
        <a:xfrm>
          <a:off x="3238500" y="4943475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3,111</a:t>
          </a:r>
        </a:p>
      </xdr:txBody>
    </xdr:sp>
    <xdr:clientData/>
  </xdr:oneCellAnchor>
  <xdr:twoCellAnchor>
    <xdr:from>
      <xdr:col>5</xdr:col>
      <xdr:colOff>266700</xdr:colOff>
      <xdr:row>21</xdr:row>
      <xdr:rowOff>9525</xdr:rowOff>
    </xdr:from>
    <xdr:to>
      <xdr:col>5</xdr:col>
      <xdr:colOff>266700</xdr:colOff>
      <xdr:row>26</xdr:row>
      <xdr:rowOff>9525</xdr:rowOff>
    </xdr:to>
    <xdr:sp>
      <xdr:nvSpPr>
        <xdr:cNvPr id="115" name="Line 140"/>
        <xdr:cNvSpPr>
          <a:spLocks/>
        </xdr:cNvSpPr>
      </xdr:nvSpPr>
      <xdr:spPr>
        <a:xfrm>
          <a:off x="3752850" y="541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342900</xdr:colOff>
      <xdr:row>31</xdr:row>
      <xdr:rowOff>57150</xdr:rowOff>
    </xdr:from>
    <xdr:to>
      <xdr:col>32</xdr:col>
      <xdr:colOff>638175</xdr:colOff>
      <xdr:row>31</xdr:row>
      <xdr:rowOff>171450</xdr:rowOff>
    </xdr:to>
    <xdr:grpSp>
      <xdr:nvGrpSpPr>
        <xdr:cNvPr id="116" name="Group 141"/>
        <xdr:cNvGrpSpPr>
          <a:grpSpLocks noChangeAspect="1"/>
        </xdr:cNvGrpSpPr>
      </xdr:nvGrpSpPr>
      <xdr:grpSpPr>
        <a:xfrm>
          <a:off x="23660100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7" name="Oval 1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33</xdr:row>
      <xdr:rowOff>57150</xdr:rowOff>
    </xdr:from>
    <xdr:to>
      <xdr:col>32</xdr:col>
      <xdr:colOff>676275</xdr:colOff>
      <xdr:row>33</xdr:row>
      <xdr:rowOff>180975</xdr:rowOff>
    </xdr:to>
    <xdr:sp>
      <xdr:nvSpPr>
        <xdr:cNvPr id="120" name="kreslení 427"/>
        <xdr:cNvSpPr>
          <a:spLocks/>
        </xdr:cNvSpPr>
      </xdr:nvSpPr>
      <xdr:spPr>
        <a:xfrm>
          <a:off x="2364105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571500</xdr:colOff>
      <xdr:row>27</xdr:row>
      <xdr:rowOff>76200</xdr:rowOff>
    </xdr:from>
    <xdr:to>
      <xdr:col>64</xdr:col>
      <xdr:colOff>0</xdr:colOff>
      <xdr:row>28</xdr:row>
      <xdr:rowOff>152400</xdr:rowOff>
    </xdr:to>
    <xdr:grpSp>
      <xdr:nvGrpSpPr>
        <xdr:cNvPr id="121" name="Group 146"/>
        <xdr:cNvGrpSpPr>
          <a:grpSpLocks/>
        </xdr:cNvGrpSpPr>
      </xdr:nvGrpSpPr>
      <xdr:grpSpPr>
        <a:xfrm>
          <a:off x="26860500" y="6848475"/>
          <a:ext cx="20535900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1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571500</xdr:colOff>
      <xdr:row>30</xdr:row>
      <xdr:rowOff>76200</xdr:rowOff>
    </xdr:from>
    <xdr:to>
      <xdr:col>56</xdr:col>
      <xdr:colOff>923925</xdr:colOff>
      <xdr:row>31</xdr:row>
      <xdr:rowOff>152400</xdr:rowOff>
    </xdr:to>
    <xdr:grpSp>
      <xdr:nvGrpSpPr>
        <xdr:cNvPr id="131" name="Group 156"/>
        <xdr:cNvGrpSpPr>
          <a:grpSpLocks/>
        </xdr:cNvGrpSpPr>
      </xdr:nvGrpSpPr>
      <xdr:grpSpPr>
        <a:xfrm>
          <a:off x="26860500" y="7534275"/>
          <a:ext cx="15516225" cy="304800"/>
          <a:chOff x="115" y="388"/>
          <a:chExt cx="1117" cy="40"/>
        </a:xfrm>
        <a:solidFill>
          <a:srgbClr val="FFFFFF"/>
        </a:solidFill>
      </xdr:grpSpPr>
      <xdr:sp>
        <xdr:nvSpPr>
          <xdr:cNvPr id="132" name="Rectangle 15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114300</xdr:rowOff>
    </xdr:from>
    <xdr:to>
      <xdr:col>72</xdr:col>
      <xdr:colOff>647700</xdr:colOff>
      <xdr:row>25</xdr:row>
      <xdr:rowOff>28575</xdr:rowOff>
    </xdr:to>
    <xdr:grpSp>
      <xdr:nvGrpSpPr>
        <xdr:cNvPr id="141" name="Group 178"/>
        <xdr:cNvGrpSpPr>
          <a:grpSpLocks noChangeAspect="1"/>
        </xdr:cNvGrpSpPr>
      </xdr:nvGrpSpPr>
      <xdr:grpSpPr>
        <a:xfrm>
          <a:off x="5368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1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29</xdr:row>
      <xdr:rowOff>114300</xdr:rowOff>
    </xdr:from>
    <xdr:to>
      <xdr:col>61</xdr:col>
      <xdr:colOff>419100</xdr:colOff>
      <xdr:row>31</xdr:row>
      <xdr:rowOff>28575</xdr:rowOff>
    </xdr:to>
    <xdr:grpSp>
      <xdr:nvGrpSpPr>
        <xdr:cNvPr id="144" name="Group 181"/>
        <xdr:cNvGrpSpPr>
          <a:grpSpLocks noChangeAspect="1"/>
        </xdr:cNvGrpSpPr>
      </xdr:nvGrpSpPr>
      <xdr:grpSpPr>
        <a:xfrm>
          <a:off x="455009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57150</xdr:colOff>
      <xdr:row>23</xdr:row>
      <xdr:rowOff>171450</xdr:rowOff>
    </xdr:from>
    <xdr:to>
      <xdr:col>66</xdr:col>
      <xdr:colOff>104775</xdr:colOff>
      <xdr:row>24</xdr:row>
      <xdr:rowOff>57150</xdr:rowOff>
    </xdr:to>
    <xdr:grpSp>
      <xdr:nvGrpSpPr>
        <xdr:cNvPr id="147" name="Group 184"/>
        <xdr:cNvGrpSpPr>
          <a:grpSpLocks noChangeAspect="1"/>
        </xdr:cNvGrpSpPr>
      </xdr:nvGrpSpPr>
      <xdr:grpSpPr>
        <a:xfrm>
          <a:off x="48425100" y="60293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8" name="Line 1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26</xdr:row>
      <xdr:rowOff>171450</xdr:rowOff>
    </xdr:from>
    <xdr:to>
      <xdr:col>64</xdr:col>
      <xdr:colOff>228600</xdr:colOff>
      <xdr:row>27</xdr:row>
      <xdr:rowOff>57150</xdr:rowOff>
    </xdr:to>
    <xdr:grpSp>
      <xdr:nvGrpSpPr>
        <xdr:cNvPr id="153" name="Group 190"/>
        <xdr:cNvGrpSpPr>
          <a:grpSpLocks noChangeAspect="1"/>
        </xdr:cNvGrpSpPr>
      </xdr:nvGrpSpPr>
      <xdr:grpSpPr>
        <a:xfrm>
          <a:off x="46929675" y="6715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4" name="Line 1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466725</xdr:colOff>
      <xdr:row>25</xdr:row>
      <xdr:rowOff>114300</xdr:rowOff>
    </xdr:from>
    <xdr:to>
      <xdr:col>69</xdr:col>
      <xdr:colOff>266700</xdr:colOff>
      <xdr:row>26</xdr:row>
      <xdr:rowOff>0</xdr:rowOff>
    </xdr:to>
    <xdr:sp>
      <xdr:nvSpPr>
        <xdr:cNvPr id="160" name="Line 197"/>
        <xdr:cNvSpPr>
          <a:spLocks/>
        </xdr:cNvSpPr>
      </xdr:nvSpPr>
      <xdr:spPr>
        <a:xfrm flipH="1">
          <a:off x="50834925" y="64293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26</xdr:row>
      <xdr:rowOff>76200</xdr:rowOff>
    </xdr:from>
    <xdr:to>
      <xdr:col>67</xdr:col>
      <xdr:colOff>238125</xdr:colOff>
      <xdr:row>26</xdr:row>
      <xdr:rowOff>114300</xdr:rowOff>
    </xdr:to>
    <xdr:sp>
      <xdr:nvSpPr>
        <xdr:cNvPr id="161" name="Line 198"/>
        <xdr:cNvSpPr>
          <a:spLocks/>
        </xdr:cNvSpPr>
      </xdr:nvSpPr>
      <xdr:spPr>
        <a:xfrm flipH="1">
          <a:off x="49349025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23</xdr:row>
      <xdr:rowOff>114300</xdr:rowOff>
    </xdr:from>
    <xdr:to>
      <xdr:col>72</xdr:col>
      <xdr:colOff>495300</xdr:colOff>
      <xdr:row>25</xdr:row>
      <xdr:rowOff>114300</xdr:rowOff>
    </xdr:to>
    <xdr:sp>
      <xdr:nvSpPr>
        <xdr:cNvPr id="162" name="Line 199"/>
        <xdr:cNvSpPr>
          <a:spLocks/>
        </xdr:cNvSpPr>
      </xdr:nvSpPr>
      <xdr:spPr>
        <a:xfrm flipH="1">
          <a:off x="516064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26</xdr:row>
      <xdr:rowOff>0</xdr:rowOff>
    </xdr:from>
    <xdr:to>
      <xdr:col>68</xdr:col>
      <xdr:colOff>466725</xdr:colOff>
      <xdr:row>26</xdr:row>
      <xdr:rowOff>76200</xdr:rowOff>
    </xdr:to>
    <xdr:sp>
      <xdr:nvSpPr>
        <xdr:cNvPr id="163" name="Line 200"/>
        <xdr:cNvSpPr>
          <a:spLocks/>
        </xdr:cNvSpPr>
      </xdr:nvSpPr>
      <xdr:spPr>
        <a:xfrm flipH="1">
          <a:off x="5009197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25</xdr:row>
      <xdr:rowOff>114300</xdr:rowOff>
    </xdr:from>
    <xdr:to>
      <xdr:col>69</xdr:col>
      <xdr:colOff>266700</xdr:colOff>
      <xdr:row>27</xdr:row>
      <xdr:rowOff>114300</xdr:rowOff>
    </xdr:to>
    <xdr:sp>
      <xdr:nvSpPr>
        <xdr:cNvPr id="164" name="Line 201"/>
        <xdr:cNvSpPr>
          <a:spLocks/>
        </xdr:cNvSpPr>
      </xdr:nvSpPr>
      <xdr:spPr>
        <a:xfrm flipV="1">
          <a:off x="50091975" y="64293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29</xdr:row>
      <xdr:rowOff>76200</xdr:rowOff>
    </xdr:from>
    <xdr:to>
      <xdr:col>64</xdr:col>
      <xdr:colOff>466725</xdr:colOff>
      <xdr:row>29</xdr:row>
      <xdr:rowOff>114300</xdr:rowOff>
    </xdr:to>
    <xdr:sp>
      <xdr:nvSpPr>
        <xdr:cNvPr id="165" name="Line 202"/>
        <xdr:cNvSpPr>
          <a:spLocks/>
        </xdr:cNvSpPr>
      </xdr:nvSpPr>
      <xdr:spPr>
        <a:xfrm flipV="1">
          <a:off x="471201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29</xdr:row>
      <xdr:rowOff>0</xdr:rowOff>
    </xdr:from>
    <xdr:to>
      <xdr:col>65</xdr:col>
      <xdr:colOff>238125</xdr:colOff>
      <xdr:row>29</xdr:row>
      <xdr:rowOff>76200</xdr:rowOff>
    </xdr:to>
    <xdr:sp>
      <xdr:nvSpPr>
        <xdr:cNvPr id="166" name="Line 203"/>
        <xdr:cNvSpPr>
          <a:spLocks/>
        </xdr:cNvSpPr>
      </xdr:nvSpPr>
      <xdr:spPr>
        <a:xfrm flipV="1">
          <a:off x="478631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28</xdr:row>
      <xdr:rowOff>85725</xdr:rowOff>
    </xdr:from>
    <xdr:to>
      <xdr:col>66</xdr:col>
      <xdr:colOff>466725</xdr:colOff>
      <xdr:row>29</xdr:row>
      <xdr:rowOff>0</xdr:rowOff>
    </xdr:to>
    <xdr:sp>
      <xdr:nvSpPr>
        <xdr:cNvPr id="167" name="Line 204"/>
        <xdr:cNvSpPr>
          <a:spLocks/>
        </xdr:cNvSpPr>
      </xdr:nvSpPr>
      <xdr:spPr>
        <a:xfrm flipV="1">
          <a:off x="48606075" y="7086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27</xdr:row>
      <xdr:rowOff>114300</xdr:rowOff>
    </xdr:from>
    <xdr:to>
      <xdr:col>67</xdr:col>
      <xdr:colOff>238125</xdr:colOff>
      <xdr:row>28</xdr:row>
      <xdr:rowOff>85725</xdr:rowOff>
    </xdr:to>
    <xdr:sp>
      <xdr:nvSpPr>
        <xdr:cNvPr id="168" name="Line 205"/>
        <xdr:cNvSpPr>
          <a:spLocks/>
        </xdr:cNvSpPr>
      </xdr:nvSpPr>
      <xdr:spPr>
        <a:xfrm flipV="1">
          <a:off x="49349025" y="68865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361950</xdr:colOff>
      <xdr:row>33</xdr:row>
      <xdr:rowOff>57150</xdr:rowOff>
    </xdr:from>
    <xdr:to>
      <xdr:col>56</xdr:col>
      <xdr:colOff>657225</xdr:colOff>
      <xdr:row>33</xdr:row>
      <xdr:rowOff>171450</xdr:rowOff>
    </xdr:to>
    <xdr:grpSp>
      <xdr:nvGrpSpPr>
        <xdr:cNvPr id="169" name="Group 206"/>
        <xdr:cNvGrpSpPr>
          <a:grpSpLocks noChangeAspect="1"/>
        </xdr:cNvGrpSpPr>
      </xdr:nvGrpSpPr>
      <xdr:grpSpPr>
        <a:xfrm>
          <a:off x="41814750" y="8201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2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73" name="Line 210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74" name="Line 211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75" name="Line 212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176" name="Line 213"/>
        <xdr:cNvSpPr>
          <a:spLocks/>
        </xdr:cNvSpPr>
      </xdr:nvSpPr>
      <xdr:spPr>
        <a:xfrm flipH="1">
          <a:off x="33347025" y="10906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904875</xdr:colOff>
      <xdr:row>24</xdr:row>
      <xdr:rowOff>47625</xdr:rowOff>
    </xdr:from>
    <xdr:ext cx="333375" cy="228600"/>
    <xdr:sp>
      <xdr:nvSpPr>
        <xdr:cNvPr id="177" name="TextBox 214"/>
        <xdr:cNvSpPr txBox="1">
          <a:spLocks noChangeArrowheads="1"/>
        </xdr:cNvSpPr>
      </xdr:nvSpPr>
      <xdr:spPr>
        <a:xfrm>
          <a:off x="13820775" y="61341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23</xdr:col>
      <xdr:colOff>0</xdr:colOff>
      <xdr:row>27</xdr:row>
      <xdr:rowOff>47625</xdr:rowOff>
    </xdr:from>
    <xdr:ext cx="323850" cy="228600"/>
    <xdr:sp>
      <xdr:nvSpPr>
        <xdr:cNvPr id="178" name="TextBox 215"/>
        <xdr:cNvSpPr txBox="1">
          <a:spLocks noChangeArrowheads="1"/>
        </xdr:cNvSpPr>
      </xdr:nvSpPr>
      <xdr:spPr>
        <a:xfrm>
          <a:off x="16859250" y="6819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</xdr:col>
      <xdr:colOff>742950</xdr:colOff>
      <xdr:row>26</xdr:row>
      <xdr:rowOff>19050</xdr:rowOff>
    </xdr:from>
    <xdr:ext cx="971550" cy="228600"/>
    <xdr:sp>
      <xdr:nvSpPr>
        <xdr:cNvPr id="179" name="text 774"/>
        <xdr:cNvSpPr txBox="1">
          <a:spLocks noChangeArrowheads="1"/>
        </xdr:cNvSpPr>
      </xdr:nvSpPr>
      <xdr:spPr>
        <a:xfrm>
          <a:off x="3257550" y="6562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</a:t>
          </a:r>
        </a:p>
      </xdr:txBody>
    </xdr:sp>
    <xdr:clientData/>
  </xdr:oneCellAnchor>
  <xdr:oneCellAnchor>
    <xdr:from>
      <xdr:col>14</xdr:col>
      <xdr:colOff>514350</xdr:colOff>
      <xdr:row>26</xdr:row>
      <xdr:rowOff>19050</xdr:rowOff>
    </xdr:from>
    <xdr:ext cx="971550" cy="228600"/>
    <xdr:sp>
      <xdr:nvSpPr>
        <xdr:cNvPr id="180" name="text 774"/>
        <xdr:cNvSpPr txBox="1">
          <a:spLocks noChangeArrowheads="1"/>
        </xdr:cNvSpPr>
      </xdr:nvSpPr>
      <xdr:spPr>
        <a:xfrm>
          <a:off x="10458450" y="6562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</a:t>
          </a:r>
        </a:p>
      </xdr:txBody>
    </xdr:sp>
    <xdr:clientData/>
  </xdr:oneCellAnchor>
  <xdr:twoCellAnchor>
    <xdr:from>
      <xdr:col>3</xdr:col>
      <xdr:colOff>47625</xdr:colOff>
      <xdr:row>24</xdr:row>
      <xdr:rowOff>57150</xdr:rowOff>
    </xdr:from>
    <xdr:to>
      <xdr:col>4</xdr:col>
      <xdr:colOff>523875</xdr:colOff>
      <xdr:row>24</xdr:row>
      <xdr:rowOff>171450</xdr:rowOff>
    </xdr:to>
    <xdr:grpSp>
      <xdr:nvGrpSpPr>
        <xdr:cNvPr id="181" name="Group 218"/>
        <xdr:cNvGrpSpPr>
          <a:grpSpLocks/>
        </xdr:cNvGrpSpPr>
      </xdr:nvGrpSpPr>
      <xdr:grpSpPr>
        <a:xfrm>
          <a:off x="2047875" y="6143625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82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3" name="Line 220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1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2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3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4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5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6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114300</xdr:rowOff>
    </xdr:from>
    <xdr:to>
      <xdr:col>17</xdr:col>
      <xdr:colOff>419100</xdr:colOff>
      <xdr:row>25</xdr:row>
      <xdr:rowOff>28575</xdr:rowOff>
    </xdr:to>
    <xdr:grpSp>
      <xdr:nvGrpSpPr>
        <xdr:cNvPr id="190" name="Group 227"/>
        <xdr:cNvGrpSpPr>
          <a:grpSpLocks noChangeAspect="1"/>
        </xdr:cNvGrpSpPr>
      </xdr:nvGrpSpPr>
      <xdr:grpSpPr>
        <a:xfrm>
          <a:off x="125063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276225</xdr:colOff>
      <xdr:row>26</xdr:row>
      <xdr:rowOff>0</xdr:rowOff>
    </xdr:to>
    <xdr:sp>
      <xdr:nvSpPr>
        <xdr:cNvPr id="193" name="Line 230"/>
        <xdr:cNvSpPr>
          <a:spLocks/>
        </xdr:cNvSpPr>
      </xdr:nvSpPr>
      <xdr:spPr>
        <a:xfrm flipH="1" flipV="1">
          <a:off x="14897100" y="64293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895350</xdr:colOff>
      <xdr:row>25</xdr:row>
      <xdr:rowOff>57150</xdr:rowOff>
    </xdr:from>
    <xdr:to>
      <xdr:col>28</xdr:col>
      <xdr:colOff>276225</xdr:colOff>
      <xdr:row>25</xdr:row>
      <xdr:rowOff>171450</xdr:rowOff>
    </xdr:to>
    <xdr:grpSp>
      <xdr:nvGrpSpPr>
        <xdr:cNvPr id="194" name="Group 231"/>
        <xdr:cNvGrpSpPr>
          <a:grpSpLocks noChangeAspect="1"/>
        </xdr:cNvGrpSpPr>
      </xdr:nvGrpSpPr>
      <xdr:grpSpPr>
        <a:xfrm>
          <a:off x="19754850" y="6372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6" name="Line 23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3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3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3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3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247650</xdr:colOff>
      <xdr:row>28</xdr:row>
      <xdr:rowOff>57150</xdr:rowOff>
    </xdr:from>
    <xdr:to>
      <xdr:col>32</xdr:col>
      <xdr:colOff>600075</xdr:colOff>
      <xdr:row>28</xdr:row>
      <xdr:rowOff>171450</xdr:rowOff>
    </xdr:to>
    <xdr:grpSp>
      <xdr:nvGrpSpPr>
        <xdr:cNvPr id="202" name="Group 239"/>
        <xdr:cNvGrpSpPr>
          <a:grpSpLocks noChangeAspect="1"/>
        </xdr:cNvGrpSpPr>
      </xdr:nvGrpSpPr>
      <xdr:grpSpPr>
        <a:xfrm>
          <a:off x="23050500" y="7058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0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Line 24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4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4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4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63</xdr:col>
      <xdr:colOff>0</xdr:colOff>
      <xdr:row>27</xdr:row>
      <xdr:rowOff>152400</xdr:rowOff>
    </xdr:from>
    <xdr:ext cx="371475" cy="285750"/>
    <xdr:sp>
      <xdr:nvSpPr>
        <xdr:cNvPr id="210" name="text 454"/>
        <xdr:cNvSpPr txBox="1">
          <a:spLocks noChangeArrowheads="1"/>
        </xdr:cNvSpPr>
      </xdr:nvSpPr>
      <xdr:spPr>
        <a:xfrm>
          <a:off x="46882050" y="69246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2</a:t>
          </a:r>
        </a:p>
      </xdr:txBody>
    </xdr:sp>
    <xdr:clientData/>
  </xdr:oneCellAnchor>
  <xdr:oneCellAnchor>
    <xdr:from>
      <xdr:col>56</xdr:col>
      <xdr:colOff>352425</xdr:colOff>
      <xdr:row>30</xdr:row>
      <xdr:rowOff>190500</xdr:rowOff>
    </xdr:from>
    <xdr:ext cx="371475" cy="285750"/>
    <xdr:sp>
      <xdr:nvSpPr>
        <xdr:cNvPr id="211" name="text 454"/>
        <xdr:cNvSpPr txBox="1">
          <a:spLocks noChangeArrowheads="1"/>
        </xdr:cNvSpPr>
      </xdr:nvSpPr>
      <xdr:spPr>
        <a:xfrm>
          <a:off x="41805225" y="76485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4</a:t>
          </a:r>
        </a:p>
      </xdr:txBody>
    </xdr:sp>
    <xdr:clientData/>
  </xdr:oneCellAnchor>
  <xdr:oneCellAnchor>
    <xdr:from>
      <xdr:col>65</xdr:col>
      <xdr:colOff>0</xdr:colOff>
      <xdr:row>24</xdr:row>
      <xdr:rowOff>152400</xdr:rowOff>
    </xdr:from>
    <xdr:ext cx="371475" cy="285750"/>
    <xdr:sp>
      <xdr:nvSpPr>
        <xdr:cNvPr id="212" name="text 454"/>
        <xdr:cNvSpPr txBox="1">
          <a:spLocks noChangeArrowheads="1"/>
        </xdr:cNvSpPr>
      </xdr:nvSpPr>
      <xdr:spPr>
        <a:xfrm>
          <a:off x="48367950" y="62388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>
    <xdr:from>
      <xdr:col>56</xdr:col>
      <xdr:colOff>361950</xdr:colOff>
      <xdr:row>29</xdr:row>
      <xdr:rowOff>142875</xdr:rowOff>
    </xdr:from>
    <xdr:to>
      <xdr:col>56</xdr:col>
      <xdr:colOff>781050</xdr:colOff>
      <xdr:row>30</xdr:row>
      <xdr:rowOff>142875</xdr:rowOff>
    </xdr:to>
    <xdr:grpSp>
      <xdr:nvGrpSpPr>
        <xdr:cNvPr id="213" name="Group 254"/>
        <xdr:cNvGrpSpPr>
          <a:grpSpLocks/>
        </xdr:cNvGrpSpPr>
      </xdr:nvGrpSpPr>
      <xdr:grpSpPr>
        <a:xfrm>
          <a:off x="41814750" y="7372350"/>
          <a:ext cx="428625" cy="228600"/>
          <a:chOff x="3829" y="774"/>
          <a:chExt cx="39" cy="24"/>
        </a:xfrm>
        <a:solidFill>
          <a:srgbClr val="FFFFFF"/>
        </a:solidFill>
      </xdr:grpSpPr>
      <xdr:grpSp>
        <xdr:nvGrpSpPr>
          <xdr:cNvPr id="214" name="Group 167"/>
          <xdr:cNvGrpSpPr>
            <a:grpSpLocks/>
          </xdr:cNvGrpSpPr>
        </xdr:nvGrpSpPr>
        <xdr:grpSpPr>
          <a:xfrm>
            <a:off x="3829" y="774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215" name="Group 168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216" name="Oval 169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7" name="Oval 170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8" name="Oval 171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9" name="Rectangle 172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20" name="Oval 173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21" name="Group 174"/>
          <xdr:cNvGrpSpPr>
            <a:grpSpLocks/>
          </xdr:cNvGrpSpPr>
        </xdr:nvGrpSpPr>
        <xdr:grpSpPr>
          <a:xfrm>
            <a:off x="3844" y="786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22" name="Oval 17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Line 17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Line 17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51</xdr:col>
      <xdr:colOff>0</xdr:colOff>
      <xdr:row>24</xdr:row>
      <xdr:rowOff>114300</xdr:rowOff>
    </xdr:from>
    <xdr:to>
      <xdr:col>52</xdr:col>
      <xdr:colOff>0</xdr:colOff>
      <xdr:row>25</xdr:row>
      <xdr:rowOff>114300</xdr:rowOff>
    </xdr:to>
    <xdr:sp>
      <xdr:nvSpPr>
        <xdr:cNvPr id="225" name="text 7125"/>
        <xdr:cNvSpPr txBox="1">
          <a:spLocks noChangeArrowheads="1"/>
        </xdr:cNvSpPr>
      </xdr:nvSpPr>
      <xdr:spPr>
        <a:xfrm>
          <a:off x="379666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313</a:t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52</xdr:col>
      <xdr:colOff>0</xdr:colOff>
      <xdr:row>28</xdr:row>
      <xdr:rowOff>114300</xdr:rowOff>
    </xdr:to>
    <xdr:sp>
      <xdr:nvSpPr>
        <xdr:cNvPr id="226" name="text 7125"/>
        <xdr:cNvSpPr txBox="1">
          <a:spLocks noChangeArrowheads="1"/>
        </xdr:cNvSpPr>
      </xdr:nvSpPr>
      <xdr:spPr>
        <a:xfrm>
          <a:off x="3796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285</a:t>
          </a:r>
        </a:p>
      </xdr:txBody>
    </xdr:sp>
    <xdr:clientData/>
  </xdr:twoCellAnchor>
  <xdr:twoCellAnchor>
    <xdr:from>
      <xdr:col>51</xdr:col>
      <xdr:colOff>0</xdr:colOff>
      <xdr:row>30</xdr:row>
      <xdr:rowOff>114300</xdr:rowOff>
    </xdr:from>
    <xdr:to>
      <xdr:col>52</xdr:col>
      <xdr:colOff>0</xdr:colOff>
      <xdr:row>31</xdr:row>
      <xdr:rowOff>114300</xdr:rowOff>
    </xdr:to>
    <xdr:sp>
      <xdr:nvSpPr>
        <xdr:cNvPr id="227" name="text 7125"/>
        <xdr:cNvSpPr txBox="1">
          <a:spLocks noChangeArrowheads="1"/>
        </xdr:cNvSpPr>
      </xdr:nvSpPr>
      <xdr:spPr>
        <a:xfrm>
          <a:off x="379666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51</xdr:col>
      <xdr:colOff>0</xdr:colOff>
      <xdr:row>33</xdr:row>
      <xdr:rowOff>114300</xdr:rowOff>
    </xdr:from>
    <xdr:to>
      <xdr:col>52</xdr:col>
      <xdr:colOff>0</xdr:colOff>
      <xdr:row>34</xdr:row>
      <xdr:rowOff>114300</xdr:rowOff>
    </xdr:to>
    <xdr:sp>
      <xdr:nvSpPr>
        <xdr:cNvPr id="228" name="text 7125"/>
        <xdr:cNvSpPr txBox="1">
          <a:spLocks noChangeArrowheads="1"/>
        </xdr:cNvSpPr>
      </xdr:nvSpPr>
      <xdr:spPr>
        <a:xfrm>
          <a:off x="379666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29" name="Line 37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0" name="Line 37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1" name="Line 37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2" name="Line 37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3" name="Line 37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34" name="Line 38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0</xdr:rowOff>
    </xdr:from>
    <xdr:to>
      <xdr:col>77</xdr:col>
      <xdr:colOff>504825</xdr:colOff>
      <xdr:row>28</xdr:row>
      <xdr:rowOff>0</xdr:rowOff>
    </xdr:to>
    <xdr:sp>
      <xdr:nvSpPr>
        <xdr:cNvPr id="235" name="Line 381"/>
        <xdr:cNvSpPr>
          <a:spLocks/>
        </xdr:cNvSpPr>
      </xdr:nvSpPr>
      <xdr:spPr>
        <a:xfrm flipH="1">
          <a:off x="57273825" y="7000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0</xdr:rowOff>
    </xdr:from>
    <xdr:to>
      <xdr:col>77</xdr:col>
      <xdr:colOff>504825</xdr:colOff>
      <xdr:row>28</xdr:row>
      <xdr:rowOff>0</xdr:rowOff>
    </xdr:to>
    <xdr:sp>
      <xdr:nvSpPr>
        <xdr:cNvPr id="236" name="Line 382"/>
        <xdr:cNvSpPr>
          <a:spLocks/>
        </xdr:cNvSpPr>
      </xdr:nvSpPr>
      <xdr:spPr>
        <a:xfrm flipH="1">
          <a:off x="57273825" y="7000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0</xdr:rowOff>
    </xdr:from>
    <xdr:to>
      <xdr:col>77</xdr:col>
      <xdr:colOff>504825</xdr:colOff>
      <xdr:row>28</xdr:row>
      <xdr:rowOff>0</xdr:rowOff>
    </xdr:to>
    <xdr:sp>
      <xdr:nvSpPr>
        <xdr:cNvPr id="237" name="Line 383"/>
        <xdr:cNvSpPr>
          <a:spLocks/>
        </xdr:cNvSpPr>
      </xdr:nvSpPr>
      <xdr:spPr>
        <a:xfrm flipH="1">
          <a:off x="57273825" y="7000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28</xdr:row>
      <xdr:rowOff>0</xdr:rowOff>
    </xdr:from>
    <xdr:to>
      <xdr:col>77</xdr:col>
      <xdr:colOff>504825</xdr:colOff>
      <xdr:row>28</xdr:row>
      <xdr:rowOff>0</xdr:rowOff>
    </xdr:to>
    <xdr:sp>
      <xdr:nvSpPr>
        <xdr:cNvPr id="238" name="Line 384"/>
        <xdr:cNvSpPr>
          <a:spLocks/>
        </xdr:cNvSpPr>
      </xdr:nvSpPr>
      <xdr:spPr>
        <a:xfrm flipH="1">
          <a:off x="57273825" y="7000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276225</xdr:colOff>
      <xdr:row>25</xdr:row>
      <xdr:rowOff>0</xdr:rowOff>
    </xdr:from>
    <xdr:to>
      <xdr:col>76</xdr:col>
      <xdr:colOff>428625</xdr:colOff>
      <xdr:row>25</xdr:row>
      <xdr:rowOff>200025</xdr:rowOff>
    </xdr:to>
    <xdr:sp>
      <xdr:nvSpPr>
        <xdr:cNvPr id="239" name="Line 385"/>
        <xdr:cNvSpPr>
          <a:spLocks/>
        </xdr:cNvSpPr>
      </xdr:nvSpPr>
      <xdr:spPr>
        <a:xfrm flipV="1">
          <a:off x="56588025" y="63150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24</xdr:row>
      <xdr:rowOff>219075</xdr:rowOff>
    </xdr:from>
    <xdr:to>
      <xdr:col>76</xdr:col>
      <xdr:colOff>714375</xdr:colOff>
      <xdr:row>25</xdr:row>
      <xdr:rowOff>200025</xdr:rowOff>
    </xdr:to>
    <xdr:sp>
      <xdr:nvSpPr>
        <xdr:cNvPr id="240" name="Line 386"/>
        <xdr:cNvSpPr>
          <a:spLocks/>
        </xdr:cNvSpPr>
      </xdr:nvSpPr>
      <xdr:spPr>
        <a:xfrm flipH="1" flipV="1">
          <a:off x="56883300" y="63055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428625</xdr:colOff>
      <xdr:row>22</xdr:row>
      <xdr:rowOff>9525</xdr:rowOff>
    </xdr:from>
    <xdr:to>
      <xdr:col>76</xdr:col>
      <xdr:colOff>428625</xdr:colOff>
      <xdr:row>25</xdr:row>
      <xdr:rowOff>9525</xdr:rowOff>
    </xdr:to>
    <xdr:sp>
      <xdr:nvSpPr>
        <xdr:cNvPr id="241" name="Line 387"/>
        <xdr:cNvSpPr>
          <a:spLocks/>
        </xdr:cNvSpPr>
      </xdr:nvSpPr>
      <xdr:spPr>
        <a:xfrm flipH="1">
          <a:off x="56740425" y="5638800"/>
          <a:ext cx="0" cy="6858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21</xdr:row>
      <xdr:rowOff>38100</xdr:rowOff>
    </xdr:from>
    <xdr:to>
      <xdr:col>76</xdr:col>
      <xdr:colOff>723900</xdr:colOff>
      <xdr:row>22</xdr:row>
      <xdr:rowOff>9525</xdr:rowOff>
    </xdr:to>
    <xdr:sp>
      <xdr:nvSpPr>
        <xdr:cNvPr id="242" name="Line 388"/>
        <xdr:cNvSpPr>
          <a:spLocks/>
        </xdr:cNvSpPr>
      </xdr:nvSpPr>
      <xdr:spPr>
        <a:xfrm flipV="1">
          <a:off x="56883300" y="5438775"/>
          <a:ext cx="15240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571500</xdr:colOff>
      <xdr:row>22</xdr:row>
      <xdr:rowOff>9525</xdr:rowOff>
    </xdr:from>
    <xdr:to>
      <xdr:col>76</xdr:col>
      <xdr:colOff>571500</xdr:colOff>
      <xdr:row>25</xdr:row>
      <xdr:rowOff>0</xdr:rowOff>
    </xdr:to>
    <xdr:sp>
      <xdr:nvSpPr>
        <xdr:cNvPr id="243" name="Line 389"/>
        <xdr:cNvSpPr>
          <a:spLocks/>
        </xdr:cNvSpPr>
      </xdr:nvSpPr>
      <xdr:spPr>
        <a:xfrm flipH="1">
          <a:off x="56883300" y="5638800"/>
          <a:ext cx="0" cy="6762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285750</xdr:colOff>
      <xdr:row>21</xdr:row>
      <xdr:rowOff>28575</xdr:rowOff>
    </xdr:from>
    <xdr:to>
      <xdr:col>76</xdr:col>
      <xdr:colOff>428625</xdr:colOff>
      <xdr:row>22</xdr:row>
      <xdr:rowOff>9525</xdr:rowOff>
    </xdr:to>
    <xdr:sp>
      <xdr:nvSpPr>
        <xdr:cNvPr id="244" name="Line 390"/>
        <xdr:cNvSpPr>
          <a:spLocks/>
        </xdr:cNvSpPr>
      </xdr:nvSpPr>
      <xdr:spPr>
        <a:xfrm flipH="1" flipV="1">
          <a:off x="56597550" y="5429250"/>
          <a:ext cx="142875" cy="2095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5" name="Line 39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6" name="Line 39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7" name="Line 39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8" name="Line 39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49" name="Line 39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0" name="Line 39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1" name="Line 39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2" name="Line 39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3" name="Line 39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4" name="Line 40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5" name="Line 40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6" name="Line 40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7" name="Line 40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8" name="Line 40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59" name="Line 40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0" name="Line 40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1" name="Line 40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2" name="Line 40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3" name="Line 40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4" name="Line 4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5" name="Line 41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6" name="Line 41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7" name="Line 41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8" name="Line 41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69" name="Line 41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0" name="Line 41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1" name="Line 41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2" name="Line 41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3" name="Line 41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4" name="Line 42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5" name="Line 42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6" name="Line 42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7" name="Line 42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8" name="Line 42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79" name="Line 42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0" name="Line 42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1" name="Line 42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2" name="Line 42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3" name="Line 42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4" name="Line 43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5" name="Line 43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6" name="Line 43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7" name="Line 43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8" name="Line 43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89" name="Line 43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0" name="Line 43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1" name="Line 43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2" name="Line 43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3" name="Line 43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4" name="Line 44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5" name="Line 44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6" name="Line 44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7" name="Line 44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8" name="Line 44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299" name="Line 44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0" name="Line 44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1" name="Line 44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2" name="Line 44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3" name="Line 44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4" name="Line 45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5" name="Line 45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6" name="Line 45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7" name="Line 45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8" name="Line 45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09" name="Line 45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0" name="Line 45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1" name="Line 45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2" name="Line 45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3" name="Line 45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4" name="Line 46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5" name="Line 46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6" name="Line 46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7" name="Line 46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8" name="Line 46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19" name="Line 46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0" name="Line 46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1" name="Line 46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2" name="Line 46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3" name="Line 46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4" name="Line 47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5" name="Line 47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6" name="Line 47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7" name="Line 47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8" name="Line 47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29" name="Line 47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0" name="Line 47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1" name="Line 47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2" name="Line 47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3" name="Line 47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4" name="Line 48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5" name="Line 48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6" name="Line 48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7" name="Line 48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8" name="Line 48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39" name="Line 48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0" name="Line 48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1" name="Line 48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2" name="Line 48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3" name="Line 48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4" name="Line 49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5" name="Line 49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6" name="Line 49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7" name="Line 49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348" name="Line 49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28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1" customFormat="1" ht="22.5" customHeight="1">
      <c r="A4" s="154"/>
      <c r="B4" s="56" t="s">
        <v>47</v>
      </c>
      <c r="C4" s="155" t="s">
        <v>79</v>
      </c>
      <c r="D4" s="156"/>
      <c r="E4" s="154"/>
      <c r="F4" s="154"/>
      <c r="G4" s="154"/>
      <c r="H4" s="154"/>
      <c r="I4" s="156"/>
      <c r="J4" s="279" t="s">
        <v>60</v>
      </c>
      <c r="K4" s="156"/>
      <c r="L4" s="157"/>
      <c r="M4" s="156"/>
      <c r="N4" s="156"/>
      <c r="O4" s="156"/>
      <c r="P4" s="156"/>
      <c r="Q4" s="158" t="s">
        <v>48</v>
      </c>
      <c r="R4" s="159">
        <v>570663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1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3"/>
      <c r="U6" s="153"/>
      <c r="V6" s="153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2"/>
      <c r="U7" s="150"/>
    </row>
    <row r="8" spans="1:21" ht="24.75" customHeight="1">
      <c r="A8" s="171"/>
      <c r="B8" s="176"/>
      <c r="C8" s="177" t="s">
        <v>14</v>
      </c>
      <c r="D8" s="178"/>
      <c r="E8" s="178"/>
      <c r="F8" s="178"/>
      <c r="G8" s="178"/>
      <c r="H8" s="179"/>
      <c r="I8" s="179"/>
      <c r="J8" s="79" t="s">
        <v>71</v>
      </c>
      <c r="K8" s="179"/>
      <c r="L8" s="179"/>
      <c r="M8" s="178"/>
      <c r="N8" s="178"/>
      <c r="O8" s="178"/>
      <c r="P8" s="178"/>
      <c r="Q8" s="178"/>
      <c r="R8" s="180"/>
      <c r="S8" s="175"/>
      <c r="T8" s="152"/>
      <c r="U8" s="150"/>
    </row>
    <row r="9" spans="1:21" ht="24.75" customHeight="1">
      <c r="A9" s="171"/>
      <c r="B9" s="176"/>
      <c r="C9" s="78" t="s">
        <v>13</v>
      </c>
      <c r="D9" s="178"/>
      <c r="E9" s="178"/>
      <c r="F9" s="178"/>
      <c r="G9" s="178"/>
      <c r="H9" s="178"/>
      <c r="I9" s="178"/>
      <c r="J9" s="181" t="s">
        <v>68</v>
      </c>
      <c r="K9" s="178"/>
      <c r="L9" s="178"/>
      <c r="M9" s="178"/>
      <c r="N9" s="178"/>
      <c r="O9" s="178"/>
      <c r="P9" s="289" t="s">
        <v>69</v>
      </c>
      <c r="Q9" s="289"/>
      <c r="R9" s="182"/>
      <c r="S9" s="175"/>
      <c r="T9" s="152"/>
      <c r="U9" s="150"/>
    </row>
    <row r="10" spans="1:21" ht="24.75" customHeight="1">
      <c r="A10" s="171"/>
      <c r="B10" s="176"/>
      <c r="C10" s="78" t="s">
        <v>15</v>
      </c>
      <c r="D10" s="178"/>
      <c r="E10" s="178"/>
      <c r="F10" s="178"/>
      <c r="G10" s="178"/>
      <c r="H10" s="178"/>
      <c r="I10" s="178"/>
      <c r="J10" s="181" t="s">
        <v>70</v>
      </c>
      <c r="K10" s="178"/>
      <c r="L10" s="178"/>
      <c r="M10" s="178"/>
      <c r="N10" s="178"/>
      <c r="O10" s="178"/>
      <c r="P10" s="178"/>
      <c r="Q10" s="178"/>
      <c r="R10" s="180"/>
      <c r="S10" s="175"/>
      <c r="T10" s="152"/>
      <c r="U10" s="150"/>
    </row>
    <row r="11" spans="1:21" ht="21" customHeight="1">
      <c r="A11" s="171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5"/>
      <c r="T11" s="152"/>
      <c r="U11" s="150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80"/>
      <c r="S12" s="175"/>
      <c r="T12" s="152"/>
      <c r="U12" s="150"/>
    </row>
    <row r="13" spans="1:21" ht="21" customHeight="1">
      <c r="A13" s="171"/>
      <c r="B13" s="176"/>
      <c r="C13" s="90" t="s">
        <v>21</v>
      </c>
      <c r="D13" s="178"/>
      <c r="E13" s="178"/>
      <c r="F13" s="178"/>
      <c r="G13" s="178"/>
      <c r="H13" s="178"/>
      <c r="J13" s="186" t="s">
        <v>22</v>
      </c>
      <c r="M13" s="187"/>
      <c r="N13" s="187"/>
      <c r="O13" s="187"/>
      <c r="P13" s="187"/>
      <c r="Q13" s="178"/>
      <c r="R13" s="180"/>
      <c r="S13" s="175"/>
      <c r="T13" s="152"/>
      <c r="U13" s="150"/>
    </row>
    <row r="14" spans="1:21" ht="21" customHeight="1">
      <c r="A14" s="171"/>
      <c r="B14" s="176"/>
      <c r="C14" s="89" t="s">
        <v>23</v>
      </c>
      <c r="D14" s="178"/>
      <c r="E14" s="178"/>
      <c r="F14" s="178"/>
      <c r="G14" s="178"/>
      <c r="H14" s="178"/>
      <c r="J14" s="188">
        <v>3.686</v>
      </c>
      <c r="M14" s="187"/>
      <c r="N14" s="187"/>
      <c r="O14" s="187"/>
      <c r="P14" s="187"/>
      <c r="Q14" s="178"/>
      <c r="R14" s="180"/>
      <c r="S14" s="175"/>
      <c r="T14" s="152"/>
      <c r="U14" s="150"/>
    </row>
    <row r="15" spans="1:21" ht="21" customHeight="1">
      <c r="A15" s="171"/>
      <c r="B15" s="176"/>
      <c r="C15" s="89" t="s">
        <v>24</v>
      </c>
      <c r="D15" s="178"/>
      <c r="E15" s="178"/>
      <c r="F15" s="178"/>
      <c r="G15" s="178"/>
      <c r="H15" s="178"/>
      <c r="J15" s="112" t="s">
        <v>25</v>
      </c>
      <c r="N15" s="178"/>
      <c r="O15" s="242"/>
      <c r="P15" s="178"/>
      <c r="Q15" s="178"/>
      <c r="R15" s="180"/>
      <c r="S15" s="175"/>
      <c r="T15" s="152"/>
      <c r="U15" s="150"/>
    </row>
    <row r="16" spans="1:21" ht="21" customHeight="1">
      <c r="A16" s="171"/>
      <c r="B16" s="183"/>
      <c r="C16" s="184"/>
      <c r="D16" s="184"/>
      <c r="E16" s="184"/>
      <c r="F16" s="184"/>
      <c r="G16" s="184"/>
      <c r="H16" s="184"/>
      <c r="I16" s="184"/>
      <c r="J16" s="275" t="s">
        <v>78</v>
      </c>
      <c r="K16" s="184"/>
      <c r="L16" s="184"/>
      <c r="M16" s="184"/>
      <c r="N16" s="184"/>
      <c r="O16" s="184"/>
      <c r="P16" s="184"/>
      <c r="Q16" s="184"/>
      <c r="R16" s="185"/>
      <c r="S16" s="175"/>
      <c r="T16" s="152"/>
      <c r="U16" s="150"/>
    </row>
    <row r="17" spans="1:21" ht="21" customHeight="1">
      <c r="A17" s="171"/>
      <c r="B17" s="176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80"/>
      <c r="S17" s="175"/>
      <c r="T17" s="152"/>
      <c r="U17" s="150"/>
    </row>
    <row r="18" spans="1:21" ht="21" customHeight="1">
      <c r="A18" s="171"/>
      <c r="B18" s="176"/>
      <c r="C18" s="89" t="s">
        <v>49</v>
      </c>
      <c r="D18" s="178"/>
      <c r="E18" s="178"/>
      <c r="F18" s="178"/>
      <c r="G18" s="178"/>
      <c r="H18" s="178"/>
      <c r="J18" s="189" t="s">
        <v>40</v>
      </c>
      <c r="L18" s="178"/>
      <c r="M18" s="187"/>
      <c r="N18" s="187"/>
      <c r="O18" s="178"/>
      <c r="P18" s="289" t="s">
        <v>50</v>
      </c>
      <c r="Q18" s="289"/>
      <c r="R18" s="180"/>
      <c r="S18" s="175"/>
      <c r="T18" s="152"/>
      <c r="U18" s="150"/>
    </row>
    <row r="19" spans="1:21" ht="21" customHeight="1">
      <c r="A19" s="171"/>
      <c r="B19" s="176"/>
      <c r="C19" s="89" t="s">
        <v>51</v>
      </c>
      <c r="D19" s="178"/>
      <c r="E19" s="178"/>
      <c r="F19" s="178"/>
      <c r="G19" s="178"/>
      <c r="H19" s="178"/>
      <c r="J19" s="190" t="s">
        <v>19</v>
      </c>
      <c r="L19" s="178"/>
      <c r="M19" s="187"/>
      <c r="N19" s="187"/>
      <c r="O19" s="178"/>
      <c r="P19" s="289" t="s">
        <v>52</v>
      </c>
      <c r="Q19" s="289"/>
      <c r="R19" s="180"/>
      <c r="S19" s="175"/>
      <c r="T19" s="152"/>
      <c r="U19" s="150"/>
    </row>
    <row r="20" spans="1:21" ht="21" customHeight="1">
      <c r="A20" s="171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5"/>
      <c r="T20" s="152"/>
      <c r="U20" s="150"/>
    </row>
    <row r="21" spans="1:21" ht="21" customHeight="1">
      <c r="A21" s="171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5"/>
      <c r="T21" s="152"/>
      <c r="U21" s="150"/>
    </row>
    <row r="22" spans="1:19" ht="30" customHeight="1">
      <c r="A22" s="198"/>
      <c r="B22" s="199"/>
      <c r="C22" s="200"/>
      <c r="D22" s="290" t="s">
        <v>53</v>
      </c>
      <c r="E22" s="291"/>
      <c r="F22" s="291"/>
      <c r="G22" s="291"/>
      <c r="H22" s="200"/>
      <c r="I22" s="201"/>
      <c r="J22" s="202"/>
      <c r="K22" s="199"/>
      <c r="L22" s="200"/>
      <c r="M22" s="290" t="s">
        <v>54</v>
      </c>
      <c r="N22" s="290"/>
      <c r="O22" s="290"/>
      <c r="P22" s="290"/>
      <c r="Q22" s="200"/>
      <c r="R22" s="201"/>
      <c r="S22" s="175"/>
    </row>
    <row r="23" spans="1:20" s="207" customFormat="1" ht="21" customHeight="1" thickBot="1">
      <c r="A23" s="203"/>
      <c r="B23" s="204" t="s">
        <v>29</v>
      </c>
      <c r="C23" s="143" t="s">
        <v>30</v>
      </c>
      <c r="D23" s="143" t="s">
        <v>31</v>
      </c>
      <c r="E23" s="205" t="s">
        <v>32</v>
      </c>
      <c r="F23" s="292" t="s">
        <v>33</v>
      </c>
      <c r="G23" s="293"/>
      <c r="H23" s="293"/>
      <c r="I23" s="294"/>
      <c r="J23" s="202"/>
      <c r="K23" s="204" t="s">
        <v>29</v>
      </c>
      <c r="L23" s="143" t="s">
        <v>30</v>
      </c>
      <c r="M23" s="143" t="s">
        <v>31</v>
      </c>
      <c r="N23" s="205" t="s">
        <v>32</v>
      </c>
      <c r="O23" s="292" t="s">
        <v>33</v>
      </c>
      <c r="P23" s="293"/>
      <c r="Q23" s="293"/>
      <c r="R23" s="294"/>
      <c r="S23" s="206"/>
      <c r="T23" s="148"/>
    </row>
    <row r="24" spans="1:20" s="161" customFormat="1" ht="21" customHeight="1" thickTop="1">
      <c r="A24" s="198"/>
      <c r="B24" s="208"/>
      <c r="C24" s="209"/>
      <c r="D24" s="210"/>
      <c r="E24" s="211"/>
      <c r="F24" s="212"/>
      <c r="G24" s="213"/>
      <c r="H24" s="213"/>
      <c r="I24" s="214"/>
      <c r="J24" s="202"/>
      <c r="K24" s="208"/>
      <c r="L24" s="209"/>
      <c r="M24" s="210"/>
      <c r="N24" s="211"/>
      <c r="O24" s="212"/>
      <c r="P24" s="213"/>
      <c r="Q24" s="213"/>
      <c r="R24" s="214"/>
      <c r="S24" s="175"/>
      <c r="T24" s="148"/>
    </row>
    <row r="25" spans="1:20" s="161" customFormat="1" ht="21" customHeight="1">
      <c r="A25" s="198"/>
      <c r="B25" s="215">
        <v>1</v>
      </c>
      <c r="C25" s="216">
        <v>3.405</v>
      </c>
      <c r="D25" s="216">
        <v>3.832</v>
      </c>
      <c r="E25" s="217">
        <f>(D25-C25)*1000</f>
        <v>427.00000000000006</v>
      </c>
      <c r="F25" s="284" t="s">
        <v>85</v>
      </c>
      <c r="G25" s="285"/>
      <c r="H25" s="285"/>
      <c r="I25" s="286"/>
      <c r="J25" s="202"/>
      <c r="K25" s="215">
        <v>1</v>
      </c>
      <c r="L25" s="232">
        <v>3.537</v>
      </c>
      <c r="M25" s="232">
        <v>3.85</v>
      </c>
      <c r="N25" s="233">
        <f>(M25-L25)*1000</f>
        <v>313.00000000000017</v>
      </c>
      <c r="O25" s="295" t="s">
        <v>65</v>
      </c>
      <c r="P25" s="296"/>
      <c r="Q25" s="296"/>
      <c r="R25" s="297"/>
      <c r="S25" s="175"/>
      <c r="T25" s="148"/>
    </row>
    <row r="26" spans="1:20" s="161" customFormat="1" ht="21" customHeight="1">
      <c r="A26" s="198"/>
      <c r="B26" s="208"/>
      <c r="C26" s="209"/>
      <c r="D26" s="210"/>
      <c r="E26" s="211"/>
      <c r="F26" s="281" t="s">
        <v>86</v>
      </c>
      <c r="G26" s="282"/>
      <c r="H26" s="282"/>
      <c r="I26" s="283"/>
      <c r="J26" s="202"/>
      <c r="K26" s="215">
        <v>2</v>
      </c>
      <c r="L26" s="232">
        <v>3.537</v>
      </c>
      <c r="M26" s="232">
        <v>3.822</v>
      </c>
      <c r="N26" s="233">
        <f>(M26-L26)*1000</f>
        <v>285.0000000000001</v>
      </c>
      <c r="O26" s="295" t="s">
        <v>64</v>
      </c>
      <c r="P26" s="296"/>
      <c r="Q26" s="296"/>
      <c r="R26" s="297"/>
      <c r="S26" s="175"/>
      <c r="T26" s="148"/>
    </row>
    <row r="27" spans="1:20" s="161" customFormat="1" ht="21" customHeight="1">
      <c r="A27" s="198"/>
      <c r="B27" s="215">
        <v>2</v>
      </c>
      <c r="C27" s="216">
        <v>3.448</v>
      </c>
      <c r="D27" s="216">
        <v>3.81</v>
      </c>
      <c r="E27" s="217">
        <f>(D27-C27)*1000</f>
        <v>362.0000000000001</v>
      </c>
      <c r="F27" s="295" t="s">
        <v>67</v>
      </c>
      <c r="G27" s="296"/>
      <c r="H27" s="296"/>
      <c r="I27" s="297"/>
      <c r="J27" s="202"/>
      <c r="K27" s="252">
        <v>4</v>
      </c>
      <c r="L27" s="253">
        <v>3.537</v>
      </c>
      <c r="M27" s="253">
        <v>3.755</v>
      </c>
      <c r="N27" s="254">
        <f>(M27-L27)*1000</f>
        <v>217.99999999999997</v>
      </c>
      <c r="O27" s="304" t="s">
        <v>43</v>
      </c>
      <c r="P27" s="305"/>
      <c r="Q27" s="305"/>
      <c r="R27" s="306"/>
      <c r="S27" s="175"/>
      <c r="T27" s="148"/>
    </row>
    <row r="28" spans="1:20" s="161" customFormat="1" ht="21" customHeight="1">
      <c r="A28" s="198"/>
      <c r="B28" s="208"/>
      <c r="C28" s="209"/>
      <c r="D28" s="210"/>
      <c r="E28" s="211"/>
      <c r="F28" s="212"/>
      <c r="G28" s="213"/>
      <c r="H28" s="213"/>
      <c r="I28" s="214"/>
      <c r="J28" s="202"/>
      <c r="K28" s="249">
        <v>6</v>
      </c>
      <c r="L28" s="250">
        <v>3.645</v>
      </c>
      <c r="M28" s="250">
        <v>3.725</v>
      </c>
      <c r="N28" s="251">
        <f>(M28-L28)*1000</f>
        <v>80.00000000000007</v>
      </c>
      <c r="O28" s="298" t="s">
        <v>45</v>
      </c>
      <c r="P28" s="299"/>
      <c r="Q28" s="299"/>
      <c r="R28" s="300"/>
      <c r="S28" s="175"/>
      <c r="T28" s="148"/>
    </row>
    <row r="29" spans="1:20" s="161" customFormat="1" ht="21" customHeight="1">
      <c r="A29" s="198"/>
      <c r="B29" s="215">
        <v>4</v>
      </c>
      <c r="C29" s="216">
        <v>3.492</v>
      </c>
      <c r="D29" s="216">
        <v>3.739</v>
      </c>
      <c r="E29" s="217">
        <f>(D29-C29)*1000</f>
        <v>246.9999999999999</v>
      </c>
      <c r="F29" s="295" t="s">
        <v>67</v>
      </c>
      <c r="G29" s="296"/>
      <c r="H29" s="296"/>
      <c r="I29" s="297"/>
      <c r="J29" s="202"/>
      <c r="K29" s="249"/>
      <c r="L29" s="250"/>
      <c r="M29" s="250"/>
      <c r="N29" s="251">
        <f>(M29-L29)*1000</f>
        <v>0</v>
      </c>
      <c r="O29" s="301" t="s">
        <v>66</v>
      </c>
      <c r="P29" s="302"/>
      <c r="Q29" s="302"/>
      <c r="R29" s="303"/>
      <c r="S29" s="175"/>
      <c r="T29" s="148"/>
    </row>
    <row r="30" spans="1:20" s="154" customFormat="1" ht="21" customHeight="1">
      <c r="A30" s="198"/>
      <c r="B30" s="218"/>
      <c r="C30" s="219"/>
      <c r="D30" s="220"/>
      <c r="E30" s="221"/>
      <c r="F30" s="222"/>
      <c r="G30" s="223"/>
      <c r="H30" s="223"/>
      <c r="I30" s="224"/>
      <c r="J30" s="202"/>
      <c r="K30" s="218"/>
      <c r="L30" s="219"/>
      <c r="M30" s="220"/>
      <c r="N30" s="221"/>
      <c r="O30" s="222"/>
      <c r="P30" s="223"/>
      <c r="Q30" s="223"/>
      <c r="R30" s="224"/>
      <c r="S30" s="175"/>
      <c r="T30" s="148"/>
    </row>
    <row r="31" spans="1:19" ht="21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</sheetData>
  <sheetProtection password="E755" sheet="1" objects="1" scenarios="1"/>
  <mergeCells count="14">
    <mergeCell ref="F29:I29"/>
    <mergeCell ref="F27:I27"/>
    <mergeCell ref="O25:R25"/>
    <mergeCell ref="O26:R26"/>
    <mergeCell ref="O28:R28"/>
    <mergeCell ref="O29:R29"/>
    <mergeCell ref="O27:R27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48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7"/>
      <c r="BH1" s="48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</row>
    <row r="2" spans="2:88" ht="36" customHeight="1" thickBot="1" thickTop="1">
      <c r="B2" s="235"/>
      <c r="C2" s="236"/>
      <c r="D2" s="236"/>
      <c r="E2" s="236"/>
      <c r="F2" s="236"/>
      <c r="G2" s="142" t="s">
        <v>72</v>
      </c>
      <c r="H2" s="236"/>
      <c r="I2" s="236"/>
      <c r="J2" s="236"/>
      <c r="K2" s="236"/>
      <c r="L2" s="237"/>
      <c r="R2" s="49"/>
      <c r="S2" s="50"/>
      <c r="T2" s="50"/>
      <c r="U2" s="50"/>
      <c r="V2" s="307" t="s">
        <v>9</v>
      </c>
      <c r="W2" s="307"/>
      <c r="X2" s="307"/>
      <c r="Y2" s="307"/>
      <c r="Z2" s="50"/>
      <c r="AA2" s="50"/>
      <c r="AB2" s="50"/>
      <c r="AC2" s="51"/>
      <c r="AF2" s="46"/>
      <c r="AG2" s="46"/>
      <c r="AH2" s="46"/>
      <c r="AI2" s="46"/>
      <c r="AJ2" s="46"/>
      <c r="AK2" s="46"/>
      <c r="AL2" s="46"/>
      <c r="AZ2" s="46"/>
      <c r="BA2" s="46"/>
      <c r="BB2" s="46"/>
      <c r="BC2" s="46"/>
      <c r="BD2" s="46"/>
      <c r="BE2" s="46"/>
      <c r="BF2" s="46"/>
      <c r="BG2" s="46"/>
      <c r="BJ2" s="49"/>
      <c r="BK2" s="50"/>
      <c r="BL2" s="50"/>
      <c r="BM2" s="50"/>
      <c r="BN2" s="307" t="s">
        <v>9</v>
      </c>
      <c r="BO2" s="307"/>
      <c r="BP2" s="307"/>
      <c r="BQ2" s="307"/>
      <c r="BR2" s="50"/>
      <c r="BS2" s="50"/>
      <c r="BT2" s="50"/>
      <c r="BU2" s="51"/>
      <c r="BY2" s="46"/>
      <c r="BZ2" s="235"/>
      <c r="CA2" s="236"/>
      <c r="CB2" s="236"/>
      <c r="CC2" s="236"/>
      <c r="CD2" s="236"/>
      <c r="CE2" s="142" t="s">
        <v>73</v>
      </c>
      <c r="CF2" s="236"/>
      <c r="CG2" s="236"/>
      <c r="CH2" s="236"/>
      <c r="CI2" s="236"/>
      <c r="CJ2" s="237"/>
    </row>
    <row r="3" spans="18:77" ht="21" customHeight="1" thickBot="1" thickTop="1">
      <c r="R3" s="311" t="s">
        <v>10</v>
      </c>
      <c r="S3" s="312"/>
      <c r="T3" s="52"/>
      <c r="U3" s="53"/>
      <c r="V3" s="308" t="s">
        <v>41</v>
      </c>
      <c r="W3" s="309"/>
      <c r="X3" s="309"/>
      <c r="Y3" s="310"/>
      <c r="Z3" s="52"/>
      <c r="AA3" s="53"/>
      <c r="AB3" s="316" t="s">
        <v>11</v>
      </c>
      <c r="AC3" s="317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J3" s="318" t="s">
        <v>11</v>
      </c>
      <c r="BK3" s="319"/>
      <c r="BL3" s="54"/>
      <c r="BM3" s="55"/>
      <c r="BN3" s="308" t="s">
        <v>41</v>
      </c>
      <c r="BO3" s="309"/>
      <c r="BP3" s="309"/>
      <c r="BQ3" s="310"/>
      <c r="BR3" s="57"/>
      <c r="BS3" s="58"/>
      <c r="BT3" s="314" t="s">
        <v>10</v>
      </c>
      <c r="BU3" s="315"/>
      <c r="BY3" s="46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63"/>
      <c r="S4" s="64"/>
      <c r="T4" s="1"/>
      <c r="U4" s="2"/>
      <c r="V4" s="313" t="s">
        <v>2</v>
      </c>
      <c r="W4" s="313"/>
      <c r="X4" s="313"/>
      <c r="Y4" s="313"/>
      <c r="Z4" s="1"/>
      <c r="AA4" s="2"/>
      <c r="AB4" s="4"/>
      <c r="AC4" s="5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S4" s="279" t="s">
        <v>60</v>
      </c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J4" s="6"/>
      <c r="BK4" s="4"/>
      <c r="BL4" s="1"/>
      <c r="BM4" s="2"/>
      <c r="BN4" s="313" t="s">
        <v>2</v>
      </c>
      <c r="BO4" s="313"/>
      <c r="BP4" s="313"/>
      <c r="BQ4" s="313"/>
      <c r="BR4" s="3"/>
      <c r="BS4" s="3"/>
      <c r="BT4" s="7"/>
      <c r="BU4" s="5"/>
      <c r="BY4" s="4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65"/>
    </row>
    <row r="5" spans="2:88" ht="21" customHeight="1">
      <c r="B5" s="66"/>
      <c r="C5" s="67" t="s">
        <v>12</v>
      </c>
      <c r="D5" s="68"/>
      <c r="E5" s="69"/>
      <c r="F5" s="69"/>
      <c r="G5" s="69"/>
      <c r="H5" s="69"/>
      <c r="I5" s="69"/>
      <c r="J5" s="70"/>
      <c r="L5" s="71"/>
      <c r="R5" s="15"/>
      <c r="S5" s="72"/>
      <c r="T5" s="8"/>
      <c r="U5" s="12"/>
      <c r="V5" s="9"/>
      <c r="W5" s="10"/>
      <c r="X5" s="8"/>
      <c r="Y5" s="12"/>
      <c r="Z5" s="8"/>
      <c r="AA5" s="12"/>
      <c r="AB5" s="14"/>
      <c r="AC5" s="18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J5" s="33"/>
      <c r="BK5" s="73"/>
      <c r="BL5" s="8"/>
      <c r="BM5" s="72"/>
      <c r="BN5" s="9"/>
      <c r="BO5" s="10"/>
      <c r="BP5" s="8"/>
      <c r="BQ5" s="12"/>
      <c r="BR5" s="8"/>
      <c r="BS5" s="72"/>
      <c r="BT5" s="74"/>
      <c r="BU5" s="75"/>
      <c r="BY5" s="46"/>
      <c r="BZ5" s="66"/>
      <c r="CA5" s="67" t="s">
        <v>12</v>
      </c>
      <c r="CB5" s="68"/>
      <c r="CC5" s="69"/>
      <c r="CD5" s="69"/>
      <c r="CE5" s="69"/>
      <c r="CF5" s="69"/>
      <c r="CG5" s="69"/>
      <c r="CH5" s="70"/>
      <c r="CJ5" s="71"/>
    </row>
    <row r="6" spans="2:88" ht="22.5" customHeight="1">
      <c r="B6" s="66"/>
      <c r="C6" s="67" t="s">
        <v>13</v>
      </c>
      <c r="D6" s="68"/>
      <c r="E6" s="69"/>
      <c r="F6" s="69"/>
      <c r="G6" s="76" t="s">
        <v>74</v>
      </c>
      <c r="H6" s="69"/>
      <c r="I6" s="69"/>
      <c r="J6" s="70"/>
      <c r="K6" s="77" t="s">
        <v>75</v>
      </c>
      <c r="L6" s="71"/>
      <c r="R6" s="39" t="s">
        <v>5</v>
      </c>
      <c r="S6" s="243">
        <v>2.385</v>
      </c>
      <c r="T6" s="8"/>
      <c r="U6" s="12"/>
      <c r="V6" s="9"/>
      <c r="W6" s="10"/>
      <c r="X6" s="11" t="s">
        <v>55</v>
      </c>
      <c r="Y6" s="40">
        <v>3.448</v>
      </c>
      <c r="Z6" s="8"/>
      <c r="AA6" s="12"/>
      <c r="AB6" s="244" t="s">
        <v>6</v>
      </c>
      <c r="AC6" s="245">
        <v>3.3</v>
      </c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238" t="s">
        <v>39</v>
      </c>
      <c r="AS6" s="105" t="s">
        <v>34</v>
      </c>
      <c r="AT6" s="239" t="s">
        <v>59</v>
      </c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J6" s="43" t="s">
        <v>8</v>
      </c>
      <c r="BK6" s="45">
        <v>3.74</v>
      </c>
      <c r="BL6" s="44"/>
      <c r="BM6" s="12"/>
      <c r="BN6" s="14"/>
      <c r="BO6" s="34"/>
      <c r="BP6" s="11" t="s">
        <v>56</v>
      </c>
      <c r="BQ6" s="40">
        <v>3.81</v>
      </c>
      <c r="BR6" s="8"/>
      <c r="BS6" s="12"/>
      <c r="BT6" s="27" t="s">
        <v>4</v>
      </c>
      <c r="BU6" s="37">
        <v>5.106</v>
      </c>
      <c r="BY6" s="46"/>
      <c r="BZ6" s="66"/>
      <c r="CA6" s="67" t="s">
        <v>13</v>
      </c>
      <c r="CB6" s="68"/>
      <c r="CC6" s="69"/>
      <c r="CD6" s="69"/>
      <c r="CE6" s="76" t="s">
        <v>74</v>
      </c>
      <c r="CF6" s="69"/>
      <c r="CG6" s="69"/>
      <c r="CH6" s="70"/>
      <c r="CI6" s="77" t="s">
        <v>75</v>
      </c>
      <c r="CJ6" s="71"/>
    </row>
    <row r="7" spans="2:88" ht="21" customHeight="1">
      <c r="B7" s="66"/>
      <c r="C7" s="67" t="s">
        <v>15</v>
      </c>
      <c r="D7" s="68"/>
      <c r="E7" s="69"/>
      <c r="F7" s="69"/>
      <c r="G7" s="81" t="s">
        <v>76</v>
      </c>
      <c r="H7" s="69"/>
      <c r="I7" s="69"/>
      <c r="J7" s="68"/>
      <c r="K7" s="68"/>
      <c r="L7" s="80"/>
      <c r="R7" s="15"/>
      <c r="S7" s="12"/>
      <c r="T7" s="8"/>
      <c r="U7" s="12"/>
      <c r="V7" s="16" t="s">
        <v>77</v>
      </c>
      <c r="W7" s="19">
        <v>3.405</v>
      </c>
      <c r="X7" s="8"/>
      <c r="Y7" s="12"/>
      <c r="Z7" s="8"/>
      <c r="AA7" s="12"/>
      <c r="AB7" s="244"/>
      <c r="AC7" s="245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J7" s="43"/>
      <c r="BK7" s="45"/>
      <c r="BL7" s="44"/>
      <c r="BM7" s="12"/>
      <c r="BN7" s="16" t="s">
        <v>0</v>
      </c>
      <c r="BO7" s="19">
        <v>3.832</v>
      </c>
      <c r="BP7" s="8"/>
      <c r="BQ7" s="12"/>
      <c r="BR7" s="8"/>
      <c r="BS7" s="12"/>
      <c r="BT7" s="8"/>
      <c r="BU7" s="26"/>
      <c r="BY7" s="46"/>
      <c r="BZ7" s="66"/>
      <c r="CA7" s="67" t="s">
        <v>15</v>
      </c>
      <c r="CB7" s="68"/>
      <c r="CC7" s="69"/>
      <c r="CD7" s="69"/>
      <c r="CE7" s="81" t="s">
        <v>76</v>
      </c>
      <c r="CF7" s="69"/>
      <c r="CG7" s="69"/>
      <c r="CH7" s="68"/>
      <c r="CI7" s="68"/>
      <c r="CJ7" s="80"/>
    </row>
    <row r="8" spans="2:88" ht="21" customHeight="1"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  <c r="R8" s="17" t="s">
        <v>1</v>
      </c>
      <c r="S8" s="24">
        <v>3.088</v>
      </c>
      <c r="T8" s="8"/>
      <c r="U8" s="12"/>
      <c r="V8" s="9"/>
      <c r="W8" s="10"/>
      <c r="X8" s="11" t="s">
        <v>62</v>
      </c>
      <c r="Y8" s="40">
        <v>3.492</v>
      </c>
      <c r="Z8" s="8"/>
      <c r="AA8" s="12"/>
      <c r="AB8" s="244" t="s">
        <v>7</v>
      </c>
      <c r="AC8" s="245">
        <v>3.492</v>
      </c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S8" s="127" t="s">
        <v>80</v>
      </c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J8" s="246" t="s">
        <v>61</v>
      </c>
      <c r="BK8" s="247">
        <v>3.91</v>
      </c>
      <c r="BL8" s="44"/>
      <c r="BM8" s="12"/>
      <c r="BN8" s="9"/>
      <c r="BO8" s="10"/>
      <c r="BP8" s="11" t="s">
        <v>63</v>
      </c>
      <c r="BQ8" s="40">
        <v>3.739</v>
      </c>
      <c r="BR8" s="8"/>
      <c r="BS8" s="12"/>
      <c r="BT8" s="20" t="s">
        <v>3</v>
      </c>
      <c r="BU8" s="21">
        <v>4.303</v>
      </c>
      <c r="BY8" s="46"/>
      <c r="BZ8" s="82"/>
      <c r="CA8" s="83"/>
      <c r="CB8" s="83"/>
      <c r="CC8" s="83"/>
      <c r="CD8" s="83"/>
      <c r="CE8" s="83"/>
      <c r="CF8" s="83"/>
      <c r="CG8" s="83"/>
      <c r="CH8" s="83"/>
      <c r="CI8" s="83"/>
      <c r="CJ8" s="84"/>
    </row>
    <row r="9" spans="2:88" ht="21" customHeight="1" thickBot="1">
      <c r="B9" s="85"/>
      <c r="C9" s="68"/>
      <c r="D9" s="68"/>
      <c r="E9" s="68"/>
      <c r="F9" s="68"/>
      <c r="G9" s="68"/>
      <c r="H9" s="68"/>
      <c r="I9" s="68"/>
      <c r="J9" s="68"/>
      <c r="K9" s="68"/>
      <c r="L9" s="80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J9" s="32"/>
      <c r="BK9" s="86"/>
      <c r="BL9" s="25"/>
      <c r="BM9" s="22"/>
      <c r="BN9" s="30"/>
      <c r="BO9" s="31"/>
      <c r="BP9" s="30"/>
      <c r="BQ9" s="29"/>
      <c r="BR9" s="38"/>
      <c r="BS9" s="41"/>
      <c r="BT9" s="35"/>
      <c r="BU9" s="36"/>
      <c r="BY9" s="46"/>
      <c r="BZ9" s="85"/>
      <c r="CA9" s="68"/>
      <c r="CB9" s="68"/>
      <c r="CC9" s="68"/>
      <c r="CD9" s="68"/>
      <c r="CE9" s="68"/>
      <c r="CF9" s="68"/>
      <c r="CG9" s="68"/>
      <c r="CH9" s="68"/>
      <c r="CI9" s="68"/>
      <c r="CJ9" s="80"/>
    </row>
    <row r="10" spans="2:88" ht="21" customHeight="1">
      <c r="B10" s="66"/>
      <c r="C10" s="87" t="s">
        <v>16</v>
      </c>
      <c r="D10" s="68"/>
      <c r="E10" s="68"/>
      <c r="F10" s="70"/>
      <c r="G10" s="88" t="s">
        <v>81</v>
      </c>
      <c r="H10" s="68"/>
      <c r="I10" s="68"/>
      <c r="J10" s="89" t="s">
        <v>17</v>
      </c>
      <c r="K10" s="234">
        <v>92</v>
      </c>
      <c r="L10" s="71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257"/>
      <c r="AQ10" s="276"/>
      <c r="AR10" s="257"/>
      <c r="AS10" s="277"/>
      <c r="AT10" s="257"/>
      <c r="AU10" s="257"/>
      <c r="AV10" s="257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Y10" s="46"/>
      <c r="BZ10" s="66"/>
      <c r="CA10" s="87" t="s">
        <v>16</v>
      </c>
      <c r="CB10" s="68"/>
      <c r="CC10" s="68"/>
      <c r="CD10" s="70"/>
      <c r="CE10" s="88" t="s">
        <v>83</v>
      </c>
      <c r="CF10" s="68"/>
      <c r="CG10" s="68"/>
      <c r="CH10" s="89" t="s">
        <v>17</v>
      </c>
      <c r="CI10" s="234">
        <v>21</v>
      </c>
      <c r="CJ10" s="71"/>
    </row>
    <row r="11" spans="2:88" ht="21" customHeight="1">
      <c r="B11" s="66"/>
      <c r="C11" s="87" t="s">
        <v>18</v>
      </c>
      <c r="D11" s="68"/>
      <c r="E11" s="68"/>
      <c r="F11" s="70"/>
      <c r="G11" s="88" t="s">
        <v>82</v>
      </c>
      <c r="H11" s="68"/>
      <c r="I11" s="13"/>
      <c r="J11" s="89" t="s">
        <v>20</v>
      </c>
      <c r="K11" s="234">
        <v>32</v>
      </c>
      <c r="L11" s="71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257"/>
      <c r="AQ11" s="257"/>
      <c r="AR11" s="257"/>
      <c r="AS11" s="278"/>
      <c r="AT11" s="257"/>
      <c r="AU11" s="257"/>
      <c r="AV11" s="257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Y11" s="46"/>
      <c r="BZ11" s="66"/>
      <c r="CA11" s="87" t="s">
        <v>18</v>
      </c>
      <c r="CB11" s="68"/>
      <c r="CC11" s="68"/>
      <c r="CD11" s="70"/>
      <c r="CE11" s="88" t="s">
        <v>82</v>
      </c>
      <c r="CF11" s="68"/>
      <c r="CG11" s="13"/>
      <c r="CH11" s="89" t="s">
        <v>20</v>
      </c>
      <c r="CI11" s="234">
        <v>11</v>
      </c>
      <c r="CJ11" s="71"/>
    </row>
    <row r="12" spans="2:88" ht="21" customHeight="1" thickBot="1">
      <c r="B12" s="91"/>
      <c r="C12" s="92"/>
      <c r="D12" s="92"/>
      <c r="E12" s="92"/>
      <c r="F12" s="92"/>
      <c r="G12" s="265"/>
      <c r="H12" s="92"/>
      <c r="I12" s="92"/>
      <c r="J12" s="92"/>
      <c r="K12" s="92"/>
      <c r="L12" s="93"/>
      <c r="P12" s="94"/>
      <c r="Q12" s="94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257"/>
      <c r="AQ12" s="257"/>
      <c r="AR12" s="257"/>
      <c r="AS12" s="278"/>
      <c r="AT12" s="257"/>
      <c r="AU12" s="257"/>
      <c r="AV12" s="257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Y12" s="46"/>
      <c r="BZ12" s="91"/>
      <c r="CA12" s="92"/>
      <c r="CB12" s="92"/>
      <c r="CC12" s="92"/>
      <c r="CD12" s="92"/>
      <c r="CE12" s="265"/>
      <c r="CF12" s="92"/>
      <c r="CG12" s="92"/>
      <c r="CH12" s="92"/>
      <c r="CI12" s="92"/>
      <c r="CJ12" s="93"/>
    </row>
    <row r="13" spans="30:77" ht="18" customHeight="1" thickTop="1"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95"/>
      <c r="AS13" s="95"/>
      <c r="AT13" s="95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Y13" s="46"/>
    </row>
    <row r="14" spans="4:88" ht="18" customHeight="1">
      <c r="D14" s="257"/>
      <c r="E14" s="257"/>
      <c r="F14" s="257"/>
      <c r="G14" s="257"/>
      <c r="H14" s="257"/>
      <c r="I14" s="257"/>
      <c r="P14" s="94"/>
      <c r="Q14" s="94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95"/>
      <c r="AS14" s="95"/>
      <c r="AT14" s="95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V14" s="94"/>
      <c r="BW14" s="94"/>
      <c r="BX14" s="94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4:88" ht="18" customHeight="1">
      <c r="D15" s="257"/>
      <c r="E15" s="257"/>
      <c r="F15" s="257"/>
      <c r="G15" s="257"/>
      <c r="H15" s="257"/>
      <c r="I15" s="257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J15" s="46"/>
      <c r="BN15" s="46"/>
      <c r="BP15" s="46"/>
      <c r="BV15" s="94"/>
      <c r="BW15" s="94"/>
      <c r="BX15" s="94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:88" ht="18" customHeight="1">
      <c r="D16" s="257"/>
      <c r="E16" s="257"/>
      <c r="F16" s="257"/>
      <c r="G16" s="257"/>
      <c r="H16" s="257"/>
      <c r="I16" s="257"/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4:88" ht="18" customHeight="1">
      <c r="D17" s="262"/>
      <c r="E17" s="262"/>
      <c r="F17" s="262"/>
      <c r="G17" s="262"/>
      <c r="H17" s="262"/>
      <c r="I17" s="262"/>
      <c r="CA17" s="95"/>
      <c r="CB17" s="95"/>
      <c r="CC17" s="95"/>
      <c r="CD17" s="95"/>
      <c r="CE17" s="95"/>
      <c r="CF17" s="95"/>
      <c r="CG17" s="95"/>
      <c r="CH17" s="95"/>
      <c r="CI17" s="95"/>
      <c r="CJ17" s="95"/>
    </row>
    <row r="18" spans="4:88" ht="18" customHeight="1">
      <c r="D18" s="77"/>
      <c r="E18" s="77"/>
      <c r="F18" s="87"/>
      <c r="G18" s="87"/>
      <c r="H18" s="77"/>
      <c r="I18" s="77"/>
      <c r="BA18" s="46"/>
      <c r="BE18" s="46"/>
      <c r="CA18" s="95"/>
      <c r="CB18" s="95"/>
      <c r="CC18" s="95"/>
      <c r="CD18" s="95"/>
      <c r="CE18" s="95"/>
      <c r="CF18" s="95"/>
      <c r="CG18" s="95"/>
      <c r="CH18" s="95"/>
      <c r="CI18" s="95"/>
      <c r="CJ18" s="95"/>
    </row>
    <row r="19" spans="4:9" ht="18" customHeight="1">
      <c r="D19" s="9"/>
      <c r="E19" s="258"/>
      <c r="F19" s="70"/>
      <c r="G19" s="70"/>
      <c r="H19" s="9"/>
      <c r="I19" s="258"/>
    </row>
    <row r="20" spans="4:77" ht="18" customHeight="1">
      <c r="D20" s="255"/>
      <c r="E20" s="259"/>
      <c r="F20" s="70"/>
      <c r="G20" s="70"/>
      <c r="H20" s="255"/>
      <c r="I20" s="259"/>
      <c r="BF20" s="46"/>
      <c r="BG20" s="46"/>
      <c r="BY20" s="287"/>
    </row>
    <row r="21" spans="4:77" ht="18" customHeight="1">
      <c r="D21" s="9"/>
      <c r="E21" s="258"/>
      <c r="F21" s="70"/>
      <c r="G21" s="70"/>
      <c r="H21" s="9"/>
      <c r="I21" s="260"/>
      <c r="BY21" s="287" t="s">
        <v>87</v>
      </c>
    </row>
    <row r="22" spans="4:86" ht="18" customHeight="1">
      <c r="D22" s="256"/>
      <c r="E22" s="261"/>
      <c r="F22" s="70"/>
      <c r="G22" s="70"/>
      <c r="H22" s="256"/>
      <c r="I22" s="261"/>
      <c r="X22" s="263" t="s">
        <v>77</v>
      </c>
      <c r="AZ22" s="46"/>
      <c r="BO22" s="46"/>
      <c r="BP22" s="46"/>
      <c r="BU22" s="140" t="s">
        <v>61</v>
      </c>
      <c r="CH22" s="101" t="s">
        <v>3</v>
      </c>
    </row>
    <row r="23" spans="4:9" ht="18" customHeight="1">
      <c r="D23" s="70"/>
      <c r="E23" s="70"/>
      <c r="F23" s="70"/>
      <c r="G23" s="70"/>
      <c r="H23" s="70"/>
      <c r="I23" s="70"/>
    </row>
    <row r="24" spans="2:88" ht="18" customHeight="1">
      <c r="B24" s="100"/>
      <c r="Q24" s="46"/>
      <c r="R24" s="46"/>
      <c r="AQ24" s="46"/>
      <c r="AS24" s="98"/>
      <c r="BU24" s="46"/>
      <c r="CJ24" s="100"/>
    </row>
    <row r="25" spans="17:77" ht="18" customHeight="1">
      <c r="Q25" s="240"/>
      <c r="R25" s="240">
        <v>1</v>
      </c>
      <c r="AC25" s="280" t="s">
        <v>55</v>
      </c>
      <c r="BU25" s="240">
        <v>7</v>
      </c>
      <c r="BY25" s="46"/>
    </row>
    <row r="26" spans="4:88" ht="18" customHeight="1">
      <c r="D26" s="103" t="s">
        <v>1</v>
      </c>
      <c r="O26" s="136" t="s">
        <v>6</v>
      </c>
      <c r="P26" s="46"/>
      <c r="Q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J26" s="46"/>
      <c r="BK26" s="46"/>
      <c r="BL26" s="46"/>
      <c r="BM26" s="46"/>
      <c r="BN26" s="46"/>
      <c r="BO26" s="137"/>
      <c r="BP26" s="46"/>
      <c r="BQ26" s="46"/>
      <c r="BR26" s="46"/>
      <c r="BS26" s="46"/>
      <c r="BU26" s="46"/>
      <c r="BV26" s="46"/>
      <c r="BW26" s="46"/>
      <c r="BX26" s="46"/>
      <c r="BY26" s="46"/>
      <c r="CA26" s="141"/>
      <c r="CE26" s="95"/>
      <c r="CF26" s="95"/>
      <c r="CG26" s="95"/>
      <c r="CH26" s="95"/>
      <c r="CI26" s="95"/>
      <c r="CJ26" s="95"/>
    </row>
    <row r="27" spans="18:88" ht="18" customHeight="1">
      <c r="R27" s="46"/>
      <c r="S27" s="46"/>
      <c r="U27" s="240">
        <v>2</v>
      </c>
      <c r="AA27" s="98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Q27" s="46"/>
      <c r="AR27" s="46"/>
      <c r="AS27" s="46"/>
      <c r="AT27" s="46"/>
      <c r="BP27" s="98"/>
      <c r="BR27" s="240">
        <v>6</v>
      </c>
      <c r="BS27" s="46"/>
      <c r="BT27" s="46"/>
      <c r="BV27" s="46"/>
      <c r="BY27" s="288" t="s">
        <v>88</v>
      </c>
      <c r="BZ27" s="46"/>
      <c r="CA27" s="46"/>
      <c r="CC27" s="95"/>
      <c r="CD27" s="95"/>
      <c r="CE27" s="95"/>
      <c r="CF27" s="95"/>
      <c r="CG27" s="95"/>
      <c r="CH27" s="95"/>
      <c r="CI27" s="95"/>
      <c r="CJ27" s="95"/>
    </row>
    <row r="28" spans="19:88" ht="18" customHeight="1">
      <c r="S28" s="46"/>
      <c r="T28" s="46"/>
      <c r="AE28" s="263"/>
      <c r="AG28" s="266" t="s">
        <v>62</v>
      </c>
      <c r="AI28" s="46"/>
      <c r="AJ28" s="46"/>
      <c r="AK28" s="46"/>
      <c r="AL28" s="46"/>
      <c r="AV28" s="46"/>
      <c r="AZ28" s="46"/>
      <c r="BA28" s="46"/>
      <c r="BB28" s="98"/>
      <c r="BC28" s="46"/>
      <c r="BD28" s="46"/>
      <c r="BE28" s="46"/>
      <c r="BF28" s="46"/>
      <c r="BG28" s="46"/>
      <c r="BS28" s="46"/>
      <c r="BT28" s="46"/>
      <c r="BZ28" s="46"/>
      <c r="CA28" s="46"/>
      <c r="CB28" s="95"/>
      <c r="CC28" s="95"/>
      <c r="CD28" s="95"/>
      <c r="CE28" s="95"/>
      <c r="CF28" s="95"/>
      <c r="CG28" s="95"/>
      <c r="CH28" s="95"/>
      <c r="CI28" s="95"/>
      <c r="CJ28" s="95"/>
    </row>
    <row r="29" spans="1:89" ht="18" customHeight="1">
      <c r="A29" s="100"/>
      <c r="C29" s="46"/>
      <c r="H29" s="46"/>
      <c r="N29" s="240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J29" s="46"/>
      <c r="BK29" s="46"/>
      <c r="BL29" s="46"/>
      <c r="BM29" s="137"/>
      <c r="BN29" s="46"/>
      <c r="BP29" s="46"/>
      <c r="BQ29" s="46"/>
      <c r="BR29" s="46"/>
      <c r="BS29" s="46"/>
      <c r="BT29" s="46"/>
      <c r="BU29" s="46"/>
      <c r="BV29" s="46"/>
      <c r="BW29" s="46"/>
      <c r="BX29" s="240"/>
      <c r="CF29" s="46"/>
      <c r="CK29" s="100"/>
    </row>
    <row r="30" spans="1:85" ht="18" customHeight="1">
      <c r="A30" s="100"/>
      <c r="L30" s="46"/>
      <c r="M30" s="46"/>
      <c r="N30" s="46"/>
      <c r="P30" s="46"/>
      <c r="Y30" s="240">
        <v>3</v>
      </c>
      <c r="AA30" s="46"/>
      <c r="AD30" s="46"/>
      <c r="AE30" s="46"/>
      <c r="AF30" s="46"/>
      <c r="AG30" s="46"/>
      <c r="AH30" s="46"/>
      <c r="AI30" s="46"/>
      <c r="AJ30" s="46"/>
      <c r="AK30" s="46"/>
      <c r="AL30" s="46"/>
      <c r="AR30" s="46"/>
      <c r="AS30" s="46"/>
      <c r="AT30" s="46"/>
      <c r="AY30" s="46"/>
      <c r="AZ30" s="46"/>
      <c r="BA30" s="46"/>
      <c r="BB30" s="46"/>
      <c r="BC30" s="46"/>
      <c r="BD30" s="46"/>
      <c r="BE30" s="46"/>
      <c r="BF30" s="46"/>
      <c r="BG30" s="46"/>
      <c r="BJ30" s="46"/>
      <c r="BO30" s="46"/>
      <c r="BS30" s="46"/>
      <c r="BW30" s="46"/>
      <c r="BX30" s="46"/>
      <c r="BZ30" s="46"/>
      <c r="CC30" s="46"/>
      <c r="CG30" s="46"/>
    </row>
    <row r="31" spans="1:89" ht="18" customHeight="1">
      <c r="A31" s="100"/>
      <c r="K31" s="240"/>
      <c r="Q31" s="46"/>
      <c r="X31" s="99"/>
      <c r="AD31" s="46"/>
      <c r="AE31" s="46"/>
      <c r="AF31" s="46"/>
      <c r="AG31" s="140" t="s">
        <v>7</v>
      </c>
      <c r="AH31" s="46"/>
      <c r="AI31" s="46"/>
      <c r="AJ31" s="46"/>
      <c r="AK31" s="46"/>
      <c r="AL31" s="46"/>
      <c r="AZ31" s="46"/>
      <c r="BA31" s="46"/>
      <c r="BB31" s="46"/>
      <c r="BC31" s="46"/>
      <c r="BD31" s="46"/>
      <c r="BE31" s="46"/>
      <c r="BF31" s="46"/>
      <c r="BJ31" s="240">
        <v>5</v>
      </c>
      <c r="BT31" s="46"/>
      <c r="CA31" s="240"/>
      <c r="CK31" s="100"/>
    </row>
    <row r="32" spans="10:85" ht="18" customHeight="1">
      <c r="J32" s="46"/>
      <c r="K32" s="46"/>
      <c r="L32" s="46"/>
      <c r="N32" s="46"/>
      <c r="O32" s="46"/>
      <c r="Q32" s="46"/>
      <c r="R32" s="46"/>
      <c r="U32" s="46"/>
      <c r="W32" s="46"/>
      <c r="Y32" s="46"/>
      <c r="AA32" s="46"/>
      <c r="AD32" s="46"/>
      <c r="AE32" s="46"/>
      <c r="AF32" s="46"/>
      <c r="AG32" s="46"/>
      <c r="AH32" s="46"/>
      <c r="AI32" s="46"/>
      <c r="AJ32" s="46"/>
      <c r="AK32" s="46"/>
      <c r="AL32" s="46"/>
      <c r="AZ32" s="46"/>
      <c r="BA32" s="46"/>
      <c r="BB32" s="46"/>
      <c r="BC32" s="46"/>
      <c r="BD32" s="46"/>
      <c r="BE32" s="241"/>
      <c r="BF32" s="46"/>
      <c r="BN32" s="46"/>
      <c r="BO32" s="137"/>
      <c r="BP32" s="46"/>
      <c r="BR32" s="46"/>
      <c r="BS32" s="102"/>
      <c r="BT32" s="46"/>
      <c r="BU32" s="46"/>
      <c r="BW32" s="46"/>
      <c r="BY32" s="98"/>
      <c r="BZ32" s="46"/>
      <c r="CA32" s="46"/>
      <c r="CB32" s="46"/>
      <c r="CD32" s="46"/>
      <c r="CG32" s="46"/>
    </row>
    <row r="33" spans="12:71" ht="18" customHeight="1">
      <c r="L33" s="46"/>
      <c r="U33" s="46"/>
      <c r="AD33" s="46"/>
      <c r="AE33" s="46"/>
      <c r="AF33" s="46"/>
      <c r="AG33" s="46"/>
      <c r="AH33" s="46"/>
      <c r="AI33" s="46"/>
      <c r="AJ33" s="46"/>
      <c r="AK33" s="46"/>
      <c r="AL33" s="46"/>
      <c r="AS33" s="46"/>
      <c r="AV33" s="99"/>
      <c r="AZ33" s="46"/>
      <c r="BB33" s="46"/>
      <c r="BC33" s="46"/>
      <c r="BD33" s="46"/>
      <c r="BE33" s="46"/>
      <c r="BF33" s="46"/>
      <c r="BG33" s="46"/>
      <c r="BO33" s="46"/>
      <c r="BR33" s="46"/>
      <c r="BS33" s="102"/>
    </row>
    <row r="34" spans="14:75" ht="18" customHeight="1">
      <c r="N34" s="46"/>
      <c r="O34" s="46"/>
      <c r="P34" s="46"/>
      <c r="R34" s="46"/>
      <c r="S34" s="46"/>
      <c r="T34" s="46"/>
      <c r="AD34" s="46"/>
      <c r="AE34" s="46"/>
      <c r="AF34" s="46"/>
      <c r="AG34" s="46"/>
      <c r="AH34" s="46"/>
      <c r="AI34" s="46"/>
      <c r="AJ34" s="46"/>
      <c r="AK34" s="46"/>
      <c r="AL34" s="46"/>
      <c r="AW34" s="46"/>
      <c r="AX34" s="46"/>
      <c r="AZ34" s="46"/>
      <c r="BA34" s="46"/>
      <c r="BB34" s="46"/>
      <c r="BC34" s="46"/>
      <c r="BD34" s="46"/>
      <c r="BE34" s="46"/>
      <c r="BF34" s="264" t="s">
        <v>58</v>
      </c>
      <c r="BM34" s="46"/>
      <c r="BN34" s="46"/>
      <c r="BO34" s="46"/>
      <c r="BT34" s="46"/>
      <c r="BU34" s="46"/>
      <c r="BW34" s="46"/>
    </row>
    <row r="35" spans="33:77" ht="18" customHeight="1">
      <c r="AG35" s="267" t="s">
        <v>57</v>
      </c>
      <c r="BC35" s="46"/>
      <c r="BD35" s="46"/>
      <c r="BE35" s="136" t="s">
        <v>8</v>
      </c>
      <c r="BI35" s="46"/>
      <c r="BK35" s="46"/>
      <c r="BO35" s="46"/>
      <c r="BP35" s="46"/>
      <c r="BQ35" s="46"/>
      <c r="BR35" s="46"/>
      <c r="BS35" s="46"/>
      <c r="BY35" s="288"/>
    </row>
    <row r="36" ht="18" customHeight="1">
      <c r="AT36" s="248"/>
    </row>
    <row r="37" ht="18" customHeight="1"/>
    <row r="38" ht="18" customHeight="1"/>
    <row r="39" spans="68:69" ht="18" customHeight="1">
      <c r="BP39" s="46"/>
      <c r="BQ39" s="46"/>
    </row>
    <row r="40" ht="18" customHeight="1"/>
    <row r="41" ht="18" customHeight="1"/>
    <row r="42" ht="18" customHeight="1"/>
    <row r="43" ht="18" customHeight="1"/>
    <row r="44" ht="18" customHeight="1"/>
    <row r="45" ht="18" customHeight="1">
      <c r="AS45" s="96" t="s">
        <v>26</v>
      </c>
    </row>
    <row r="46" spans="27:45" ht="18" customHeight="1">
      <c r="AA46" s="94"/>
      <c r="AB46" s="94"/>
      <c r="AC46" s="94"/>
      <c r="AS46" s="97" t="s">
        <v>27</v>
      </c>
    </row>
    <row r="47" spans="2:88" ht="21" customHeight="1" thickBot="1">
      <c r="B47" s="106" t="s">
        <v>29</v>
      </c>
      <c r="C47" s="107" t="s">
        <v>35</v>
      </c>
      <c r="D47" s="107" t="s">
        <v>36</v>
      </c>
      <c r="E47" s="107" t="s">
        <v>37</v>
      </c>
      <c r="F47" s="108" t="s">
        <v>38</v>
      </c>
      <c r="G47" s="109"/>
      <c r="H47" s="107" t="s">
        <v>29</v>
      </c>
      <c r="I47" s="107" t="s">
        <v>35</v>
      </c>
      <c r="J47" s="110" t="s">
        <v>38</v>
      </c>
      <c r="AS47" s="97" t="s">
        <v>84</v>
      </c>
      <c r="CB47" s="106" t="s">
        <v>29</v>
      </c>
      <c r="CC47" s="107" t="s">
        <v>35</v>
      </c>
      <c r="CD47" s="268" t="s">
        <v>38</v>
      </c>
      <c r="CE47" s="109"/>
      <c r="CF47" s="107" t="s">
        <v>29</v>
      </c>
      <c r="CG47" s="107" t="s">
        <v>35</v>
      </c>
      <c r="CH47" s="107" t="s">
        <v>36</v>
      </c>
      <c r="CI47" s="107" t="s">
        <v>37</v>
      </c>
      <c r="CJ47" s="269" t="s">
        <v>38</v>
      </c>
    </row>
    <row r="48" spans="2:88" ht="21" customHeight="1" thickTop="1">
      <c r="B48" s="111"/>
      <c r="C48" s="4"/>
      <c r="D48" s="4"/>
      <c r="E48" s="4"/>
      <c r="F48" s="3" t="s">
        <v>2</v>
      </c>
      <c r="G48" s="4"/>
      <c r="H48" s="4"/>
      <c r="I48" s="4"/>
      <c r="J48" s="5"/>
      <c r="CB48" s="6"/>
      <c r="CC48" s="4"/>
      <c r="CD48" s="4"/>
      <c r="CE48" s="4"/>
      <c r="CF48" s="3" t="s">
        <v>2</v>
      </c>
      <c r="CG48" s="4"/>
      <c r="CH48" s="4"/>
      <c r="CI48" s="4"/>
      <c r="CJ48" s="270"/>
    </row>
    <row r="49" spans="2:88" ht="21" customHeight="1">
      <c r="B49" s="113"/>
      <c r="C49" s="114"/>
      <c r="D49" s="114"/>
      <c r="E49" s="114"/>
      <c r="F49" s="9"/>
      <c r="G49" s="115"/>
      <c r="H49" s="114"/>
      <c r="I49" s="114"/>
      <c r="J49" s="116"/>
      <c r="AS49" s="104" t="s">
        <v>28</v>
      </c>
      <c r="CB49" s="139"/>
      <c r="CC49" s="117"/>
      <c r="CD49" s="94"/>
      <c r="CE49" s="115"/>
      <c r="CF49" s="114"/>
      <c r="CG49" s="114"/>
      <c r="CH49" s="114"/>
      <c r="CI49" s="114"/>
      <c r="CJ49" s="271"/>
    </row>
    <row r="50" spans="2:88" ht="21" customHeight="1">
      <c r="B50" s="118"/>
      <c r="C50" s="119"/>
      <c r="D50" s="114"/>
      <c r="E50" s="120"/>
      <c r="F50" s="13"/>
      <c r="G50" s="121"/>
      <c r="H50" s="230">
        <v>2</v>
      </c>
      <c r="I50" s="19">
        <v>3.375</v>
      </c>
      <c r="J50" s="18" t="s">
        <v>44</v>
      </c>
      <c r="AS50" s="97" t="s">
        <v>42</v>
      </c>
      <c r="CB50" s="231">
        <v>5</v>
      </c>
      <c r="CC50" s="125">
        <v>3.798</v>
      </c>
      <c r="CD50" s="120" t="s">
        <v>44</v>
      </c>
      <c r="CE50" s="121"/>
      <c r="CF50" s="114"/>
      <c r="CG50" s="114"/>
      <c r="CH50" s="114"/>
      <c r="CI50" s="114"/>
      <c r="CJ50" s="271"/>
    </row>
    <row r="51" spans="2:88" ht="21" customHeight="1">
      <c r="B51" s="229">
        <v>1</v>
      </c>
      <c r="C51" s="126">
        <v>3.332</v>
      </c>
      <c r="D51" s="122">
        <v>51</v>
      </c>
      <c r="E51" s="123">
        <f>C51+D51*0.001</f>
        <v>3.383</v>
      </c>
      <c r="F51" s="13" t="s">
        <v>44</v>
      </c>
      <c r="G51" s="121"/>
      <c r="H51" s="230"/>
      <c r="I51" s="19"/>
      <c r="J51" s="18"/>
      <c r="AS51" s="97" t="s">
        <v>46</v>
      </c>
      <c r="CB51" s="272"/>
      <c r="CC51" s="273"/>
      <c r="CD51" s="94"/>
      <c r="CE51" s="121"/>
      <c r="CF51" s="274">
        <v>7</v>
      </c>
      <c r="CG51" s="126">
        <v>3.908</v>
      </c>
      <c r="CH51" s="122">
        <v>-37</v>
      </c>
      <c r="CI51" s="123">
        <f>CG51+CH51*0.001</f>
        <v>3.871</v>
      </c>
      <c r="CJ51" s="18" t="s">
        <v>44</v>
      </c>
    </row>
    <row r="52" spans="2:88" ht="21" customHeight="1">
      <c r="B52" s="118"/>
      <c r="C52" s="119"/>
      <c r="D52" s="114"/>
      <c r="E52" s="120"/>
      <c r="F52" s="13"/>
      <c r="G52" s="121"/>
      <c r="H52" s="230">
        <v>3</v>
      </c>
      <c r="I52" s="19">
        <v>3.42</v>
      </c>
      <c r="J52" s="18" t="s">
        <v>44</v>
      </c>
      <c r="CB52" s="231">
        <v>6</v>
      </c>
      <c r="CC52" s="125">
        <v>3.88</v>
      </c>
      <c r="CD52" s="124" t="s">
        <v>44</v>
      </c>
      <c r="CE52" s="121"/>
      <c r="CF52" s="114"/>
      <c r="CG52" s="114"/>
      <c r="CH52" s="114"/>
      <c r="CI52" s="114"/>
      <c r="CJ52" s="271"/>
    </row>
    <row r="53" spans="2:88" ht="21" customHeight="1" thickBot="1">
      <c r="B53" s="128"/>
      <c r="C53" s="129"/>
      <c r="D53" s="130"/>
      <c r="E53" s="130"/>
      <c r="F53" s="42"/>
      <c r="G53" s="131"/>
      <c r="H53" s="132"/>
      <c r="I53" s="129"/>
      <c r="J53" s="133"/>
      <c r="AD53" s="47"/>
      <c r="AE53" s="48"/>
      <c r="BG53" s="47"/>
      <c r="BH53" s="48"/>
      <c r="CB53" s="138"/>
      <c r="CC53" s="134"/>
      <c r="CD53" s="135"/>
      <c r="CE53" s="131"/>
      <c r="CF53" s="132"/>
      <c r="CG53" s="129"/>
      <c r="CH53" s="130"/>
      <c r="CI53" s="130"/>
      <c r="CJ53" s="23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755" sheet="1" objects="1" scenarios="1"/>
  <mergeCells count="10">
    <mergeCell ref="V4:Y4"/>
    <mergeCell ref="BT3:BU3"/>
    <mergeCell ref="BN4:BQ4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2012-11-01T11:48:38Z</cp:lastPrinted>
  <dcterms:created xsi:type="dcterms:W3CDTF">2003-01-10T15:39:03Z</dcterms:created>
  <dcterms:modified xsi:type="dcterms:W3CDTF">2012-12-13T10:17:34Z</dcterms:modified>
  <cp:category/>
  <cp:version/>
  <cp:contentType/>
  <cp:contentStatus/>
</cp:coreProperties>
</file>