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7500" tabRatio="646" activeTab="1"/>
  </bookViews>
  <sheets>
    <sheet name="titul" sheetId="1" r:id="rId1"/>
    <sheet name="Čisovice" sheetId="2" r:id="rId2"/>
  </sheets>
  <definedNames/>
  <calcPr fullCalcOnLoad="1"/>
</workbook>
</file>

<file path=xl/sharedStrings.xml><?xml version="1.0" encoding="utf-8"?>
<sst xmlns="http://schemas.openxmlformats.org/spreadsheetml/2006/main" count="148" uniqueCount="95">
  <si>
    <t>Vjezdová</t>
  </si>
  <si>
    <t>Př L</t>
  </si>
  <si>
    <t>zast.</t>
  </si>
  <si>
    <t>Př S</t>
  </si>
  <si>
    <t>proj.</t>
  </si>
  <si>
    <t>L</t>
  </si>
  <si>
    <t>S</t>
  </si>
  <si>
    <t>Vjezdové / odjezdové rychlosti :</t>
  </si>
  <si>
    <t>v pokračování traťové koleje - rychlost traťová s místním omezením</t>
  </si>
  <si>
    <t>Současné  vlakové  cesty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</si>
  <si>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</si>
  <si>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</si>
  <si>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</si>
  <si>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</si>
  <si>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</si>
  <si>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</si>
  <si>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</si>
  <si>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</si>
  <si>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</si>
  <si>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</si>
  <si>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</si>
  <si>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SENA</t>
  </si>
  <si>
    <t>JTom</t>
  </si>
  <si>
    <t>Návěstidla  -  ŽST</t>
  </si>
  <si>
    <t>Seřaďovací</t>
  </si>
  <si>
    <t>Traťové</t>
  </si>
  <si>
    <t>zabezpečovací</t>
  </si>
  <si>
    <t>zařízení :</t>
  </si>
  <si>
    <t>Zjišťování  konce</t>
  </si>
  <si>
    <t>vlaku :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</si>
  <si>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</si>
  <si>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</si>
  <si>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</si>
  <si>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</si>
  <si>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</si>
  <si>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</si>
  <si>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</si>
  <si>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</si>
  <si>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</si>
  <si>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Poznámka</t>
  </si>
  <si>
    <t>Hlavní  staniční  kolej</t>
  </si>
  <si>
    <t>Vjezd - odjezd - průjezd</t>
  </si>
  <si>
    <t>při jízdě do odbočky - rychlost 40 km/h</t>
  </si>
  <si>
    <t>č. II,  úrovňové, jednostranné vnitřní</t>
  </si>
  <si>
    <t>Výpravčí  -  1</t>
  </si>
  <si>
    <t>Obvod  výpravčího</t>
  </si>
  <si>
    <t>* ) = obsazení v době stanovené rozvrhem služby. V době nepřítomnosti přebírá jeho povinnosti výpravčí.</t>
  </si>
  <si>
    <t>konstrukce sypané</t>
  </si>
  <si>
    <t>poznámka</t>
  </si>
  <si>
    <t>ručně</t>
  </si>
  <si>
    <t>Vk 1</t>
  </si>
  <si>
    <t>523 B</t>
  </si>
  <si>
    <t>Kód : 1</t>
  </si>
  <si>
    <t>Staniční dozorce  -  1 *)</t>
  </si>
  <si>
    <t>staniční dozorce *) / výpravčí</t>
  </si>
  <si>
    <t>zast. - 40 / 00</t>
  </si>
  <si>
    <t>Telefonické  dorozumívání</t>
  </si>
  <si>
    <t>provoz podle D - 2</t>
  </si>
  <si>
    <t>staniční dozorce *)  / výpravčí</t>
  </si>
  <si>
    <t>40 / 00</t>
  </si>
  <si>
    <t>nejsou</t>
  </si>
  <si>
    <t>Odjezdová skupinová</t>
  </si>
  <si>
    <t>Stanice  bez</t>
  </si>
  <si>
    <t>seřaďovacích</t>
  </si>
  <si>
    <t>návěstidel</t>
  </si>
  <si>
    <t>Obvod  dozorce výhybek *)</t>
  </si>
  <si>
    <t>Zabezpečovací zařízení neumožňuje současné vlakové cesty</t>
  </si>
  <si>
    <t>vyjma současných odjezdů</t>
  </si>
  <si>
    <t>č. I,  úrovňové, jednostranné vnitřní</t>
  </si>
  <si>
    <t>L 1-2</t>
  </si>
  <si>
    <t>S 1-2</t>
  </si>
  <si>
    <t>Km  19,108</t>
  </si>
  <si>
    <t>Elektromechanické</t>
  </si>
  <si>
    <t>2. kategorie</t>
  </si>
  <si>
    <t>ústřední stavědlo</t>
  </si>
  <si>
    <t>Kód : 6</t>
  </si>
  <si>
    <t>směr Mníšek pod Brdy a Měchenice</t>
  </si>
  <si>
    <t>Směr  :  Mníšek pod Brdy</t>
  </si>
  <si>
    <t>S 1- 2</t>
  </si>
  <si>
    <t>ZV</t>
  </si>
  <si>
    <t>313m</t>
  </si>
  <si>
    <t>r/z</t>
  </si>
  <si>
    <t xml:space="preserve">  výměnový zámek, klíč je v úschově u výpravčího v DK</t>
  </si>
  <si>
    <t xml:space="preserve">  obsluha ručně, ústředně závorovaná z DK</t>
  </si>
  <si>
    <t>v.č.5 a k.č.3a a 5a jsou t.č. nesjízdné</t>
  </si>
  <si>
    <t>L 1- 2</t>
  </si>
  <si>
    <t>Směr  :  Měchenice</t>
  </si>
  <si>
    <t>Obvod  dozorce výhybek *) / posunu</t>
  </si>
  <si>
    <t>Reléový  poloautoblok</t>
  </si>
  <si>
    <t>s kontrolou volnosti tratě - počítače náprav</t>
  </si>
  <si>
    <t>samočinně činností</t>
  </si>
  <si>
    <t>zabezpečovacího zařízení</t>
  </si>
  <si>
    <t xml:space="preserve"> výpravčí</t>
  </si>
  <si>
    <t>proj. - 00</t>
  </si>
  <si>
    <t>III.  /  2013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</si>
</sst>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5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b/>
      <sz val="26"/>
      <name val="Times New Roman CE"/>
      <family val="1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20"/>
      <color indexed="16"/>
      <name val="Times New Roman CE"/>
      <family val="1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0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u val="single"/>
      <sz val="12"/>
      <color indexed="10"/>
      <name val="Arial CE"/>
      <family val="2"/>
    </font>
    <font>
      <sz val="11"/>
      <name val="Arial"/>
      <family val="0"/>
    </font>
    <font>
      <sz val="12"/>
      <name val="Arial"/>
      <family val="2"/>
    </font>
    <font>
      <u val="single"/>
      <sz val="14"/>
      <name val="Arial CE"/>
      <family val="2"/>
    </font>
    <font>
      <sz val="10"/>
      <color indexed="16"/>
      <name val="Arial CE"/>
      <family val="2"/>
    </font>
    <font>
      <b/>
      <sz val="14"/>
      <name val="Times New Roman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u val="single"/>
      <sz val="11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i/>
      <sz val="12"/>
      <name val="Times New Roman CE"/>
      <family val="1"/>
    </font>
    <font>
      <b/>
      <sz val="12"/>
      <name val="Arial CE"/>
      <family val="0"/>
    </font>
    <font>
      <b/>
      <sz val="12"/>
      <name val="Times New Roman"/>
      <family val="1"/>
    </font>
    <font>
      <sz val="13"/>
      <color indexed="10"/>
      <name val="Arial CE"/>
      <family val="2"/>
    </font>
    <font>
      <b/>
      <i/>
      <sz val="12"/>
      <name val="Times New Roman"/>
      <family val="1"/>
    </font>
    <font>
      <i/>
      <sz val="12"/>
      <color indexed="1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medium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65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21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21" applyNumberFormat="1" applyFont="1" applyAlignment="1">
      <alignment horizontal="center"/>
      <protection/>
    </xf>
    <xf numFmtId="0" fontId="0" fillId="0" borderId="2" xfId="0" applyFont="1" applyBorder="1" applyAlignment="1">
      <alignment/>
    </xf>
    <xf numFmtId="0" fontId="0" fillId="0" borderId="8" xfId="0" applyFont="1" applyBorder="1" applyAlignment="1">
      <alignment/>
    </xf>
    <xf numFmtId="0" fontId="0" fillId="3" borderId="9" xfId="0" applyFont="1" applyFill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0" fontId="21" fillId="3" borderId="9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vertical="center"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5" borderId="15" xfId="0" applyFont="1" applyFill="1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44" fontId="7" fillId="5" borderId="17" xfId="18" applyFont="1" applyFill="1" applyBorder="1" applyAlignment="1">
      <alignment vertical="center"/>
    </xf>
    <xf numFmtId="44" fontId="26" fillId="5" borderId="18" xfId="18" applyFont="1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10" fillId="0" borderId="0" xfId="22" applyNumberFormat="1" applyFont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0" fillId="0" borderId="25" xfId="0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32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2" fillId="0" borderId="0" xfId="0" applyFont="1" applyFill="1" applyBorder="1" applyAlignment="1" quotePrefix="1">
      <alignment horizontal="left" vertical="center"/>
    </xf>
    <xf numFmtId="164" fontId="7" fillId="0" borderId="2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4" fontId="7" fillId="0" borderId="2" xfId="0" applyNumberFormat="1" applyFont="1" applyBorder="1" applyAlignment="1" quotePrefix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4" fontId="11" fillId="0" borderId="31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13" fillId="0" borderId="0" xfId="22" applyFont="1" applyFill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4" fillId="0" borderId="0" xfId="20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4" fontId="0" fillId="0" borderId="0" xfId="21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5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22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top"/>
    </xf>
    <xf numFmtId="0" fontId="7" fillId="0" borderId="0" xfId="0" applyFont="1" applyAlignment="1">
      <alignment horizontal="right" vertical="top"/>
    </xf>
    <xf numFmtId="49" fontId="0" fillId="0" borderId="0" xfId="21" applyNumberFormat="1" applyFont="1" applyAlignment="1">
      <alignment horizontal="right" vertical="top"/>
      <protection/>
    </xf>
    <xf numFmtId="0" fontId="0" fillId="0" borderId="0" xfId="0" applyAlignment="1">
      <alignment horizontal="left" vertical="top"/>
    </xf>
    <xf numFmtId="0" fontId="22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7" fillId="2" borderId="38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23" fillId="0" borderId="42" xfId="0" applyNumberFormat="1" applyFont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164" fontId="9" fillId="0" borderId="31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164" fontId="21" fillId="0" borderId="31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20" fillId="0" borderId="42" xfId="0" applyNumberFormat="1" applyFont="1" applyBorder="1" applyAlignment="1">
      <alignment horizontal="center" vertical="center"/>
    </xf>
    <xf numFmtId="0" fontId="37" fillId="0" borderId="45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0" fontId="0" fillId="0" borderId="46" xfId="0" applyFont="1" applyBorder="1" applyAlignment="1">
      <alignment horizontal="center" vertical="center"/>
    </xf>
    <xf numFmtId="0" fontId="27" fillId="0" borderId="0" xfId="22" applyFont="1" applyAlignment="1">
      <alignment/>
      <protection/>
    </xf>
    <xf numFmtId="0" fontId="27" fillId="0" borderId="0" xfId="22" applyFont="1" applyBorder="1" applyAlignment="1">
      <alignment/>
      <protection/>
    </xf>
    <xf numFmtId="0" fontId="27" fillId="0" borderId="0" xfId="22" applyFont="1" applyBorder="1">
      <alignment/>
      <protection/>
    </xf>
    <xf numFmtId="0" fontId="27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7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8" fillId="0" borderId="0" xfId="22" applyFont="1" applyAlignment="1">
      <alignment horizontal="right" vertical="center"/>
      <protection/>
    </xf>
    <xf numFmtId="0" fontId="18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8" fillId="0" borderId="0" xfId="22" applyFont="1" applyAlignment="1">
      <alignment vertical="center"/>
      <protection/>
    </xf>
    <xf numFmtId="0" fontId="18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27" fillId="0" borderId="0" xfId="22" applyFont="1" applyAlignment="1">
      <alignment vertical="center"/>
      <protection/>
    </xf>
    <xf numFmtId="0" fontId="27" fillId="0" borderId="0" xfId="22" applyFont="1" applyAlignment="1" quotePrefix="1">
      <alignment vertical="center"/>
      <protection/>
    </xf>
    <xf numFmtId="0" fontId="27" fillId="0" borderId="0" xfId="22" applyFont="1" applyBorder="1" applyAlignment="1">
      <alignment vertical="center"/>
      <protection/>
    </xf>
    <xf numFmtId="0" fontId="0" fillId="3" borderId="47" xfId="22" applyFont="1" applyFill="1" applyBorder="1" applyAlignment="1">
      <alignment vertical="center"/>
      <protection/>
    </xf>
    <xf numFmtId="0" fontId="0" fillId="3" borderId="48" xfId="22" applyFont="1" applyFill="1" applyBorder="1" applyAlignment="1">
      <alignment vertical="center"/>
      <protection/>
    </xf>
    <xf numFmtId="0" fontId="0" fillId="3" borderId="48" xfId="22" applyFont="1" applyFill="1" applyBorder="1" applyAlignment="1" quotePrefix="1">
      <alignment vertical="center"/>
      <protection/>
    </xf>
    <xf numFmtId="164" fontId="0" fillId="3" borderId="48" xfId="22" applyNumberFormat="1" applyFont="1" applyFill="1" applyBorder="1" applyAlignment="1">
      <alignment vertical="center"/>
      <protection/>
    </xf>
    <xf numFmtId="0" fontId="0" fillId="3" borderId="49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3" borderId="29" xfId="22" applyFont="1" applyFill="1" applyBorder="1" applyAlignment="1">
      <alignment vertical="center"/>
      <protection/>
    </xf>
    <xf numFmtId="0" fontId="0" fillId="0" borderId="50" xfId="22" applyFont="1" applyBorder="1">
      <alignment/>
      <protection/>
    </xf>
    <xf numFmtId="0" fontId="0" fillId="0" borderId="28" xfId="22" applyFont="1" applyBorder="1">
      <alignment/>
      <protection/>
    </xf>
    <xf numFmtId="0" fontId="0" fillId="0" borderId="27" xfId="22" applyFont="1" applyBorder="1">
      <alignment/>
      <protection/>
    </xf>
    <xf numFmtId="0" fontId="0" fillId="3" borderId="1" xfId="22" applyFill="1" applyBorder="1" applyAlignment="1">
      <alignment vertical="center"/>
      <protection/>
    </xf>
    <xf numFmtId="0" fontId="0" fillId="0" borderId="8" xfId="22" applyFont="1" applyBorder="1">
      <alignment/>
      <protection/>
    </xf>
    <xf numFmtId="0" fontId="31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39" fillId="2" borderId="0" xfId="22" applyFont="1" applyFill="1" applyBorder="1" applyAlignment="1">
      <alignment horizontal="center" vertical="center"/>
      <protection/>
    </xf>
    <xf numFmtId="0" fontId="0" fillId="0" borderId="2" xfId="22" applyFont="1" applyBorder="1">
      <alignment/>
      <protection/>
    </xf>
    <xf numFmtId="0" fontId="31" fillId="0" borderId="0" xfId="22" applyFont="1" applyFill="1" applyBorder="1" applyAlignment="1">
      <alignment horizontal="center" vertical="center"/>
      <protection/>
    </xf>
    <xf numFmtId="0" fontId="0" fillId="0" borderId="2" xfId="22" applyBorder="1" applyAlignment="1">
      <alignment vertical="center"/>
      <protection/>
    </xf>
    <xf numFmtId="0" fontId="0" fillId="0" borderId="51" xfId="22" applyFont="1" applyBorder="1">
      <alignment/>
      <protection/>
    </xf>
    <xf numFmtId="0" fontId="0" fillId="0" borderId="52" xfId="22" applyFont="1" applyBorder="1">
      <alignment/>
      <protection/>
    </xf>
    <xf numFmtId="0" fontId="0" fillId="0" borderId="53" xfId="22" applyFont="1" applyBorder="1">
      <alignment/>
      <protection/>
    </xf>
    <xf numFmtId="0" fontId="40" fillId="0" borderId="0" xfId="22" applyFont="1" applyBorder="1" applyAlignment="1">
      <alignment horizontal="center" vertical="center"/>
      <protection/>
    </xf>
    <xf numFmtId="0" fontId="40" fillId="0" borderId="0" xfId="22" applyFont="1" applyFill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41" fillId="0" borderId="0" xfId="22" applyFont="1" applyBorder="1" applyAlignment="1">
      <alignment horizontal="center"/>
      <protection/>
    </xf>
    <xf numFmtId="164" fontId="43" fillId="0" borderId="0" xfId="22" applyNumberFormat="1" applyFont="1" applyFill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13" fillId="0" borderId="0" xfId="22" applyFont="1" applyBorder="1" applyAlignment="1">
      <alignment horizontal="center" vertical="center"/>
      <protection/>
    </xf>
    <xf numFmtId="49" fontId="13" fillId="0" borderId="0" xfId="22" applyNumberFormat="1" applyFont="1" applyBorder="1" applyAlignment="1">
      <alignment horizontal="center" vertical="center"/>
      <protection/>
    </xf>
    <xf numFmtId="0" fontId="0" fillId="0" borderId="54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55" xfId="22" applyFont="1" applyBorder="1">
      <alignment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0" xfId="22" applyFill="1" applyBorder="1" applyAlignment="1">
      <alignment vertical="center"/>
      <protection/>
    </xf>
    <xf numFmtId="0" fontId="7" fillId="3" borderId="0" xfId="22" applyFont="1" applyFill="1" applyBorder="1" applyAlignment="1">
      <alignment horizontal="left" vertical="center"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29" xfId="22" applyFill="1" applyBorder="1" applyAlignment="1">
      <alignment vertical="center"/>
      <protection/>
    </xf>
    <xf numFmtId="0" fontId="0" fillId="6" borderId="56" xfId="22" applyFont="1" applyFill="1" applyBorder="1" applyAlignment="1">
      <alignment vertical="center"/>
      <protection/>
    </xf>
    <xf numFmtId="0" fontId="0" fillId="6" borderId="57" xfId="22" applyFont="1" applyFill="1" applyBorder="1" applyAlignment="1">
      <alignment vertical="center"/>
      <protection/>
    </xf>
    <xf numFmtId="0" fontId="0" fillId="6" borderId="58" xfId="22" applyFont="1" applyFill="1" applyBorder="1" applyAlignment="1">
      <alignment vertical="center"/>
      <protection/>
    </xf>
    <xf numFmtId="1" fontId="0" fillId="3" borderId="0" xfId="22" applyNumberFormat="1" applyFont="1" applyFill="1" applyBorder="1" applyAlignment="1">
      <alignment vertical="center"/>
      <protection/>
    </xf>
    <xf numFmtId="0" fontId="0" fillId="3" borderId="29" xfId="22" applyFont="1" applyFill="1" applyBorder="1" applyAlignment="1">
      <alignment vertical="center"/>
      <protection/>
    </xf>
    <xf numFmtId="0" fontId="7" fillId="6" borderId="59" xfId="22" applyFont="1" applyFill="1" applyBorder="1" applyAlignment="1">
      <alignment horizontal="center" vertical="center"/>
      <protection/>
    </xf>
    <xf numFmtId="0" fontId="7" fillId="6" borderId="60" xfId="22" applyFont="1" applyFill="1" applyBorder="1" applyAlignment="1">
      <alignment horizontal="center" vertical="center"/>
      <protection/>
    </xf>
    <xf numFmtId="0" fontId="7" fillId="6" borderId="16" xfId="22" applyFont="1" applyFill="1" applyBorder="1" applyAlignment="1">
      <alignment horizontal="center" vertical="center"/>
      <protection/>
    </xf>
    <xf numFmtId="0" fontId="0" fillId="3" borderId="1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61" xfId="22" applyNumberFormat="1" applyFont="1" applyBorder="1" applyAlignment="1">
      <alignment vertical="center"/>
      <protection/>
    </xf>
    <xf numFmtId="164" fontId="0" fillId="0" borderId="31" xfId="22" applyNumberFormat="1" applyFont="1" applyBorder="1" applyAlignment="1">
      <alignment vertical="center"/>
      <protection/>
    </xf>
    <xf numFmtId="164" fontId="0" fillId="0" borderId="31" xfId="22" applyNumberFormat="1" applyFont="1" applyBorder="1" applyAlignment="1">
      <alignment vertical="center"/>
      <protection/>
    </xf>
    <xf numFmtId="1" fontId="0" fillId="0" borderId="2" xfId="22" applyNumberFormat="1" applyFont="1" applyBorder="1" applyAlignment="1">
      <alignment vertical="center"/>
      <protection/>
    </xf>
    <xf numFmtId="1" fontId="0" fillId="0" borderId="8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2" xfId="22" applyFont="1" applyBorder="1" applyAlignment="1">
      <alignment vertical="center"/>
      <protection/>
    </xf>
    <xf numFmtId="0" fontId="44" fillId="0" borderId="61" xfId="22" applyNumberFormat="1" applyFont="1" applyBorder="1" applyAlignment="1">
      <alignment horizontal="center" vertical="center"/>
      <protection/>
    </xf>
    <xf numFmtId="164" fontId="45" fillId="0" borderId="31" xfId="22" applyNumberFormat="1" applyFont="1" applyFill="1" applyBorder="1" applyAlignment="1">
      <alignment horizontal="center" vertical="center"/>
      <protection/>
    </xf>
    <xf numFmtId="164" fontId="45" fillId="0" borderId="31" xfId="22" applyNumberFormat="1" applyFont="1" applyBorder="1" applyAlignment="1">
      <alignment horizontal="center" vertical="center"/>
      <protection/>
    </xf>
    <xf numFmtId="1" fontId="45" fillId="0" borderId="2" xfId="22" applyNumberFormat="1" applyFont="1" applyBorder="1" applyAlignment="1">
      <alignment horizontal="center" vertical="center"/>
      <protection/>
    </xf>
    <xf numFmtId="49" fontId="0" fillId="0" borderId="62" xfId="22" applyNumberFormat="1" applyFont="1" applyBorder="1" applyAlignment="1">
      <alignment vertical="center"/>
      <protection/>
    </xf>
    <xf numFmtId="164" fontId="0" fillId="0" borderId="63" xfId="22" applyNumberFormat="1" applyFont="1" applyBorder="1" applyAlignment="1">
      <alignment vertical="center"/>
      <protection/>
    </xf>
    <xf numFmtId="164" fontId="0" fillId="0" borderId="63" xfId="22" applyNumberFormat="1" applyFont="1" applyBorder="1" applyAlignment="1">
      <alignment vertical="center"/>
      <protection/>
    </xf>
    <xf numFmtId="1" fontId="0" fillId="0" borderId="55" xfId="22" applyNumberFormat="1" applyFont="1" applyBorder="1" applyAlignment="1">
      <alignment vertical="center"/>
      <protection/>
    </xf>
    <xf numFmtId="1" fontId="0" fillId="0" borderId="54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0" fontId="0" fillId="0" borderId="55" xfId="22" applyFont="1" applyBorder="1" applyAlignment="1">
      <alignment vertical="center"/>
      <protection/>
    </xf>
    <xf numFmtId="0" fontId="0" fillId="3" borderId="34" xfId="22" applyFill="1" applyBorder="1" applyAlignment="1">
      <alignment vertical="center"/>
      <protection/>
    </xf>
    <xf numFmtId="0" fontId="0" fillId="3" borderId="6" xfId="22" applyFill="1" applyBorder="1" applyAlignment="1">
      <alignment vertical="center"/>
      <protection/>
    </xf>
    <xf numFmtId="0" fontId="0" fillId="3" borderId="4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8" fillId="0" borderId="0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49" fontId="7" fillId="0" borderId="0" xfId="22" applyNumberFormat="1" applyFont="1" applyFill="1" applyBorder="1" applyAlignment="1">
      <alignment horizontal="center" vertical="center"/>
      <protection/>
    </xf>
    <xf numFmtId="0" fontId="46" fillId="0" borderId="36" xfId="22" applyFont="1" applyFill="1" applyBorder="1" applyAlignment="1">
      <alignment horizontal="center" vertical="center"/>
      <protection/>
    </xf>
    <xf numFmtId="164" fontId="42" fillId="0" borderId="0" xfId="22" applyNumberFormat="1" applyFont="1" applyBorder="1" applyAlignment="1">
      <alignment horizontal="center" vertical="center"/>
      <protection/>
    </xf>
    <xf numFmtId="0" fontId="4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right"/>
    </xf>
    <xf numFmtId="0" fontId="0" fillId="0" borderId="52" xfId="22" applyFont="1" applyFill="1" applyBorder="1" applyAlignment="1">
      <alignment horizontal="center" vertical="center"/>
      <protection/>
    </xf>
    <xf numFmtId="0" fontId="26" fillId="0" borderId="0" xfId="0" applyFont="1" applyBorder="1" applyAlignment="1">
      <alignment horizontal="center" vertical="center"/>
    </xf>
    <xf numFmtId="0" fontId="26" fillId="5" borderId="64" xfId="0" applyFont="1" applyFill="1" applyBorder="1" applyAlignment="1">
      <alignment horizontal="centerContinuous" vertical="center"/>
    </xf>
    <xf numFmtId="0" fontId="26" fillId="5" borderId="65" xfId="0" applyFont="1" applyFill="1" applyBorder="1" applyAlignment="1">
      <alignment horizontal="centerContinuous" vertical="center"/>
    </xf>
    <xf numFmtId="164" fontId="28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2" fillId="0" borderId="0" xfId="22" applyNumberFormat="1" applyFont="1" applyBorder="1" applyAlignment="1">
      <alignment horizontal="center" vertical="center"/>
      <protection/>
    </xf>
    <xf numFmtId="164" fontId="7" fillId="0" borderId="0" xfId="0" applyNumberFormat="1" applyFont="1" applyBorder="1" applyAlignment="1">
      <alignment horizontal="center" vertical="center"/>
    </xf>
    <xf numFmtId="164" fontId="28" fillId="0" borderId="0" xfId="0" applyNumberFormat="1" applyFont="1" applyFill="1" applyBorder="1" applyAlignment="1">
      <alignment horizontal="left"/>
    </xf>
    <xf numFmtId="0" fontId="11" fillId="0" borderId="8" xfId="22" applyFont="1" applyFill="1" applyBorder="1" applyAlignment="1">
      <alignment horizontal="centerContinuous" vertical="center"/>
      <protection/>
    </xf>
    <xf numFmtId="0" fontId="11" fillId="0" borderId="0" xfId="22" applyFont="1" applyFill="1" applyBorder="1" applyAlignment="1">
      <alignment horizontal="centerContinuous" vertical="center"/>
      <protection/>
    </xf>
    <xf numFmtId="0" fontId="11" fillId="0" borderId="2" xfId="22" applyFont="1" applyFill="1" applyBorder="1" applyAlignment="1">
      <alignment horizontal="centerContinuous"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7" fillId="0" borderId="8" xfId="22" applyFont="1" applyBorder="1" applyAlignment="1">
      <alignment horizontal="centerContinuous" vertical="center"/>
      <protection/>
    </xf>
    <xf numFmtId="0" fontId="7" fillId="0" borderId="0" xfId="22" applyFont="1" applyBorder="1" applyAlignment="1">
      <alignment horizontal="centerContinuous" vertical="center"/>
      <protection/>
    </xf>
    <xf numFmtId="0" fontId="7" fillId="0" borderId="2" xfId="22" applyFont="1" applyBorder="1" applyAlignment="1">
      <alignment horizontal="centerContinuous" vertical="center"/>
      <protection/>
    </xf>
    <xf numFmtId="0" fontId="11" fillId="0" borderId="8" xfId="22" applyFont="1" applyBorder="1" applyAlignment="1">
      <alignment horizontal="centerContinuous" vertical="center"/>
      <protection/>
    </xf>
    <xf numFmtId="0" fontId="11" fillId="0" borderId="0" xfId="22" applyFont="1" applyBorder="1" applyAlignment="1">
      <alignment horizontal="centerContinuous" vertical="center"/>
      <protection/>
    </xf>
    <xf numFmtId="0" fontId="11" fillId="0" borderId="2" xfId="22" applyFont="1" applyBorder="1" applyAlignment="1">
      <alignment horizontal="centerContinuous" vertical="center"/>
      <protection/>
    </xf>
    <xf numFmtId="0" fontId="7" fillId="2" borderId="66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7" fillId="2" borderId="67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7" fillId="2" borderId="67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Continuous" vertical="center"/>
    </xf>
    <xf numFmtId="0" fontId="7" fillId="2" borderId="68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25" fillId="0" borderId="69" xfId="0" applyFont="1" applyBorder="1" applyAlignment="1">
      <alignment horizontal="center" vertical="center"/>
    </xf>
    <xf numFmtId="164" fontId="9" fillId="0" borderId="69" xfId="0" applyNumberFormat="1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0" fontId="23" fillId="0" borderId="4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9" fillId="0" borderId="42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Alignment="1">
      <alignment/>
    </xf>
    <xf numFmtId="49" fontId="23" fillId="0" borderId="45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25" fillId="0" borderId="71" xfId="0" applyFont="1" applyBorder="1" applyAlignment="1">
      <alignment horizontal="center" vertical="center"/>
    </xf>
    <xf numFmtId="164" fontId="9" fillId="0" borderId="71" xfId="0" applyNumberFormat="1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7" fillId="0" borderId="72" xfId="0" applyFont="1" applyBorder="1" applyAlignment="1">
      <alignment horizontal="left" vertical="center"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4" fillId="0" borderId="0" xfId="0" applyFont="1" applyBorder="1" applyAlignment="1">
      <alignment horizontal="right" vertical="top"/>
    </xf>
    <xf numFmtId="0" fontId="15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15" fillId="0" borderId="0" xfId="0" applyFont="1" applyAlignment="1">
      <alignment horizontal="left" vertical="top"/>
    </xf>
    <xf numFmtId="164" fontId="43" fillId="0" borderId="0" xfId="22" applyNumberFormat="1" applyFont="1" applyBorder="1" applyAlignment="1">
      <alignment horizontal="center" vertical="center"/>
      <protection/>
    </xf>
    <xf numFmtId="0" fontId="9" fillId="0" borderId="0" xfId="22" applyFont="1" applyBorder="1" applyAlignment="1">
      <alignment horizontal="center" vertical="center"/>
      <protection/>
    </xf>
    <xf numFmtId="0" fontId="44" fillId="0" borderId="62" xfId="22" applyNumberFormat="1" applyFont="1" applyBorder="1" applyAlignment="1">
      <alignment horizontal="center" vertical="center"/>
      <protection/>
    </xf>
    <xf numFmtId="164" fontId="45" fillId="0" borderId="63" xfId="22" applyNumberFormat="1" applyFont="1" applyBorder="1" applyAlignment="1">
      <alignment horizontal="center" vertical="center"/>
      <protection/>
    </xf>
    <xf numFmtId="1" fontId="45" fillId="0" borderId="55" xfId="22" applyNumberFormat="1" applyFont="1" applyBorder="1" applyAlignment="1">
      <alignment horizontal="center" vertical="center"/>
      <protection/>
    </xf>
    <xf numFmtId="0" fontId="7" fillId="0" borderId="54" xfId="22" applyFont="1" applyBorder="1" applyAlignment="1">
      <alignment horizontal="centerContinuous" vertical="center"/>
      <protection/>
    </xf>
    <xf numFmtId="0" fontId="7" fillId="0" borderId="3" xfId="22" applyFont="1" applyBorder="1" applyAlignment="1">
      <alignment horizontal="centerContinuous" vertical="center"/>
      <protection/>
    </xf>
    <xf numFmtId="0" fontId="7" fillId="0" borderId="55" xfId="22" applyFont="1" applyBorder="1" applyAlignment="1">
      <alignment horizontal="centerContinuous" vertical="center"/>
      <protection/>
    </xf>
    <xf numFmtId="0" fontId="0" fillId="0" borderId="0" xfId="22" applyFont="1" applyFill="1" applyBorder="1" applyAlignment="1">
      <alignment horizontal="center" vertical="center"/>
      <protection/>
    </xf>
    <xf numFmtId="0" fontId="47" fillId="0" borderId="0" xfId="0" applyFont="1" applyFill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Continuous" vertical="center"/>
    </xf>
    <xf numFmtId="164" fontId="22" fillId="0" borderId="1" xfId="0" applyNumberFormat="1" applyFont="1" applyBorder="1" applyAlignment="1">
      <alignment horizontal="centerContinuous" vertical="center"/>
    </xf>
    <xf numFmtId="164" fontId="7" fillId="0" borderId="0" xfId="0" applyNumberFormat="1" applyFont="1" applyBorder="1" applyAlignment="1">
      <alignment horizontal="centerContinuous" vertical="center"/>
    </xf>
    <xf numFmtId="164" fontId="7" fillId="0" borderId="1" xfId="0" applyNumberFormat="1" applyFont="1" applyBorder="1" applyAlignment="1">
      <alignment horizontal="centerContinuous" vertical="center"/>
    </xf>
    <xf numFmtId="164" fontId="22" fillId="0" borderId="29" xfId="0" applyNumberFormat="1" applyFont="1" applyBorder="1" applyAlignment="1">
      <alignment horizontal="centerContinuous" vertical="center"/>
    </xf>
    <xf numFmtId="164" fontId="22" fillId="0" borderId="2" xfId="0" applyNumberFormat="1" applyFont="1" applyBorder="1" applyAlignment="1">
      <alignment horizontal="centerContinuous" vertical="center"/>
    </xf>
    <xf numFmtId="164" fontId="7" fillId="0" borderId="29" xfId="0" applyNumberFormat="1" applyFont="1" applyBorder="1" applyAlignment="1">
      <alignment horizontal="centerContinuous" vertical="center"/>
    </xf>
    <xf numFmtId="164" fontId="7" fillId="0" borderId="2" xfId="0" applyNumberFormat="1" applyFont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7" fillId="0" borderId="29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164" fontId="0" fillId="0" borderId="28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0" fillId="2" borderId="0" xfId="22" applyFont="1" applyFill="1" applyBorder="1">
      <alignment/>
      <protection/>
    </xf>
    <xf numFmtId="0" fontId="0" fillId="2" borderId="0" xfId="22" applyFont="1" applyFill="1" applyBorder="1" applyAlignment="1">
      <alignment horizontal="center" vertical="center"/>
      <protection/>
    </xf>
    <xf numFmtId="0" fontId="39" fillId="0" borderId="0" xfId="22" applyFont="1" applyFill="1" applyBorder="1" applyAlignment="1">
      <alignment horizontal="center" vertical="center"/>
      <protection/>
    </xf>
    <xf numFmtId="0" fontId="0" fillId="0" borderId="74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1" fillId="0" borderId="0" xfId="0" applyFont="1" applyAlignment="1">
      <alignment horizontal="center" vertical="center"/>
    </xf>
    <xf numFmtId="0" fontId="7" fillId="0" borderId="0" xfId="22" applyNumberFormat="1" applyFont="1" applyFill="1" applyBorder="1" applyAlignment="1">
      <alignment horizontal="center" vertical="center"/>
      <protection/>
    </xf>
    <xf numFmtId="0" fontId="8" fillId="0" borderId="8" xfId="22" applyFont="1" applyBorder="1" applyAlignment="1">
      <alignment horizontal="center" vertical="center"/>
      <protection/>
    </xf>
    <xf numFmtId="0" fontId="8" fillId="0" borderId="0" xfId="22" applyFont="1" applyBorder="1" applyAlignment="1">
      <alignment horizontal="center" vertical="center"/>
      <protection/>
    </xf>
    <xf numFmtId="0" fontId="8" fillId="0" borderId="2" xfId="22" applyFont="1" applyBorder="1" applyAlignment="1">
      <alignment horizontal="center" vertical="center"/>
      <protection/>
    </xf>
    <xf numFmtId="0" fontId="11" fillId="0" borderId="8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2" xfId="22" applyFont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7" fillId="6" borderId="75" xfId="22" applyFont="1" applyFill="1" applyBorder="1" applyAlignment="1">
      <alignment horizontal="center" vertical="center"/>
      <protection/>
    </xf>
    <xf numFmtId="0" fontId="7" fillId="6" borderId="76" xfId="22" applyFont="1" applyFill="1" applyBorder="1" applyAlignment="1">
      <alignment horizontal="center" vertical="center"/>
      <protection/>
    </xf>
    <xf numFmtId="0" fontId="7" fillId="6" borderId="77" xfId="22" applyFont="1" applyFill="1" applyBorder="1" applyAlignment="1">
      <alignment horizontal="center" vertical="center"/>
      <protection/>
    </xf>
    <xf numFmtId="0" fontId="24" fillId="6" borderId="57" xfId="22" applyFont="1" applyFill="1" applyBorder="1" applyAlignment="1">
      <alignment horizontal="center" vertical="center"/>
      <protection/>
    </xf>
    <xf numFmtId="0" fontId="24" fillId="6" borderId="57" xfId="22" applyFont="1" applyFill="1" applyBorder="1" applyAlignment="1" quotePrefix="1">
      <alignment horizontal="center" vertical="center"/>
      <protection/>
    </xf>
    <xf numFmtId="164" fontId="11" fillId="0" borderId="0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49" fillId="0" borderId="8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26" fillId="5" borderId="17" xfId="0" applyFont="1" applyFill="1" applyBorder="1" applyAlignment="1">
      <alignment horizontal="center" vertical="center"/>
    </xf>
    <xf numFmtId="0" fontId="26" fillId="5" borderId="40" xfId="0" applyFont="1" applyFill="1" applyBorder="1" applyAlignment="1">
      <alignment horizontal="center" vertical="center"/>
    </xf>
    <xf numFmtId="0" fontId="14" fillId="5" borderId="78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29" fillId="4" borderId="13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4" fillId="5" borderId="17" xfId="0" applyFont="1" applyFill="1" applyBorder="1" applyAlignment="1">
      <alignment horizontal="center" vertical="center"/>
    </xf>
    <xf numFmtId="0" fontId="14" fillId="5" borderId="40" xfId="0" applyFont="1" applyFill="1" applyBorder="1" applyAlignment="1">
      <alignment horizontal="center" vertical="center"/>
    </xf>
    <xf numFmtId="0" fontId="26" fillId="5" borderId="78" xfId="0" applyFont="1" applyFill="1" applyBorder="1" applyAlignment="1">
      <alignment horizontal="center" vertical="center"/>
    </xf>
    <xf numFmtId="0" fontId="26" fillId="5" borderId="18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Čisovice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428625</xdr:colOff>
      <xdr:row>32</xdr:row>
      <xdr:rowOff>114300</xdr:rowOff>
    </xdr:from>
    <xdr:to>
      <xdr:col>34</xdr:col>
      <xdr:colOff>0</xdr:colOff>
      <xdr:row>32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4316075" y="8029575"/>
          <a:ext cx="10487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34</xdr:col>
      <xdr:colOff>0</xdr:colOff>
      <xdr:row>29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028700" y="7343775"/>
          <a:ext cx="237744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32</xdr:row>
      <xdr:rowOff>114300</xdr:rowOff>
    </xdr:from>
    <xdr:to>
      <xdr:col>53</xdr:col>
      <xdr:colOff>171450</xdr:colOff>
      <xdr:row>32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25774650" y="8029575"/>
          <a:ext cx="1384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29</xdr:row>
      <xdr:rowOff>114300</xdr:rowOff>
    </xdr:from>
    <xdr:to>
      <xdr:col>86</xdr:col>
      <xdr:colOff>962025</xdr:colOff>
      <xdr:row>29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25774650" y="7343775"/>
          <a:ext cx="389286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Čisovice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7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29</xdr:row>
      <xdr:rowOff>0</xdr:rowOff>
    </xdr:from>
    <xdr:to>
      <xdr:col>35</xdr:col>
      <xdr:colOff>0</xdr:colOff>
      <xdr:row>30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248031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34</xdr:col>
      <xdr:colOff>0</xdr:colOff>
      <xdr:row>32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248031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
2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28</xdr:col>
      <xdr:colOff>104775</xdr:colOff>
      <xdr:row>20</xdr:row>
      <xdr:rowOff>219075</xdr:rowOff>
    </xdr:from>
    <xdr:to>
      <xdr:col>29</xdr:col>
      <xdr:colOff>390525</xdr:colOff>
      <xdr:row>23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50175" y="5391150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38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4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4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4" name="Line 4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5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6" name="Line 27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7" name="Line 27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8" name="Line 27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9" name="Line 27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0" name="Line 275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1" name="Line 276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2" name="Line 277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3" name="Line 278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4" name="Line 279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5" name="Line 280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6" name="Line 28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7" name="Line 28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8" name="Line 28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9" name="Line 28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0" name="Line 285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1" name="Line 286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2" name="Line 287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3" name="Line 288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4" name="Line 289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5" name="Line 290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6" name="Line 29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7" name="Line 29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8" name="Line 29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9" name="Line 29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0" name="Line 295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1" name="Line 296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2" name="Line 297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3" name="Line 298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4" name="Line 299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5" name="Line 300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6" name="Line 301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7" name="Line 302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8" name="Line 303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9" name="Line 304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80" name="Line 305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81" name="Line 306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2" name="Line 524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3" name="Line 525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4" name="Line 526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5" name="Line 527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6" name="Line 528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7" name="Line 529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8" name="Line 530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9" name="Line 531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104775</xdr:colOff>
      <xdr:row>27</xdr:row>
      <xdr:rowOff>219075</xdr:rowOff>
    </xdr:from>
    <xdr:to>
      <xdr:col>53</xdr:col>
      <xdr:colOff>419100</xdr:colOff>
      <xdr:row>29</xdr:row>
      <xdr:rowOff>114300</xdr:rowOff>
    </xdr:to>
    <xdr:grpSp>
      <xdr:nvGrpSpPr>
        <xdr:cNvPr id="90" name="Group 560"/>
        <xdr:cNvGrpSpPr>
          <a:grpSpLocks noChangeAspect="1"/>
        </xdr:cNvGrpSpPr>
      </xdr:nvGrpSpPr>
      <xdr:grpSpPr>
        <a:xfrm>
          <a:off x="395573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1" name="Line 56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56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93" name="text 55"/>
        <xdr:cNvSpPr txBox="1">
          <a:spLocks noChangeArrowheads="1"/>
        </xdr:cNvSpPr>
      </xdr:nvSpPr>
      <xdr:spPr>
        <a:xfrm>
          <a:off x="528256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23</xdr:col>
      <xdr:colOff>438150</xdr:colOff>
      <xdr:row>26</xdr:row>
      <xdr:rowOff>114300</xdr:rowOff>
    </xdr:from>
    <xdr:to>
      <xdr:col>57</xdr:col>
      <xdr:colOff>238125</xdr:colOff>
      <xdr:row>26</xdr:row>
      <xdr:rowOff>114300</xdr:rowOff>
    </xdr:to>
    <xdr:sp>
      <xdr:nvSpPr>
        <xdr:cNvPr id="94" name="Line 596"/>
        <xdr:cNvSpPr>
          <a:spLocks/>
        </xdr:cNvSpPr>
      </xdr:nvSpPr>
      <xdr:spPr>
        <a:xfrm>
          <a:off x="17297400" y="6657975"/>
          <a:ext cx="25365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19050</xdr:rowOff>
    </xdr:from>
    <xdr:to>
      <xdr:col>45</xdr:col>
      <xdr:colOff>504825</xdr:colOff>
      <xdr:row>26</xdr:row>
      <xdr:rowOff>19050</xdr:rowOff>
    </xdr:to>
    <xdr:sp>
      <xdr:nvSpPr>
        <xdr:cNvPr id="95" name="Line 597"/>
        <xdr:cNvSpPr>
          <a:spLocks/>
        </xdr:cNvSpPr>
      </xdr:nvSpPr>
      <xdr:spPr>
        <a:xfrm flipH="1">
          <a:off x="33347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19050</xdr:rowOff>
    </xdr:from>
    <xdr:to>
      <xdr:col>45</xdr:col>
      <xdr:colOff>504825</xdr:colOff>
      <xdr:row>26</xdr:row>
      <xdr:rowOff>19050</xdr:rowOff>
    </xdr:to>
    <xdr:sp>
      <xdr:nvSpPr>
        <xdr:cNvPr id="96" name="Line 598"/>
        <xdr:cNvSpPr>
          <a:spLocks/>
        </xdr:cNvSpPr>
      </xdr:nvSpPr>
      <xdr:spPr>
        <a:xfrm flipH="1">
          <a:off x="33347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19050</xdr:rowOff>
    </xdr:from>
    <xdr:to>
      <xdr:col>45</xdr:col>
      <xdr:colOff>504825</xdr:colOff>
      <xdr:row>26</xdr:row>
      <xdr:rowOff>19050</xdr:rowOff>
    </xdr:to>
    <xdr:sp>
      <xdr:nvSpPr>
        <xdr:cNvPr id="97" name="Line 599"/>
        <xdr:cNvSpPr>
          <a:spLocks/>
        </xdr:cNvSpPr>
      </xdr:nvSpPr>
      <xdr:spPr>
        <a:xfrm flipH="1">
          <a:off x="33347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19050</xdr:rowOff>
    </xdr:from>
    <xdr:to>
      <xdr:col>45</xdr:col>
      <xdr:colOff>504825</xdr:colOff>
      <xdr:row>26</xdr:row>
      <xdr:rowOff>19050</xdr:rowOff>
    </xdr:to>
    <xdr:sp>
      <xdr:nvSpPr>
        <xdr:cNvPr id="98" name="Line 600"/>
        <xdr:cNvSpPr>
          <a:spLocks/>
        </xdr:cNvSpPr>
      </xdr:nvSpPr>
      <xdr:spPr>
        <a:xfrm flipH="1">
          <a:off x="33347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99" name="Line 606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100" name="Line 607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101" name="Line 608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102" name="Line 609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495300</xdr:colOff>
      <xdr:row>26</xdr:row>
      <xdr:rowOff>152400</xdr:rowOff>
    </xdr:from>
    <xdr:to>
      <xdr:col>22</xdr:col>
      <xdr:colOff>723900</xdr:colOff>
      <xdr:row>27</xdr:row>
      <xdr:rowOff>0</xdr:rowOff>
    </xdr:to>
    <xdr:sp>
      <xdr:nvSpPr>
        <xdr:cNvPr id="103" name="Line 614"/>
        <xdr:cNvSpPr>
          <a:spLocks/>
        </xdr:cNvSpPr>
      </xdr:nvSpPr>
      <xdr:spPr>
        <a:xfrm flipV="1">
          <a:off x="15868650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714375</xdr:colOff>
      <xdr:row>26</xdr:row>
      <xdr:rowOff>114300</xdr:rowOff>
    </xdr:from>
    <xdr:to>
      <xdr:col>23</xdr:col>
      <xdr:colOff>457200</xdr:colOff>
      <xdr:row>26</xdr:row>
      <xdr:rowOff>152400</xdr:rowOff>
    </xdr:to>
    <xdr:sp>
      <xdr:nvSpPr>
        <xdr:cNvPr id="104" name="Line 615"/>
        <xdr:cNvSpPr>
          <a:spLocks/>
        </xdr:cNvSpPr>
      </xdr:nvSpPr>
      <xdr:spPr>
        <a:xfrm flipV="1">
          <a:off x="16602075" y="6657975"/>
          <a:ext cx="7143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657225</xdr:colOff>
      <xdr:row>27</xdr:row>
      <xdr:rowOff>0</xdr:rowOff>
    </xdr:from>
    <xdr:to>
      <xdr:col>21</xdr:col>
      <xdr:colOff>495300</xdr:colOff>
      <xdr:row>27</xdr:row>
      <xdr:rowOff>123825</xdr:rowOff>
    </xdr:to>
    <xdr:sp>
      <xdr:nvSpPr>
        <xdr:cNvPr id="105" name="Line 616"/>
        <xdr:cNvSpPr>
          <a:spLocks/>
        </xdr:cNvSpPr>
      </xdr:nvSpPr>
      <xdr:spPr>
        <a:xfrm flipH="1">
          <a:off x="15059025" y="6772275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27</xdr:row>
      <xdr:rowOff>123825</xdr:rowOff>
    </xdr:from>
    <xdr:to>
      <xdr:col>20</xdr:col>
      <xdr:colOff>657225</xdr:colOff>
      <xdr:row>29</xdr:row>
      <xdr:rowOff>114300</xdr:rowOff>
    </xdr:to>
    <xdr:sp>
      <xdr:nvSpPr>
        <xdr:cNvPr id="106" name="Line 617"/>
        <xdr:cNvSpPr>
          <a:spLocks/>
        </xdr:cNvSpPr>
      </xdr:nvSpPr>
      <xdr:spPr>
        <a:xfrm flipV="1">
          <a:off x="13411200" y="6896100"/>
          <a:ext cx="1647825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352425</xdr:colOff>
      <xdr:row>27</xdr:row>
      <xdr:rowOff>123825</xdr:rowOff>
    </xdr:from>
    <xdr:to>
      <xdr:col>24</xdr:col>
      <xdr:colOff>381000</xdr:colOff>
      <xdr:row>28</xdr:row>
      <xdr:rowOff>123825</xdr:rowOff>
    </xdr:to>
    <xdr:grpSp>
      <xdr:nvGrpSpPr>
        <xdr:cNvPr id="107" name="Group 634"/>
        <xdr:cNvGrpSpPr>
          <a:grpSpLocks/>
        </xdr:cNvGrpSpPr>
      </xdr:nvGrpSpPr>
      <xdr:grpSpPr>
        <a:xfrm>
          <a:off x="17726025" y="6896100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108" name="Rectangle 635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636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637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323850</xdr:colOff>
      <xdr:row>26</xdr:row>
      <xdr:rowOff>114300</xdr:rowOff>
    </xdr:from>
    <xdr:to>
      <xdr:col>53</xdr:col>
      <xdr:colOff>266700</xdr:colOff>
      <xdr:row>29</xdr:row>
      <xdr:rowOff>114300</xdr:rowOff>
    </xdr:to>
    <xdr:sp>
      <xdr:nvSpPr>
        <xdr:cNvPr id="111" name="Line 644"/>
        <xdr:cNvSpPr>
          <a:spLocks/>
        </xdr:cNvSpPr>
      </xdr:nvSpPr>
      <xdr:spPr>
        <a:xfrm>
          <a:off x="32042100" y="6657975"/>
          <a:ext cx="76771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12" name="Line 65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13" name="Line 65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14" name="Line 65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15" name="Line 65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16" name="Line 65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17" name="Line 65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18" name="Line 65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19" name="Line 66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20" name="Line 66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21" name="Line 66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22" name="Line 66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23" name="Line 66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24" name="Line 66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25" name="Line 66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26" name="Line 66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27" name="Line 66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28" name="Line 66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29" name="Line 67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30" name="Line 67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31" name="Line 67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32" name="Line 67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33" name="Line 67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34" name="Line 67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35" name="Line 67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36" name="Line 67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37" name="Line 67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38" name="Line 67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39" name="Line 68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0" name="Line 68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1" name="Line 68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2" name="Line 68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3" name="Line 68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4" name="Line 68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5" name="Line 68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6" name="Line 68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7" name="Line 68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8" name="Line 68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9" name="Line 69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0" name="Line 69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1" name="Line 69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2" name="Line 69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3" name="Line 69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4" name="Line 69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5" name="Line 69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6" name="Line 69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7" name="Line 69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8" name="Line 69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9" name="Line 70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0" name="Line 70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1" name="Line 70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2" name="Line 70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3" name="Line 70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4" name="Line 70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5" name="Line 70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6" name="Line 70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7" name="Line 70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8" name="Line 70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9" name="Line 71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70" name="Line 71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71" name="Line 71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72" name="Line 71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73" name="Line 71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74" name="Line 71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75" name="Line 71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76" name="Line 71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77" name="Line 71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78" name="Line 71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79" name="Line 72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80" name="Line 72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81" name="Line 72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82" name="Line 72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83" name="Line 72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84" name="Line 72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85" name="Line 72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86" name="Line 72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87" name="Line 72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88" name="Line 72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89" name="Line 73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0" name="Line 73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1" name="Line 73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2" name="Line 73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3" name="Line 73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4" name="Line 73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5" name="Line 73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6" name="Line 73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7" name="Line 73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8" name="Line 73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9" name="Line 74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00" name="Line 74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01" name="Line 74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02" name="Line 74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03" name="Line 74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04" name="Line 74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05" name="Line 74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06" name="Line 74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07" name="Line 74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08" name="Line 74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09" name="Line 75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10" name="Line 75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11" name="Line 75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12" name="Line 75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13" name="Line 75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14" name="Line 75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15" name="Line 75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16" name="Line 75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17" name="Line 75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18" name="Line 75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19" name="Line 76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0" name="Line 76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1" name="Line 76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2" name="Line 76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3" name="Line 76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4" name="Line 76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5" name="Line 76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6" name="Line 76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7" name="Line 76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8" name="Line 76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9" name="Line 77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0" name="Line 77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1" name="Line 77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2" name="Line 77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3" name="Line 77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4" name="Line 77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5" name="Line 77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6" name="Line 77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7" name="Line 77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8" name="Line 77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9" name="Line 78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0" name="Line 78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1" name="Line 78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2" name="Line 78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3" name="Line 78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4" name="Line 78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5" name="Line 78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6" name="Line 78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7" name="Line 78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8" name="Line 78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9" name="Line 79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0" name="Line 79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1" name="Line 79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2" name="Line 79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3" name="Line 79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4" name="Line 79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5" name="Line 79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6" name="Line 79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7" name="Line 79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8" name="Line 79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9" name="Line 80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0" name="Line 80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1" name="Line 80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2" name="Line 80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3" name="Line 80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4" name="Line 80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5" name="Line 80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6" name="Line 80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7" name="Line 80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8" name="Line 80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9" name="Line 81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0" name="Line 81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1" name="Line 81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2" name="Line 81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3" name="Line 81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4" name="Line 81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5" name="Line 81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6" name="Line 81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7" name="Line 81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8" name="Line 81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9" name="Line 82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80" name="Line 82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81" name="Line 82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82" name="Line 82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83" name="Line 82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84" name="Line 82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85" name="Line 82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86" name="Line 82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87" name="Line 82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88" name="Line 82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89" name="Line 83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90" name="Line 83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91" name="Line 83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92" name="Line 83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93" name="Line 83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94" name="Line 83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95" name="Line 83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96" name="Line 83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97" name="Line 83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98" name="Line 83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99" name="Line 84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0" name="Line 84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1" name="Line 84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2" name="Line 84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3" name="Line 84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4" name="Line 84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5" name="Line 84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6" name="Line 84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7" name="Line 84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8" name="Line 84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9" name="Line 85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10" name="Line 85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11" name="Line 85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12" name="Line 85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13" name="Line 85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14" name="Line 85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15" name="Line 85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16" name="Line 85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17" name="Line 85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18" name="Line 85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19" name="Line 86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0" name="Line 86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1" name="Line 86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2" name="Line 86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3" name="Line 86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4" name="Line 86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5" name="Line 86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6" name="Line 86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7" name="Line 86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8" name="Line 86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9" name="Line 87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0" name="Line 87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1" name="Line 87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2" name="Line 87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3" name="Line 87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4" name="Line 87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5" name="Line 87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36" name="Line 87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37" name="Line 87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38" name="Line 87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39" name="Line 88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40" name="Line 88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41" name="Line 88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42" name="Line 88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43" name="Line 88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44" name="Line 88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45" name="Line 88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46" name="Line 88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47" name="Line 88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48" name="Line 88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49" name="Line 89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0" name="Line 89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1" name="Line 89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2" name="Line 89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3" name="Line 89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4" name="Line 89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5" name="Line 89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6" name="Line 89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7" name="Line 89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8" name="Line 89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9" name="Line 90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0" name="Line 90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1" name="Line 90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2" name="Line 90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3" name="Line 90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4" name="Line 90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5" name="Line 90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6" name="Line 90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7" name="Line 90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8" name="Line 90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9" name="Line 91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70" name="Line 91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71" name="Line 91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72" name="Line 91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73" name="Line 91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74" name="Line 91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75" name="Line 91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76" name="Line 91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77" name="Line 91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78" name="Line 91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79" name="Line 92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0" name="Line 92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1" name="Line 92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2" name="Line 92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3" name="Line 92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4" name="Line 92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5" name="Line 92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6" name="Line 92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7" name="Line 92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8" name="Line 92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9" name="Line 93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90" name="Line 93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91" name="Line 93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92" name="Line 93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93" name="Line 93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94" name="Line 93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95" name="Line 93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96" name="Line 93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97" name="Line 93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98" name="Line 93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99" name="Line 94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00" name="Line 94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01" name="Line 94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02" name="Line 94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03" name="Line 94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04" name="Line 94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05" name="Line 94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06" name="Line 94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07" name="Line 94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08" name="Line 79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09" name="Line 80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10" name="Line 81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11" name="Line 82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12" name="Line 83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13" name="Line 84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14" name="Line 85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15" name="Line 86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16" name="Line 87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17" name="Line 88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18" name="Line 89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19" name="Line 90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20" name="Line 91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21" name="Line 92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22" name="Line 93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23" name="Line 94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24" name="Line 95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25" name="Line 96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26" name="Line 97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27" name="Line 98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28" name="Line 99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29" name="Line 100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30" name="Line 101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31" name="Line 102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32" name="Line 103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33" name="Line 104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34" name="Line 105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35" name="Line 106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36" name="Line 107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37" name="Line 108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38" name="Line 109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39" name="Line 110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40" name="Line 111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41" name="Line 112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42" name="Line 113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43" name="Line 114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44" name="Line 115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45" name="Line 116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46" name="Line 117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47" name="Line 118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48" name="Line 119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49" name="Line 120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50" name="Line 121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51" name="Line 122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52" name="Line 123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53" name="Line 124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54" name="Line 125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55" name="Line 126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56" name="Line 127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57" name="Line 128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58" name="Line 129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59" name="Line 130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60" name="Line 131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61" name="Line 132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62" name="Line 133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63" name="Line 134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64" name="Line 135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65" name="Line 136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66" name="Line 137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67" name="Line 138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68" name="Line 139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69" name="Line 140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70" name="Line 141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71" name="Line 142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72" name="Line 143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73" name="Line 144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74" name="Line 145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75" name="Line 146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76" name="Line 147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77" name="Line 148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78" name="Line 149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79" name="Line 150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80" name="Line 151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81" name="Line 152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82" name="Line 153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83" name="Line 154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84" name="Line 155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85" name="Line 156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86" name="Line 157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87" name="Line 158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88" name="Line 159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89" name="Line 160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90" name="Line 161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91" name="Line 162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92" name="Line 163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93" name="Line 164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94" name="Line 165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95" name="Line 166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96" name="Line 167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97" name="Line 168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98" name="Line 169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99" name="Line 170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00" name="Line 171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01" name="Line 172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02" name="Line 173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03" name="Line 174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04" name="Line 175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05" name="Line 176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06" name="Line 177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07" name="Line 178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08" name="Line 179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09" name="Line 180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10" name="Line 181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11" name="Line 182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12" name="Line 183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13" name="Line 184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14" name="Line 185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15" name="Line 186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16" name="Line 187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17" name="Line 188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18" name="Line 189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19" name="Line 190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20" name="Line 191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21" name="Line 192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22" name="Line 193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23" name="Line 194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24" name="Line 195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25" name="Line 196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26" name="Line 197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27" name="Line 198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28" name="Line 199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29" name="Line 200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30" name="Line 201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31" name="Line 202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32" name="Line 203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33" name="Line 204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34" name="Line 205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35" name="Line 206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36" name="Line 207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37" name="Line 208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38" name="Line 209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39" name="Line 210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25</xdr:row>
      <xdr:rowOff>19050</xdr:rowOff>
    </xdr:from>
    <xdr:to>
      <xdr:col>79</xdr:col>
      <xdr:colOff>504825</xdr:colOff>
      <xdr:row>25</xdr:row>
      <xdr:rowOff>19050</xdr:rowOff>
    </xdr:to>
    <xdr:sp>
      <xdr:nvSpPr>
        <xdr:cNvPr id="540" name="Line 211"/>
        <xdr:cNvSpPr>
          <a:spLocks/>
        </xdr:cNvSpPr>
      </xdr:nvSpPr>
      <xdr:spPr>
        <a:xfrm flipH="1">
          <a:off x="587597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25</xdr:row>
      <xdr:rowOff>19050</xdr:rowOff>
    </xdr:from>
    <xdr:to>
      <xdr:col>79</xdr:col>
      <xdr:colOff>504825</xdr:colOff>
      <xdr:row>25</xdr:row>
      <xdr:rowOff>19050</xdr:rowOff>
    </xdr:to>
    <xdr:sp>
      <xdr:nvSpPr>
        <xdr:cNvPr id="541" name="Line 212"/>
        <xdr:cNvSpPr>
          <a:spLocks/>
        </xdr:cNvSpPr>
      </xdr:nvSpPr>
      <xdr:spPr>
        <a:xfrm flipH="1">
          <a:off x="587597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25</xdr:row>
      <xdr:rowOff>19050</xdr:rowOff>
    </xdr:from>
    <xdr:to>
      <xdr:col>79</xdr:col>
      <xdr:colOff>504825</xdr:colOff>
      <xdr:row>25</xdr:row>
      <xdr:rowOff>19050</xdr:rowOff>
    </xdr:to>
    <xdr:sp>
      <xdr:nvSpPr>
        <xdr:cNvPr id="542" name="Line 213"/>
        <xdr:cNvSpPr>
          <a:spLocks/>
        </xdr:cNvSpPr>
      </xdr:nvSpPr>
      <xdr:spPr>
        <a:xfrm flipH="1">
          <a:off x="587597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25</xdr:row>
      <xdr:rowOff>19050</xdr:rowOff>
    </xdr:from>
    <xdr:to>
      <xdr:col>79</xdr:col>
      <xdr:colOff>504825</xdr:colOff>
      <xdr:row>25</xdr:row>
      <xdr:rowOff>19050</xdr:rowOff>
    </xdr:to>
    <xdr:sp>
      <xdr:nvSpPr>
        <xdr:cNvPr id="543" name="Line 214"/>
        <xdr:cNvSpPr>
          <a:spLocks/>
        </xdr:cNvSpPr>
      </xdr:nvSpPr>
      <xdr:spPr>
        <a:xfrm flipH="1">
          <a:off x="587597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25</xdr:row>
      <xdr:rowOff>19050</xdr:rowOff>
    </xdr:from>
    <xdr:to>
      <xdr:col>79</xdr:col>
      <xdr:colOff>504825</xdr:colOff>
      <xdr:row>25</xdr:row>
      <xdr:rowOff>19050</xdr:rowOff>
    </xdr:to>
    <xdr:sp>
      <xdr:nvSpPr>
        <xdr:cNvPr id="544" name="Line 215"/>
        <xdr:cNvSpPr>
          <a:spLocks/>
        </xdr:cNvSpPr>
      </xdr:nvSpPr>
      <xdr:spPr>
        <a:xfrm flipH="1">
          <a:off x="587597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25</xdr:row>
      <xdr:rowOff>19050</xdr:rowOff>
    </xdr:from>
    <xdr:to>
      <xdr:col>79</xdr:col>
      <xdr:colOff>504825</xdr:colOff>
      <xdr:row>25</xdr:row>
      <xdr:rowOff>19050</xdr:rowOff>
    </xdr:to>
    <xdr:sp>
      <xdr:nvSpPr>
        <xdr:cNvPr id="545" name="Line 216"/>
        <xdr:cNvSpPr>
          <a:spLocks/>
        </xdr:cNvSpPr>
      </xdr:nvSpPr>
      <xdr:spPr>
        <a:xfrm flipH="1">
          <a:off x="587597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25</xdr:row>
      <xdr:rowOff>19050</xdr:rowOff>
    </xdr:from>
    <xdr:to>
      <xdr:col>79</xdr:col>
      <xdr:colOff>504825</xdr:colOff>
      <xdr:row>25</xdr:row>
      <xdr:rowOff>19050</xdr:rowOff>
    </xdr:to>
    <xdr:sp>
      <xdr:nvSpPr>
        <xdr:cNvPr id="546" name="Line 217"/>
        <xdr:cNvSpPr>
          <a:spLocks/>
        </xdr:cNvSpPr>
      </xdr:nvSpPr>
      <xdr:spPr>
        <a:xfrm flipH="1">
          <a:off x="587597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25</xdr:row>
      <xdr:rowOff>19050</xdr:rowOff>
    </xdr:from>
    <xdr:to>
      <xdr:col>79</xdr:col>
      <xdr:colOff>504825</xdr:colOff>
      <xdr:row>25</xdr:row>
      <xdr:rowOff>19050</xdr:rowOff>
    </xdr:to>
    <xdr:sp>
      <xdr:nvSpPr>
        <xdr:cNvPr id="547" name="Line 218"/>
        <xdr:cNvSpPr>
          <a:spLocks/>
        </xdr:cNvSpPr>
      </xdr:nvSpPr>
      <xdr:spPr>
        <a:xfrm flipH="1">
          <a:off x="587597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25</xdr:row>
      <xdr:rowOff>19050</xdr:rowOff>
    </xdr:from>
    <xdr:to>
      <xdr:col>79</xdr:col>
      <xdr:colOff>504825</xdr:colOff>
      <xdr:row>25</xdr:row>
      <xdr:rowOff>19050</xdr:rowOff>
    </xdr:to>
    <xdr:sp>
      <xdr:nvSpPr>
        <xdr:cNvPr id="548" name="Line 219"/>
        <xdr:cNvSpPr>
          <a:spLocks/>
        </xdr:cNvSpPr>
      </xdr:nvSpPr>
      <xdr:spPr>
        <a:xfrm flipH="1">
          <a:off x="587597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25</xdr:row>
      <xdr:rowOff>19050</xdr:rowOff>
    </xdr:from>
    <xdr:to>
      <xdr:col>79</xdr:col>
      <xdr:colOff>504825</xdr:colOff>
      <xdr:row>25</xdr:row>
      <xdr:rowOff>19050</xdr:rowOff>
    </xdr:to>
    <xdr:sp>
      <xdr:nvSpPr>
        <xdr:cNvPr id="549" name="Line 220"/>
        <xdr:cNvSpPr>
          <a:spLocks/>
        </xdr:cNvSpPr>
      </xdr:nvSpPr>
      <xdr:spPr>
        <a:xfrm flipH="1">
          <a:off x="587597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25</xdr:row>
      <xdr:rowOff>19050</xdr:rowOff>
    </xdr:from>
    <xdr:to>
      <xdr:col>79</xdr:col>
      <xdr:colOff>504825</xdr:colOff>
      <xdr:row>25</xdr:row>
      <xdr:rowOff>19050</xdr:rowOff>
    </xdr:to>
    <xdr:sp>
      <xdr:nvSpPr>
        <xdr:cNvPr id="550" name="Line 221"/>
        <xdr:cNvSpPr>
          <a:spLocks/>
        </xdr:cNvSpPr>
      </xdr:nvSpPr>
      <xdr:spPr>
        <a:xfrm flipH="1">
          <a:off x="587597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25</xdr:row>
      <xdr:rowOff>19050</xdr:rowOff>
    </xdr:from>
    <xdr:to>
      <xdr:col>79</xdr:col>
      <xdr:colOff>504825</xdr:colOff>
      <xdr:row>25</xdr:row>
      <xdr:rowOff>19050</xdr:rowOff>
    </xdr:to>
    <xdr:sp>
      <xdr:nvSpPr>
        <xdr:cNvPr id="551" name="Line 222"/>
        <xdr:cNvSpPr>
          <a:spLocks/>
        </xdr:cNvSpPr>
      </xdr:nvSpPr>
      <xdr:spPr>
        <a:xfrm flipH="1">
          <a:off x="587597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342900</xdr:colOff>
      <xdr:row>25</xdr:row>
      <xdr:rowOff>57150</xdr:rowOff>
    </xdr:from>
    <xdr:to>
      <xdr:col>24</xdr:col>
      <xdr:colOff>695325</xdr:colOff>
      <xdr:row>25</xdr:row>
      <xdr:rowOff>180975</xdr:rowOff>
    </xdr:to>
    <xdr:sp>
      <xdr:nvSpPr>
        <xdr:cNvPr id="552" name="kreslení 16"/>
        <xdr:cNvSpPr>
          <a:spLocks/>
        </xdr:cNvSpPr>
      </xdr:nvSpPr>
      <xdr:spPr>
        <a:xfrm>
          <a:off x="17716500" y="63722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28575</xdr:colOff>
      <xdr:row>30</xdr:row>
      <xdr:rowOff>123825</xdr:rowOff>
    </xdr:from>
    <xdr:to>
      <xdr:col>19</xdr:col>
      <xdr:colOff>76200</xdr:colOff>
      <xdr:row>31</xdr:row>
      <xdr:rowOff>123825</xdr:rowOff>
    </xdr:to>
    <xdr:grpSp>
      <xdr:nvGrpSpPr>
        <xdr:cNvPr id="553" name="Group 239"/>
        <xdr:cNvGrpSpPr>
          <a:grpSpLocks/>
        </xdr:cNvGrpSpPr>
      </xdr:nvGrpSpPr>
      <xdr:grpSpPr>
        <a:xfrm>
          <a:off x="13916025" y="75819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554" name="Rectangle 24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Rectangle 24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Rectangle 24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962025</xdr:colOff>
      <xdr:row>26</xdr:row>
      <xdr:rowOff>19050</xdr:rowOff>
    </xdr:from>
    <xdr:to>
      <xdr:col>69</xdr:col>
      <xdr:colOff>504825</xdr:colOff>
      <xdr:row>26</xdr:row>
      <xdr:rowOff>19050</xdr:rowOff>
    </xdr:to>
    <xdr:sp>
      <xdr:nvSpPr>
        <xdr:cNvPr id="557" name="Line 286"/>
        <xdr:cNvSpPr>
          <a:spLocks/>
        </xdr:cNvSpPr>
      </xdr:nvSpPr>
      <xdr:spPr>
        <a:xfrm flipH="1">
          <a:off x="513302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19050</xdr:rowOff>
    </xdr:from>
    <xdr:to>
      <xdr:col>69</xdr:col>
      <xdr:colOff>504825</xdr:colOff>
      <xdr:row>26</xdr:row>
      <xdr:rowOff>19050</xdr:rowOff>
    </xdr:to>
    <xdr:sp>
      <xdr:nvSpPr>
        <xdr:cNvPr id="558" name="Line 287"/>
        <xdr:cNvSpPr>
          <a:spLocks/>
        </xdr:cNvSpPr>
      </xdr:nvSpPr>
      <xdr:spPr>
        <a:xfrm flipH="1">
          <a:off x="513302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19050</xdr:rowOff>
    </xdr:from>
    <xdr:to>
      <xdr:col>69</xdr:col>
      <xdr:colOff>504825</xdr:colOff>
      <xdr:row>26</xdr:row>
      <xdr:rowOff>19050</xdr:rowOff>
    </xdr:to>
    <xdr:sp>
      <xdr:nvSpPr>
        <xdr:cNvPr id="559" name="Line 288"/>
        <xdr:cNvSpPr>
          <a:spLocks/>
        </xdr:cNvSpPr>
      </xdr:nvSpPr>
      <xdr:spPr>
        <a:xfrm flipH="1">
          <a:off x="513302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19050</xdr:rowOff>
    </xdr:from>
    <xdr:to>
      <xdr:col>69</xdr:col>
      <xdr:colOff>504825</xdr:colOff>
      <xdr:row>26</xdr:row>
      <xdr:rowOff>19050</xdr:rowOff>
    </xdr:to>
    <xdr:sp>
      <xdr:nvSpPr>
        <xdr:cNvPr id="560" name="Line 289"/>
        <xdr:cNvSpPr>
          <a:spLocks/>
        </xdr:cNvSpPr>
      </xdr:nvSpPr>
      <xdr:spPr>
        <a:xfrm flipH="1">
          <a:off x="513302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45</xdr:col>
      <xdr:colOff>504825</xdr:colOff>
      <xdr:row>27</xdr:row>
      <xdr:rowOff>190500</xdr:rowOff>
    </xdr:from>
    <xdr:to>
      <xdr:col>45</xdr:col>
      <xdr:colOff>533400</xdr:colOff>
      <xdr:row>28</xdr:row>
      <xdr:rowOff>190500</xdr:rowOff>
    </xdr:to>
    <xdr:grpSp>
      <xdr:nvGrpSpPr>
        <xdr:cNvPr id="561" name="Group 295"/>
        <xdr:cNvGrpSpPr>
          <a:grpSpLocks/>
        </xdr:cNvGrpSpPr>
      </xdr:nvGrpSpPr>
      <xdr:grpSpPr>
        <a:xfrm>
          <a:off x="33861375" y="6962775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562" name="Rectangle 296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Rectangle 297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Rectangle 298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76200</xdr:colOff>
      <xdr:row>30</xdr:row>
      <xdr:rowOff>114300</xdr:rowOff>
    </xdr:from>
    <xdr:to>
      <xdr:col>52</xdr:col>
      <xdr:colOff>123825</xdr:colOff>
      <xdr:row>31</xdr:row>
      <xdr:rowOff>114300</xdr:rowOff>
    </xdr:to>
    <xdr:grpSp>
      <xdr:nvGrpSpPr>
        <xdr:cNvPr id="565" name="Group 300"/>
        <xdr:cNvGrpSpPr>
          <a:grpSpLocks/>
        </xdr:cNvGrpSpPr>
      </xdr:nvGrpSpPr>
      <xdr:grpSpPr>
        <a:xfrm>
          <a:off x="38557200" y="75723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566" name="Rectangle 30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Rectangle 30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Rectangle 30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47625</xdr:colOff>
      <xdr:row>26</xdr:row>
      <xdr:rowOff>19050</xdr:rowOff>
    </xdr:from>
    <xdr:to>
      <xdr:col>14</xdr:col>
      <xdr:colOff>476250</xdr:colOff>
      <xdr:row>26</xdr:row>
      <xdr:rowOff>209550</xdr:rowOff>
    </xdr:to>
    <xdr:grpSp>
      <xdr:nvGrpSpPr>
        <xdr:cNvPr id="569" name="Group 304"/>
        <xdr:cNvGrpSpPr>
          <a:grpSpLocks/>
        </xdr:cNvGrpSpPr>
      </xdr:nvGrpSpPr>
      <xdr:grpSpPr>
        <a:xfrm>
          <a:off x="9991725" y="6562725"/>
          <a:ext cx="428625" cy="190500"/>
          <a:chOff x="-43" y="-126452"/>
          <a:chExt cx="39" cy="133340"/>
        </a:xfrm>
        <a:solidFill>
          <a:srgbClr val="FFFFFF"/>
        </a:solidFill>
      </xdr:grpSpPr>
      <xdr:sp>
        <xdr:nvSpPr>
          <xdr:cNvPr id="570" name="Rectangle 305"/>
          <xdr:cNvSpPr>
            <a:spLocks/>
          </xdr:cNvSpPr>
        </xdr:nvSpPr>
        <xdr:spPr>
          <a:xfrm>
            <a:off x="-41" y="-126452"/>
            <a:ext cx="3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Line 306"/>
          <xdr:cNvSpPr>
            <a:spLocks/>
          </xdr:cNvSpPr>
        </xdr:nvSpPr>
        <xdr:spPr>
          <a:xfrm>
            <a:off x="-43" y="-33114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Rectangle 307"/>
          <xdr:cNvSpPr>
            <a:spLocks/>
          </xdr:cNvSpPr>
        </xdr:nvSpPr>
        <xdr:spPr>
          <a:xfrm>
            <a:off x="-7" y="-59782"/>
            <a:ext cx="3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809625</xdr:colOff>
      <xdr:row>25</xdr:row>
      <xdr:rowOff>0</xdr:rowOff>
    </xdr:from>
    <xdr:to>
      <xdr:col>20</xdr:col>
      <xdr:colOff>809625</xdr:colOff>
      <xdr:row>34</xdr:row>
      <xdr:rowOff>200025</xdr:rowOff>
    </xdr:to>
    <xdr:sp>
      <xdr:nvSpPr>
        <xdr:cNvPr id="573" name="Line 308"/>
        <xdr:cNvSpPr>
          <a:spLocks/>
        </xdr:cNvSpPr>
      </xdr:nvSpPr>
      <xdr:spPr>
        <a:xfrm flipH="1">
          <a:off x="15211425" y="6315075"/>
          <a:ext cx="0" cy="2257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314325</xdr:colOff>
      <xdr:row>23</xdr:row>
      <xdr:rowOff>0</xdr:rowOff>
    </xdr:from>
    <xdr:ext cx="971550" cy="457200"/>
    <xdr:sp>
      <xdr:nvSpPr>
        <xdr:cNvPr id="574" name="text 774"/>
        <xdr:cNvSpPr txBox="1">
          <a:spLocks noChangeArrowheads="1"/>
        </xdr:cNvSpPr>
      </xdr:nvSpPr>
      <xdr:spPr>
        <a:xfrm>
          <a:off x="14716125" y="5857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19,058</a:t>
          </a:r>
        </a:p>
      </xdr:txBody>
    </xdr:sp>
    <xdr:clientData/>
  </xdr:oneCellAnchor>
  <xdr:oneCellAnchor>
    <xdr:from>
      <xdr:col>20</xdr:col>
      <xdr:colOff>304800</xdr:colOff>
      <xdr:row>35</xdr:row>
      <xdr:rowOff>0</xdr:rowOff>
    </xdr:from>
    <xdr:ext cx="971550" cy="228600"/>
    <xdr:sp>
      <xdr:nvSpPr>
        <xdr:cNvPr id="575" name="text 774"/>
        <xdr:cNvSpPr txBox="1">
          <a:spLocks noChangeArrowheads="1"/>
        </xdr:cNvSpPr>
      </xdr:nvSpPr>
      <xdr:spPr>
        <a:xfrm>
          <a:off x="14706600" y="86010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P5760</a:t>
          </a:r>
        </a:p>
      </xdr:txBody>
    </xdr:sp>
    <xdr:clientData/>
  </xdr:oneCellAnchor>
  <xdr:twoCellAnchor>
    <xdr:from>
      <xdr:col>62</xdr:col>
      <xdr:colOff>685800</xdr:colOff>
      <xdr:row>23</xdr:row>
      <xdr:rowOff>114300</xdr:rowOff>
    </xdr:from>
    <xdr:to>
      <xdr:col>76</xdr:col>
      <xdr:colOff>219075</xdr:colOff>
      <xdr:row>23</xdr:row>
      <xdr:rowOff>114300</xdr:rowOff>
    </xdr:to>
    <xdr:sp>
      <xdr:nvSpPr>
        <xdr:cNvPr id="576" name="Line 314"/>
        <xdr:cNvSpPr>
          <a:spLocks/>
        </xdr:cNvSpPr>
      </xdr:nvSpPr>
      <xdr:spPr>
        <a:xfrm>
          <a:off x="46596300" y="5972175"/>
          <a:ext cx="9934575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23</xdr:row>
      <xdr:rowOff>19050</xdr:rowOff>
    </xdr:from>
    <xdr:to>
      <xdr:col>69</xdr:col>
      <xdr:colOff>504825</xdr:colOff>
      <xdr:row>23</xdr:row>
      <xdr:rowOff>19050</xdr:rowOff>
    </xdr:to>
    <xdr:sp>
      <xdr:nvSpPr>
        <xdr:cNvPr id="577" name="Line 315"/>
        <xdr:cNvSpPr>
          <a:spLocks/>
        </xdr:cNvSpPr>
      </xdr:nvSpPr>
      <xdr:spPr>
        <a:xfrm flipH="1">
          <a:off x="513302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23</xdr:row>
      <xdr:rowOff>19050</xdr:rowOff>
    </xdr:from>
    <xdr:to>
      <xdr:col>69</xdr:col>
      <xdr:colOff>504825</xdr:colOff>
      <xdr:row>23</xdr:row>
      <xdr:rowOff>19050</xdr:rowOff>
    </xdr:to>
    <xdr:sp>
      <xdr:nvSpPr>
        <xdr:cNvPr id="578" name="Line 316"/>
        <xdr:cNvSpPr>
          <a:spLocks/>
        </xdr:cNvSpPr>
      </xdr:nvSpPr>
      <xdr:spPr>
        <a:xfrm flipH="1">
          <a:off x="513302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23</xdr:row>
      <xdr:rowOff>19050</xdr:rowOff>
    </xdr:from>
    <xdr:to>
      <xdr:col>69</xdr:col>
      <xdr:colOff>504825</xdr:colOff>
      <xdr:row>23</xdr:row>
      <xdr:rowOff>19050</xdr:rowOff>
    </xdr:to>
    <xdr:sp>
      <xdr:nvSpPr>
        <xdr:cNvPr id="579" name="Line 317"/>
        <xdr:cNvSpPr>
          <a:spLocks/>
        </xdr:cNvSpPr>
      </xdr:nvSpPr>
      <xdr:spPr>
        <a:xfrm flipH="1">
          <a:off x="513302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23</xdr:row>
      <xdr:rowOff>19050</xdr:rowOff>
    </xdr:from>
    <xdr:to>
      <xdr:col>69</xdr:col>
      <xdr:colOff>504825</xdr:colOff>
      <xdr:row>23</xdr:row>
      <xdr:rowOff>19050</xdr:rowOff>
    </xdr:to>
    <xdr:sp>
      <xdr:nvSpPr>
        <xdr:cNvPr id="580" name="Line 318"/>
        <xdr:cNvSpPr>
          <a:spLocks/>
        </xdr:cNvSpPr>
      </xdr:nvSpPr>
      <xdr:spPr>
        <a:xfrm flipH="1">
          <a:off x="513302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228600</xdr:colOff>
      <xdr:row>23</xdr:row>
      <xdr:rowOff>0</xdr:rowOff>
    </xdr:from>
    <xdr:ext cx="533400" cy="228600"/>
    <xdr:sp>
      <xdr:nvSpPr>
        <xdr:cNvPr id="581" name="text 7125"/>
        <xdr:cNvSpPr txBox="1">
          <a:spLocks noChangeArrowheads="1"/>
        </xdr:cNvSpPr>
      </xdr:nvSpPr>
      <xdr:spPr>
        <a:xfrm>
          <a:off x="50596800" y="5857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 editAs="absolute">
    <xdr:from>
      <xdr:col>59</xdr:col>
      <xdr:colOff>47625</xdr:colOff>
      <xdr:row>32</xdr:row>
      <xdr:rowOff>19050</xdr:rowOff>
    </xdr:from>
    <xdr:to>
      <xdr:col>59</xdr:col>
      <xdr:colOff>476250</xdr:colOff>
      <xdr:row>32</xdr:row>
      <xdr:rowOff>209550</xdr:rowOff>
    </xdr:to>
    <xdr:grpSp>
      <xdr:nvGrpSpPr>
        <xdr:cNvPr id="582" name="Group 328"/>
        <xdr:cNvGrpSpPr>
          <a:grpSpLocks/>
        </xdr:cNvGrpSpPr>
      </xdr:nvGrpSpPr>
      <xdr:grpSpPr>
        <a:xfrm>
          <a:off x="43957875" y="7934325"/>
          <a:ext cx="428625" cy="190500"/>
          <a:chOff x="-2820" y="-126452"/>
          <a:chExt cx="4290" cy="133340"/>
        </a:xfrm>
        <a:solidFill>
          <a:srgbClr val="FFFFFF"/>
        </a:solidFill>
      </xdr:grpSpPr>
      <xdr:sp>
        <xdr:nvSpPr>
          <xdr:cNvPr id="583" name="Rectangle 329"/>
          <xdr:cNvSpPr>
            <a:spLocks/>
          </xdr:cNvSpPr>
        </xdr:nvSpPr>
        <xdr:spPr>
          <a:xfrm>
            <a:off x="920" y="-126452"/>
            <a:ext cx="330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Line 330"/>
          <xdr:cNvSpPr>
            <a:spLocks/>
          </xdr:cNvSpPr>
        </xdr:nvSpPr>
        <xdr:spPr>
          <a:xfrm>
            <a:off x="-2490" y="-86450"/>
            <a:ext cx="396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Rectangle 331"/>
          <xdr:cNvSpPr>
            <a:spLocks/>
          </xdr:cNvSpPr>
        </xdr:nvSpPr>
        <xdr:spPr>
          <a:xfrm>
            <a:off x="-2820" y="-119785"/>
            <a:ext cx="330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19050</xdr:rowOff>
    </xdr:from>
    <xdr:to>
      <xdr:col>3</xdr:col>
      <xdr:colOff>485775</xdr:colOff>
      <xdr:row>30</xdr:row>
      <xdr:rowOff>209550</xdr:rowOff>
    </xdr:to>
    <xdr:grpSp>
      <xdr:nvGrpSpPr>
        <xdr:cNvPr id="586" name="Group 332"/>
        <xdr:cNvGrpSpPr>
          <a:grpSpLocks/>
        </xdr:cNvGrpSpPr>
      </xdr:nvGrpSpPr>
      <xdr:grpSpPr>
        <a:xfrm>
          <a:off x="2057400" y="7477125"/>
          <a:ext cx="428625" cy="190500"/>
          <a:chOff x="-2820" y="-126452"/>
          <a:chExt cx="4290" cy="133340"/>
        </a:xfrm>
        <a:solidFill>
          <a:srgbClr val="FFFFFF"/>
        </a:solidFill>
      </xdr:grpSpPr>
      <xdr:sp>
        <xdr:nvSpPr>
          <xdr:cNvPr id="587" name="Rectangle 333"/>
          <xdr:cNvSpPr>
            <a:spLocks/>
          </xdr:cNvSpPr>
        </xdr:nvSpPr>
        <xdr:spPr>
          <a:xfrm>
            <a:off x="920" y="-126452"/>
            <a:ext cx="330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Line 334"/>
          <xdr:cNvSpPr>
            <a:spLocks/>
          </xdr:cNvSpPr>
        </xdr:nvSpPr>
        <xdr:spPr>
          <a:xfrm>
            <a:off x="-2490" y="-86450"/>
            <a:ext cx="396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Rectangle 335"/>
          <xdr:cNvSpPr>
            <a:spLocks/>
          </xdr:cNvSpPr>
        </xdr:nvSpPr>
        <xdr:spPr>
          <a:xfrm>
            <a:off x="-2820" y="-119785"/>
            <a:ext cx="330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590" name="text 55"/>
        <xdr:cNvSpPr txBox="1">
          <a:spLocks noChangeArrowheads="1"/>
        </xdr:cNvSpPr>
      </xdr:nvSpPr>
      <xdr:spPr>
        <a:xfrm>
          <a:off x="49720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85</xdr:col>
      <xdr:colOff>57150</xdr:colOff>
      <xdr:row>28</xdr:row>
      <xdr:rowOff>19050</xdr:rowOff>
    </xdr:from>
    <xdr:to>
      <xdr:col>85</xdr:col>
      <xdr:colOff>485775</xdr:colOff>
      <xdr:row>28</xdr:row>
      <xdr:rowOff>209550</xdr:rowOff>
    </xdr:to>
    <xdr:grpSp>
      <xdr:nvGrpSpPr>
        <xdr:cNvPr id="591" name="Group 337"/>
        <xdr:cNvGrpSpPr>
          <a:grpSpLocks/>
        </xdr:cNvGrpSpPr>
      </xdr:nvGrpSpPr>
      <xdr:grpSpPr>
        <a:xfrm>
          <a:off x="63284100" y="7019925"/>
          <a:ext cx="428625" cy="190500"/>
          <a:chOff x="-43" y="-126452"/>
          <a:chExt cx="39" cy="133340"/>
        </a:xfrm>
        <a:solidFill>
          <a:srgbClr val="FFFFFF"/>
        </a:solidFill>
      </xdr:grpSpPr>
      <xdr:sp>
        <xdr:nvSpPr>
          <xdr:cNvPr id="592" name="Rectangle 338"/>
          <xdr:cNvSpPr>
            <a:spLocks/>
          </xdr:cNvSpPr>
        </xdr:nvSpPr>
        <xdr:spPr>
          <a:xfrm>
            <a:off x="-41" y="-126452"/>
            <a:ext cx="3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Line 339"/>
          <xdr:cNvSpPr>
            <a:spLocks/>
          </xdr:cNvSpPr>
        </xdr:nvSpPr>
        <xdr:spPr>
          <a:xfrm>
            <a:off x="-43" y="-33114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Rectangle 340"/>
          <xdr:cNvSpPr>
            <a:spLocks/>
          </xdr:cNvSpPr>
        </xdr:nvSpPr>
        <xdr:spPr>
          <a:xfrm>
            <a:off x="-7" y="-59782"/>
            <a:ext cx="3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27</xdr:row>
      <xdr:rowOff>219075</xdr:rowOff>
    </xdr:from>
    <xdr:to>
      <xdr:col>18</xdr:col>
      <xdr:colOff>647700</xdr:colOff>
      <xdr:row>29</xdr:row>
      <xdr:rowOff>114300</xdr:rowOff>
    </xdr:to>
    <xdr:grpSp>
      <xdr:nvGrpSpPr>
        <xdr:cNvPr id="595" name="Group 342"/>
        <xdr:cNvGrpSpPr>
          <a:grpSpLocks noChangeAspect="1"/>
        </xdr:cNvGrpSpPr>
      </xdr:nvGrpSpPr>
      <xdr:grpSpPr>
        <a:xfrm>
          <a:off x="132588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96" name="Line 3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Oval 3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29</xdr:row>
      <xdr:rowOff>114300</xdr:rowOff>
    </xdr:from>
    <xdr:to>
      <xdr:col>16</xdr:col>
      <xdr:colOff>542925</xdr:colOff>
      <xdr:row>31</xdr:row>
      <xdr:rowOff>114300</xdr:rowOff>
    </xdr:to>
    <xdr:sp>
      <xdr:nvSpPr>
        <xdr:cNvPr id="598" name="Line 345"/>
        <xdr:cNvSpPr>
          <a:spLocks/>
        </xdr:cNvSpPr>
      </xdr:nvSpPr>
      <xdr:spPr>
        <a:xfrm>
          <a:off x="9696450" y="7343775"/>
          <a:ext cx="22764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533400</xdr:colOff>
      <xdr:row>32</xdr:row>
      <xdr:rowOff>76200</xdr:rowOff>
    </xdr:from>
    <xdr:to>
      <xdr:col>19</xdr:col>
      <xdr:colOff>447675</xdr:colOff>
      <xdr:row>32</xdr:row>
      <xdr:rowOff>114300</xdr:rowOff>
    </xdr:to>
    <xdr:sp>
      <xdr:nvSpPr>
        <xdr:cNvPr id="599" name="Line 346"/>
        <xdr:cNvSpPr>
          <a:spLocks/>
        </xdr:cNvSpPr>
      </xdr:nvSpPr>
      <xdr:spPr>
        <a:xfrm>
          <a:off x="13449300" y="7991475"/>
          <a:ext cx="88582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304800</xdr:colOff>
      <xdr:row>32</xdr:row>
      <xdr:rowOff>0</xdr:rowOff>
    </xdr:from>
    <xdr:to>
      <xdr:col>18</xdr:col>
      <xdr:colOff>533400</xdr:colOff>
      <xdr:row>32</xdr:row>
      <xdr:rowOff>76200</xdr:rowOff>
    </xdr:to>
    <xdr:sp>
      <xdr:nvSpPr>
        <xdr:cNvPr id="600" name="Line 347"/>
        <xdr:cNvSpPr>
          <a:spLocks/>
        </xdr:cNvSpPr>
      </xdr:nvSpPr>
      <xdr:spPr>
        <a:xfrm>
          <a:off x="1270635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542925</xdr:colOff>
      <xdr:row>31</xdr:row>
      <xdr:rowOff>114300</xdr:rowOff>
    </xdr:from>
    <xdr:to>
      <xdr:col>17</xdr:col>
      <xdr:colOff>314325</xdr:colOff>
      <xdr:row>32</xdr:row>
      <xdr:rowOff>0</xdr:rowOff>
    </xdr:to>
    <xdr:sp>
      <xdr:nvSpPr>
        <xdr:cNvPr id="601" name="Line 348"/>
        <xdr:cNvSpPr>
          <a:spLocks/>
        </xdr:cNvSpPr>
      </xdr:nvSpPr>
      <xdr:spPr>
        <a:xfrm>
          <a:off x="11972925" y="78009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27</xdr:row>
      <xdr:rowOff>85725</xdr:rowOff>
    </xdr:from>
    <xdr:to>
      <xdr:col>43</xdr:col>
      <xdr:colOff>285750</xdr:colOff>
      <xdr:row>28</xdr:row>
      <xdr:rowOff>161925</xdr:rowOff>
    </xdr:to>
    <xdr:grpSp>
      <xdr:nvGrpSpPr>
        <xdr:cNvPr id="602" name="Group 350"/>
        <xdr:cNvGrpSpPr>
          <a:grpSpLocks/>
        </xdr:cNvGrpSpPr>
      </xdr:nvGrpSpPr>
      <xdr:grpSpPr>
        <a:xfrm>
          <a:off x="20345400" y="6858000"/>
          <a:ext cx="11658600" cy="304800"/>
          <a:chOff x="89" y="287"/>
          <a:chExt cx="863" cy="32"/>
        </a:xfrm>
        <a:solidFill>
          <a:srgbClr val="FFFFFF"/>
        </a:solidFill>
      </xdr:grpSpPr>
      <xdr:sp>
        <xdr:nvSpPr>
          <xdr:cNvPr id="603" name="Rectangle 351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Rectangle 352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5" name="Rectangle 353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Rectangle 354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Rectangle 355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Rectangle 356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9" name="Rectangle 357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Rectangle 358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1" name="Rectangle 359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457200</xdr:colOff>
      <xdr:row>27</xdr:row>
      <xdr:rowOff>123825</xdr:rowOff>
    </xdr:from>
    <xdr:to>
      <xdr:col>29</xdr:col>
      <xdr:colOff>0</xdr:colOff>
      <xdr:row>28</xdr:row>
      <xdr:rowOff>123825</xdr:rowOff>
    </xdr:to>
    <xdr:sp>
      <xdr:nvSpPr>
        <xdr:cNvPr id="612" name="text 7125"/>
        <xdr:cNvSpPr txBox="1">
          <a:spLocks noChangeArrowheads="1"/>
        </xdr:cNvSpPr>
      </xdr:nvSpPr>
      <xdr:spPr>
        <a:xfrm>
          <a:off x="20802600" y="68961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twoCellAnchor>
  <xdr:twoCellAnchor>
    <xdr:from>
      <xdr:col>28</xdr:col>
      <xdr:colOff>0</xdr:colOff>
      <xdr:row>30</xdr:row>
      <xdr:rowOff>85725</xdr:rowOff>
    </xdr:from>
    <xdr:to>
      <xdr:col>40</xdr:col>
      <xdr:colOff>514350</xdr:colOff>
      <xdr:row>31</xdr:row>
      <xdr:rowOff>161925</xdr:rowOff>
    </xdr:to>
    <xdr:grpSp>
      <xdr:nvGrpSpPr>
        <xdr:cNvPr id="613" name="Group 361"/>
        <xdr:cNvGrpSpPr>
          <a:grpSpLocks/>
        </xdr:cNvGrpSpPr>
      </xdr:nvGrpSpPr>
      <xdr:grpSpPr>
        <a:xfrm>
          <a:off x="20345400" y="7543800"/>
          <a:ext cx="9429750" cy="304800"/>
          <a:chOff x="89" y="287"/>
          <a:chExt cx="863" cy="32"/>
        </a:xfrm>
        <a:solidFill>
          <a:srgbClr val="FFFFFF"/>
        </a:solidFill>
      </xdr:grpSpPr>
      <xdr:sp>
        <xdr:nvSpPr>
          <xdr:cNvPr id="614" name="Rectangle 362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Rectangle 363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Rectangle 364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Rectangle 365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Rectangle 366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Rectangle 367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Rectangle 368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Rectangle 369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Rectangle 370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457200</xdr:colOff>
      <xdr:row>30</xdr:row>
      <xdr:rowOff>123825</xdr:rowOff>
    </xdr:from>
    <xdr:to>
      <xdr:col>29</xdr:col>
      <xdr:colOff>0</xdr:colOff>
      <xdr:row>31</xdr:row>
      <xdr:rowOff>123825</xdr:rowOff>
    </xdr:to>
    <xdr:sp>
      <xdr:nvSpPr>
        <xdr:cNvPr id="623" name="text 7125"/>
        <xdr:cNvSpPr txBox="1">
          <a:spLocks noChangeArrowheads="1"/>
        </xdr:cNvSpPr>
      </xdr:nvSpPr>
      <xdr:spPr>
        <a:xfrm>
          <a:off x="20802600" y="75819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twoCellAnchor>
  <xdr:twoCellAnchor>
    <xdr:from>
      <xdr:col>13</xdr:col>
      <xdr:colOff>104775</xdr:colOff>
      <xdr:row>29</xdr:row>
      <xdr:rowOff>114300</xdr:rowOff>
    </xdr:from>
    <xdr:to>
      <xdr:col>13</xdr:col>
      <xdr:colOff>419100</xdr:colOff>
      <xdr:row>31</xdr:row>
      <xdr:rowOff>28575</xdr:rowOff>
    </xdr:to>
    <xdr:grpSp>
      <xdr:nvGrpSpPr>
        <xdr:cNvPr id="624" name="Group 375"/>
        <xdr:cNvGrpSpPr>
          <a:grpSpLocks noChangeAspect="1"/>
        </xdr:cNvGrpSpPr>
      </xdr:nvGrpSpPr>
      <xdr:grpSpPr>
        <a:xfrm>
          <a:off x="95345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25" name="Line 37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Oval 37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104775</xdr:colOff>
      <xdr:row>29</xdr:row>
      <xdr:rowOff>114300</xdr:rowOff>
    </xdr:from>
    <xdr:to>
      <xdr:col>59</xdr:col>
      <xdr:colOff>419100</xdr:colOff>
      <xdr:row>31</xdr:row>
      <xdr:rowOff>28575</xdr:rowOff>
    </xdr:to>
    <xdr:grpSp>
      <xdr:nvGrpSpPr>
        <xdr:cNvPr id="627" name="Group 378"/>
        <xdr:cNvGrpSpPr>
          <a:grpSpLocks noChangeAspect="1"/>
        </xdr:cNvGrpSpPr>
      </xdr:nvGrpSpPr>
      <xdr:grpSpPr>
        <a:xfrm>
          <a:off x="440150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28" name="Line 37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Oval 38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95250</xdr:colOff>
      <xdr:row>24</xdr:row>
      <xdr:rowOff>209550</xdr:rowOff>
    </xdr:from>
    <xdr:to>
      <xdr:col>57</xdr:col>
      <xdr:colOff>409575</xdr:colOff>
      <xdr:row>26</xdr:row>
      <xdr:rowOff>114300</xdr:rowOff>
    </xdr:to>
    <xdr:grpSp>
      <xdr:nvGrpSpPr>
        <xdr:cNvPr id="630" name="Group 381"/>
        <xdr:cNvGrpSpPr>
          <a:grpSpLocks noChangeAspect="1"/>
        </xdr:cNvGrpSpPr>
      </xdr:nvGrpSpPr>
      <xdr:grpSpPr>
        <a:xfrm>
          <a:off x="42519600" y="6296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31" name="Line 38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Oval 38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228600</xdr:colOff>
      <xdr:row>26</xdr:row>
      <xdr:rowOff>114300</xdr:rowOff>
    </xdr:from>
    <xdr:to>
      <xdr:col>76</xdr:col>
      <xdr:colOff>152400</xdr:colOff>
      <xdr:row>26</xdr:row>
      <xdr:rowOff>114300</xdr:rowOff>
    </xdr:to>
    <xdr:sp>
      <xdr:nvSpPr>
        <xdr:cNvPr id="633" name="Line 384"/>
        <xdr:cNvSpPr>
          <a:spLocks/>
        </xdr:cNvSpPr>
      </xdr:nvSpPr>
      <xdr:spPr>
        <a:xfrm>
          <a:off x="42652950" y="6657975"/>
          <a:ext cx="13811250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26</xdr:row>
      <xdr:rowOff>19050</xdr:rowOff>
    </xdr:from>
    <xdr:to>
      <xdr:col>71</xdr:col>
      <xdr:colOff>504825</xdr:colOff>
      <xdr:row>26</xdr:row>
      <xdr:rowOff>19050</xdr:rowOff>
    </xdr:to>
    <xdr:sp>
      <xdr:nvSpPr>
        <xdr:cNvPr id="634" name="Line 385"/>
        <xdr:cNvSpPr>
          <a:spLocks/>
        </xdr:cNvSpPr>
      </xdr:nvSpPr>
      <xdr:spPr>
        <a:xfrm flipH="1">
          <a:off x="528161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26</xdr:row>
      <xdr:rowOff>19050</xdr:rowOff>
    </xdr:from>
    <xdr:to>
      <xdr:col>71</xdr:col>
      <xdr:colOff>504825</xdr:colOff>
      <xdr:row>26</xdr:row>
      <xdr:rowOff>19050</xdr:rowOff>
    </xdr:to>
    <xdr:sp>
      <xdr:nvSpPr>
        <xdr:cNvPr id="635" name="Line 386"/>
        <xdr:cNvSpPr>
          <a:spLocks/>
        </xdr:cNvSpPr>
      </xdr:nvSpPr>
      <xdr:spPr>
        <a:xfrm flipH="1">
          <a:off x="528161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26</xdr:row>
      <xdr:rowOff>19050</xdr:rowOff>
    </xdr:from>
    <xdr:to>
      <xdr:col>71</xdr:col>
      <xdr:colOff>504825</xdr:colOff>
      <xdr:row>26</xdr:row>
      <xdr:rowOff>19050</xdr:rowOff>
    </xdr:to>
    <xdr:sp>
      <xdr:nvSpPr>
        <xdr:cNvPr id="636" name="Line 387"/>
        <xdr:cNvSpPr>
          <a:spLocks/>
        </xdr:cNvSpPr>
      </xdr:nvSpPr>
      <xdr:spPr>
        <a:xfrm flipH="1">
          <a:off x="528161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26</xdr:row>
      <xdr:rowOff>19050</xdr:rowOff>
    </xdr:from>
    <xdr:to>
      <xdr:col>71</xdr:col>
      <xdr:colOff>504825</xdr:colOff>
      <xdr:row>26</xdr:row>
      <xdr:rowOff>19050</xdr:rowOff>
    </xdr:to>
    <xdr:sp>
      <xdr:nvSpPr>
        <xdr:cNvPr id="637" name="Line 388"/>
        <xdr:cNvSpPr>
          <a:spLocks/>
        </xdr:cNvSpPr>
      </xdr:nvSpPr>
      <xdr:spPr>
        <a:xfrm flipH="1">
          <a:off x="528161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352425</xdr:colOff>
      <xdr:row>29</xdr:row>
      <xdr:rowOff>114300</xdr:rowOff>
    </xdr:from>
    <xdr:to>
      <xdr:col>59</xdr:col>
      <xdr:colOff>266700</xdr:colOff>
      <xdr:row>31</xdr:row>
      <xdr:rowOff>123825</xdr:rowOff>
    </xdr:to>
    <xdr:sp>
      <xdr:nvSpPr>
        <xdr:cNvPr id="638" name="Line 390"/>
        <xdr:cNvSpPr>
          <a:spLocks/>
        </xdr:cNvSpPr>
      </xdr:nvSpPr>
      <xdr:spPr>
        <a:xfrm flipV="1">
          <a:off x="41805225" y="7343775"/>
          <a:ext cx="2371725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161925</xdr:colOff>
      <xdr:row>32</xdr:row>
      <xdr:rowOff>85725</xdr:rowOff>
    </xdr:from>
    <xdr:to>
      <xdr:col>54</xdr:col>
      <xdr:colOff>381000</xdr:colOff>
      <xdr:row>32</xdr:row>
      <xdr:rowOff>114300</xdr:rowOff>
    </xdr:to>
    <xdr:sp>
      <xdr:nvSpPr>
        <xdr:cNvPr id="639" name="Line 391"/>
        <xdr:cNvSpPr>
          <a:spLocks/>
        </xdr:cNvSpPr>
      </xdr:nvSpPr>
      <xdr:spPr>
        <a:xfrm flipV="1">
          <a:off x="39614475" y="8001000"/>
          <a:ext cx="733425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381000</xdr:colOff>
      <xdr:row>32</xdr:row>
      <xdr:rowOff>9525</xdr:rowOff>
    </xdr:from>
    <xdr:to>
      <xdr:col>55</xdr:col>
      <xdr:colOff>152400</xdr:colOff>
      <xdr:row>32</xdr:row>
      <xdr:rowOff>85725</xdr:rowOff>
    </xdr:to>
    <xdr:sp>
      <xdr:nvSpPr>
        <xdr:cNvPr id="640" name="Line 392"/>
        <xdr:cNvSpPr>
          <a:spLocks/>
        </xdr:cNvSpPr>
      </xdr:nvSpPr>
      <xdr:spPr>
        <a:xfrm flipV="1">
          <a:off x="40347900" y="79248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152400</xdr:colOff>
      <xdr:row>31</xdr:row>
      <xdr:rowOff>123825</xdr:rowOff>
    </xdr:from>
    <xdr:to>
      <xdr:col>56</xdr:col>
      <xdr:colOff>352425</xdr:colOff>
      <xdr:row>32</xdr:row>
      <xdr:rowOff>9525</xdr:rowOff>
    </xdr:to>
    <xdr:sp>
      <xdr:nvSpPr>
        <xdr:cNvPr id="641" name="Line 393"/>
        <xdr:cNvSpPr>
          <a:spLocks/>
        </xdr:cNvSpPr>
      </xdr:nvSpPr>
      <xdr:spPr>
        <a:xfrm flipV="1">
          <a:off x="41090850" y="7810500"/>
          <a:ext cx="7143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171450</xdr:colOff>
      <xdr:row>24</xdr:row>
      <xdr:rowOff>209550</xdr:rowOff>
    </xdr:from>
    <xdr:to>
      <xdr:col>43</xdr:col>
      <xdr:colOff>485775</xdr:colOff>
      <xdr:row>26</xdr:row>
      <xdr:rowOff>114300</xdr:rowOff>
    </xdr:to>
    <xdr:grpSp>
      <xdr:nvGrpSpPr>
        <xdr:cNvPr id="642" name="Group 394"/>
        <xdr:cNvGrpSpPr>
          <a:grpSpLocks noChangeAspect="1"/>
        </xdr:cNvGrpSpPr>
      </xdr:nvGrpSpPr>
      <xdr:grpSpPr>
        <a:xfrm>
          <a:off x="31889700" y="6296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43" name="Line 39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Oval 39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645" name="Line 397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646" name="Line 398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647" name="Line 399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648" name="Line 400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228600</xdr:colOff>
      <xdr:row>26</xdr:row>
      <xdr:rowOff>0</xdr:rowOff>
    </xdr:from>
    <xdr:ext cx="533400" cy="228600"/>
    <xdr:sp>
      <xdr:nvSpPr>
        <xdr:cNvPr id="649" name="text 7125"/>
        <xdr:cNvSpPr txBox="1">
          <a:spLocks noChangeArrowheads="1"/>
        </xdr:cNvSpPr>
      </xdr:nvSpPr>
      <xdr:spPr>
        <a:xfrm>
          <a:off x="25031700" y="6543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60</xdr:col>
      <xdr:colOff>723900</xdr:colOff>
      <xdr:row>23</xdr:row>
      <xdr:rowOff>152400</xdr:rowOff>
    </xdr:from>
    <xdr:to>
      <xdr:col>61</xdr:col>
      <xdr:colOff>495300</xdr:colOff>
      <xdr:row>24</xdr:row>
      <xdr:rowOff>0</xdr:rowOff>
    </xdr:to>
    <xdr:sp>
      <xdr:nvSpPr>
        <xdr:cNvPr id="650" name="Line 402"/>
        <xdr:cNvSpPr>
          <a:spLocks/>
        </xdr:cNvSpPr>
      </xdr:nvSpPr>
      <xdr:spPr>
        <a:xfrm flipV="1">
          <a:off x="45148500" y="6010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495300</xdr:colOff>
      <xdr:row>23</xdr:row>
      <xdr:rowOff>114300</xdr:rowOff>
    </xdr:from>
    <xdr:to>
      <xdr:col>62</xdr:col>
      <xdr:colOff>695325</xdr:colOff>
      <xdr:row>23</xdr:row>
      <xdr:rowOff>152400</xdr:rowOff>
    </xdr:to>
    <xdr:sp>
      <xdr:nvSpPr>
        <xdr:cNvPr id="651" name="Line 403"/>
        <xdr:cNvSpPr>
          <a:spLocks/>
        </xdr:cNvSpPr>
      </xdr:nvSpPr>
      <xdr:spPr>
        <a:xfrm flipV="1">
          <a:off x="45891450" y="5972175"/>
          <a:ext cx="714375" cy="381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428625</xdr:colOff>
      <xdr:row>24</xdr:row>
      <xdr:rowOff>0</xdr:rowOff>
    </xdr:from>
    <xdr:to>
      <xdr:col>60</xdr:col>
      <xdr:colOff>723900</xdr:colOff>
      <xdr:row>24</xdr:row>
      <xdr:rowOff>123825</xdr:rowOff>
    </xdr:to>
    <xdr:sp>
      <xdr:nvSpPr>
        <xdr:cNvPr id="652" name="Line 404"/>
        <xdr:cNvSpPr>
          <a:spLocks/>
        </xdr:cNvSpPr>
      </xdr:nvSpPr>
      <xdr:spPr>
        <a:xfrm flipH="1">
          <a:off x="44338875" y="6086475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24</xdr:row>
      <xdr:rowOff>123825</xdr:rowOff>
    </xdr:from>
    <xdr:to>
      <xdr:col>59</xdr:col>
      <xdr:colOff>419100</xdr:colOff>
      <xdr:row>26</xdr:row>
      <xdr:rowOff>114300</xdr:rowOff>
    </xdr:to>
    <xdr:sp>
      <xdr:nvSpPr>
        <xdr:cNvPr id="653" name="Line 405"/>
        <xdr:cNvSpPr>
          <a:spLocks/>
        </xdr:cNvSpPr>
      </xdr:nvSpPr>
      <xdr:spPr>
        <a:xfrm flipV="1">
          <a:off x="42672000" y="6210300"/>
          <a:ext cx="16573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63</xdr:col>
      <xdr:colOff>19050</xdr:colOff>
      <xdr:row>24</xdr:row>
      <xdr:rowOff>114300</xdr:rowOff>
    </xdr:from>
    <xdr:to>
      <xdr:col>63</xdr:col>
      <xdr:colOff>47625</xdr:colOff>
      <xdr:row>25</xdr:row>
      <xdr:rowOff>114300</xdr:rowOff>
    </xdr:to>
    <xdr:grpSp>
      <xdr:nvGrpSpPr>
        <xdr:cNvPr id="654" name="Group 406"/>
        <xdr:cNvGrpSpPr>
          <a:grpSpLocks/>
        </xdr:cNvGrpSpPr>
      </xdr:nvGrpSpPr>
      <xdr:grpSpPr>
        <a:xfrm>
          <a:off x="46901100" y="6200775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655" name="Rectangle 407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6" name="Rectangle 408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7" name="Rectangle 409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68</xdr:col>
      <xdr:colOff>228600</xdr:colOff>
      <xdr:row>26</xdr:row>
      <xdr:rowOff>0</xdr:rowOff>
    </xdr:from>
    <xdr:ext cx="533400" cy="228600"/>
    <xdr:sp>
      <xdr:nvSpPr>
        <xdr:cNvPr id="658" name="text 7125"/>
        <xdr:cNvSpPr txBox="1">
          <a:spLocks noChangeArrowheads="1"/>
        </xdr:cNvSpPr>
      </xdr:nvSpPr>
      <xdr:spPr>
        <a:xfrm>
          <a:off x="50596800" y="6543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59" name="Line 410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60" name="Line 411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61" name="Line 412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62" name="Line 413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63" name="Line 414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64" name="Line 415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65" name="Line 416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66" name="Line 417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67" name="Line 418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68" name="Line 419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69" name="Line 420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70" name="Line 421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71" name="Line 422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72" name="Line 423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73" name="Line 424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74" name="Line 425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75" name="Line 426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76" name="Line 427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77" name="Line 428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78" name="Line 429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79" name="Line 430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80" name="Line 431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81" name="Line 432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82" name="Line 433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83" name="Line 434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84" name="Line 435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85" name="Line 436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86" name="Line 437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87" name="Line 438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88" name="Line 439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89" name="Line 440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90" name="Line 441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91" name="Line 442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92" name="Line 443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93" name="Line 444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94" name="Line 445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95" name="Line 446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96" name="Line 447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97" name="Line 448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98" name="Line 449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99" name="Line 450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00" name="Line 451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01" name="Line 452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02" name="Line 453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03" name="Line 454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04" name="Line 455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05" name="Line 456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06" name="Line 457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07" name="Line 458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08" name="Line 459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09" name="Line 460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10" name="Line 461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11" name="Line 462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12" name="Line 463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13" name="Line 464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14" name="Line 465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15" name="Line 466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16" name="Line 467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17" name="Line 468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18" name="Line 469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19" name="Line 470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20" name="Line 471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21" name="Line 472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22" name="Line 473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23" name="Line 474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24" name="Line 475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25" name="Line 476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26" name="Line 477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727" name="Line 478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728" name="Line 479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729" name="Line 480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730" name="Line 481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731" name="Line 482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732" name="Line 483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733" name="Line 484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734" name="Line 485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735" name="Line 486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736" name="Line 487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737" name="Line 488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738" name="Line 489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739" name="Line 490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740" name="Line 491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741" name="Line 492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742" name="Line 493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743" name="Line 494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744" name="Line 495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745" name="Line 496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746" name="Line 497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747" name="Line 498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748" name="Line 499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749" name="Line 500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750" name="Line 501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751" name="Line 502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752" name="Line 503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753" name="Line 504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754" name="Line 505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55" name="Line 506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56" name="Line 507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57" name="Line 508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58" name="Line 509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59" name="Line 510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60" name="Line 511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61" name="Line 512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62" name="Line 513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63" name="Line 514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64" name="Line 515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65" name="Line 516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66" name="Line 517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67" name="Line 518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68" name="Line 519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69" name="Line 520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70" name="Line 521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71" name="Line 522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72" name="Line 523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73" name="Line 524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74" name="Line 525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75" name="Line 526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76" name="Line 527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77" name="Line 528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78" name="Line 529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79" name="Line 530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80" name="Line 531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81" name="Line 532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82" name="Line 533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83" name="Line 534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84" name="Line 535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85" name="Line 536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86" name="Line 537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87" name="Line 538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88" name="Line 539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89" name="Line 540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90" name="Line 541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91" name="Line 542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92" name="Line 543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93" name="Line 544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94" name="Line 545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95" name="Line 546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96" name="Line 547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97" name="Line 548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98" name="Line 549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99" name="Line 550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00" name="Line 551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01" name="Line 552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02" name="Line 553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03" name="Line 554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04" name="Line 555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05" name="Line 556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06" name="Line 557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07" name="Line 558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08" name="Line 559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09" name="Line 560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10" name="Line 561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11" name="Line 562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12" name="Line 563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13" name="Line 564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14" name="Line 565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15" name="Line 566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16" name="Line 567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17" name="Line 568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18" name="Line 569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19" name="Line 570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20" name="Line 571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21" name="Line 572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22" name="Line 573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23" name="Line 574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24" name="Line 575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25" name="Line 576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26" name="Line 577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27" name="Line 578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28" name="Line 579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29" name="Line 580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30" name="Line 581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31" name="Line 582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32" name="Line 583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33" name="Line 584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34" name="Line 585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35" name="Line 586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36" name="Line 587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37" name="Line 588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38" name="Line 589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39" name="Line 590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40" name="Line 591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41" name="Line 592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42" name="Line 593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43" name="Line 594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44" name="Line 595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45" name="Line 596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46" name="Line 597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47" name="Line 598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48" name="Line 599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49" name="Line 600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50" name="Line 601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51" name="Line 602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52" name="Line 603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53" name="Line 604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54" name="Line 605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55" name="Line 606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56" name="Line 607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57" name="Line 608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58" name="Line 609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59" name="Line 610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60" name="Line 611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61" name="Line 612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62" name="Line 613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63" name="Line 614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64" name="Line 615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65" name="Line 616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66" name="Line 617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67" name="Line 618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68" name="Line 619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69" name="Line 620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70" name="Line 621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71" name="Line 622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72" name="Line 623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73" name="Line 624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74" name="Line 625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75" name="Line 626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76" name="Line 627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77" name="Line 628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78" name="Line 629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79" name="Line 630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80" name="Line 631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81" name="Line 632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82" name="Line 633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83" name="Line 634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84" name="Line 635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85" name="Line 636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86" name="Line 637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87" name="Line 638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88" name="Line 639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89" name="Line 640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90" name="Line 641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91" name="Line 642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92" name="Line 643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93" name="Line 644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94" name="Line 645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95" name="Line 646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96" name="Line 647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97" name="Line 648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98" name="Line 649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99" name="Line 650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900" name="Line 651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901" name="Line 652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902" name="Line 653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903" name="Line 654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904" name="Line 655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905" name="Line 656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906" name="Line 657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907" name="Line 658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908" name="Line 659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909" name="Line 660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910" name="Line 661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911" name="Line 662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912" name="Line 663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913" name="Line 664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914" name="Line 665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915" name="Line 666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916" name="Line 667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917" name="Line 668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918" name="Line 669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919" name="Line 670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920" name="Line 671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921" name="Line 672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922" name="Line 673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923" name="Line 674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924" name="Line 675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925" name="Line 676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926" name="Line 677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927" name="Line 678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928" name="Line 679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929" name="Line 680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930" name="Line 681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931" name="Line 682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932" name="Line 683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933" name="Line 684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934" name="Line 685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935" name="Line 686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936" name="Line 687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937" name="Line 688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938" name="Line 689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939" name="Line 690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940" name="Line 691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941" name="Line 692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942" name="Line 693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943" name="Line 694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944" name="Line 695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945" name="Line 696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946" name="Line 697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947" name="Line 698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948" name="Line 699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949" name="Line 700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950" name="Line 701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951" name="Line 702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952" name="Line 703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953" name="Line 704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954" name="Line 705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955" name="Line 706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956" name="Line 707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957" name="Line 708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958" name="Line 709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51" customWidth="1"/>
    <col min="2" max="2" width="11.25390625" style="237" customWidth="1"/>
    <col min="3" max="18" width="11.25390625" style="152" customWidth="1"/>
    <col min="19" max="19" width="4.75390625" style="151" customWidth="1"/>
    <col min="20" max="20" width="1.75390625" style="151" customWidth="1"/>
    <col min="21" max="16384" width="9.125" style="152" customWidth="1"/>
  </cols>
  <sheetData>
    <row r="1" spans="1:20" s="150" customFormat="1" ht="9.75" customHeight="1">
      <c r="A1" s="147"/>
      <c r="B1" s="148"/>
      <c r="C1" s="149"/>
      <c r="D1" s="149"/>
      <c r="E1" s="149"/>
      <c r="F1" s="149"/>
      <c r="G1" s="149"/>
      <c r="H1" s="149"/>
      <c r="I1" s="149"/>
      <c r="J1" s="149"/>
      <c r="K1" s="149"/>
      <c r="L1" s="149"/>
      <c r="S1" s="147"/>
      <c r="T1" s="147"/>
    </row>
    <row r="2" spans="2:18" ht="36" customHeight="1">
      <c r="B2" s="152"/>
      <c r="D2" s="153"/>
      <c r="E2" s="153"/>
      <c r="F2" s="153"/>
      <c r="G2" s="153"/>
      <c r="H2" s="153"/>
      <c r="I2" s="153"/>
      <c r="J2" s="153"/>
      <c r="K2" s="153"/>
      <c r="L2" s="153"/>
      <c r="R2" s="154"/>
    </row>
    <row r="3" spans="2:12" s="151" customFormat="1" ht="18" customHeight="1">
      <c r="B3" s="155"/>
      <c r="C3" s="155"/>
      <c r="D3" s="155"/>
      <c r="J3" s="156"/>
      <c r="K3" s="155"/>
      <c r="L3" s="155"/>
    </row>
    <row r="4" spans="1:22" s="165" customFormat="1" ht="22.5" customHeight="1">
      <c r="A4" s="157"/>
      <c r="B4" s="158" t="s">
        <v>30</v>
      </c>
      <c r="C4" s="159" t="s">
        <v>51</v>
      </c>
      <c r="D4" s="160"/>
      <c r="E4" s="157"/>
      <c r="F4" s="157"/>
      <c r="G4" s="157"/>
      <c r="H4" s="157"/>
      <c r="I4" s="160"/>
      <c r="J4" s="51" t="s">
        <v>71</v>
      </c>
      <c r="K4" s="160"/>
      <c r="L4" s="161"/>
      <c r="M4" s="160"/>
      <c r="N4" s="160"/>
      <c r="O4" s="160"/>
      <c r="P4" s="160"/>
      <c r="Q4" s="162" t="s">
        <v>31</v>
      </c>
      <c r="R4" s="163">
        <v>555961</v>
      </c>
      <c r="S4" s="160"/>
      <c r="T4" s="160"/>
      <c r="U4" s="164"/>
      <c r="V4" s="164"/>
    </row>
    <row r="5" spans="2:22" s="166" customFormat="1" ht="18" customHeight="1" thickBot="1">
      <c r="B5" s="167"/>
      <c r="C5" s="168"/>
      <c r="D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</row>
    <row r="6" spans="1:22" s="174" customFormat="1" ht="21" customHeight="1">
      <c r="A6" s="169"/>
      <c r="B6" s="170"/>
      <c r="C6" s="171"/>
      <c r="D6" s="170"/>
      <c r="E6" s="172"/>
      <c r="F6" s="172"/>
      <c r="G6" s="172"/>
      <c r="H6" s="172"/>
      <c r="I6" s="172"/>
      <c r="J6" s="170"/>
      <c r="K6" s="170"/>
      <c r="L6" s="170"/>
      <c r="M6" s="170"/>
      <c r="N6" s="170"/>
      <c r="O6" s="170"/>
      <c r="P6" s="170"/>
      <c r="Q6" s="170"/>
      <c r="R6" s="170"/>
      <c r="S6" s="173"/>
      <c r="T6" s="156"/>
      <c r="U6" s="156"/>
      <c r="V6" s="156"/>
    </row>
    <row r="7" spans="1:21" ht="21" customHeight="1">
      <c r="A7" s="175"/>
      <c r="B7" s="176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8"/>
      <c r="S7" s="179"/>
      <c r="T7" s="155"/>
      <c r="U7" s="153"/>
    </row>
    <row r="8" spans="1:21" ht="24.75" customHeight="1">
      <c r="A8" s="175"/>
      <c r="B8" s="180"/>
      <c r="C8" s="181" t="s">
        <v>32</v>
      </c>
      <c r="D8" s="182"/>
      <c r="E8" s="182"/>
      <c r="F8" s="182"/>
      <c r="G8" s="334"/>
      <c r="H8" s="332"/>
      <c r="I8" s="333"/>
      <c r="J8" s="183" t="s">
        <v>72</v>
      </c>
      <c r="K8" s="333"/>
      <c r="L8" s="332"/>
      <c r="M8" s="182"/>
      <c r="N8" s="182"/>
      <c r="O8" s="182"/>
      <c r="P8" s="182"/>
      <c r="Q8" s="182"/>
      <c r="R8" s="184"/>
      <c r="S8" s="179"/>
      <c r="T8" s="155"/>
      <c r="U8" s="153"/>
    </row>
    <row r="9" spans="1:21" ht="24.75" customHeight="1">
      <c r="A9" s="175"/>
      <c r="B9" s="180"/>
      <c r="C9" s="185" t="s">
        <v>26</v>
      </c>
      <c r="D9" s="182"/>
      <c r="E9" s="182"/>
      <c r="F9" s="182"/>
      <c r="G9" s="182"/>
      <c r="H9" s="182"/>
      <c r="I9" s="260"/>
      <c r="J9" s="92" t="s">
        <v>73</v>
      </c>
      <c r="K9" s="260"/>
      <c r="L9" s="182"/>
      <c r="M9" s="182"/>
      <c r="N9" s="182"/>
      <c r="O9" s="182"/>
      <c r="P9" s="345" t="s">
        <v>75</v>
      </c>
      <c r="Q9" s="345"/>
      <c r="R9" s="186"/>
      <c r="S9" s="179"/>
      <c r="T9" s="155"/>
      <c r="U9" s="153"/>
    </row>
    <row r="10" spans="1:21" ht="24.75" customHeight="1">
      <c r="A10" s="175"/>
      <c r="B10" s="180"/>
      <c r="C10" s="185" t="s">
        <v>27</v>
      </c>
      <c r="D10" s="182"/>
      <c r="E10" s="182"/>
      <c r="F10" s="182"/>
      <c r="G10" s="182"/>
      <c r="H10" s="182"/>
      <c r="I10" s="260"/>
      <c r="J10" s="92" t="s">
        <v>74</v>
      </c>
      <c r="K10" s="260"/>
      <c r="L10" s="182"/>
      <c r="M10" s="182"/>
      <c r="N10" s="182"/>
      <c r="O10" s="182"/>
      <c r="P10" s="182"/>
      <c r="Q10" s="182"/>
      <c r="R10" s="184"/>
      <c r="S10" s="179"/>
      <c r="T10" s="155"/>
      <c r="U10" s="153"/>
    </row>
    <row r="11" spans="1:21" ht="21" customHeight="1">
      <c r="A11" s="175"/>
      <c r="B11" s="187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9"/>
      <c r="S11" s="179"/>
      <c r="T11" s="155"/>
      <c r="U11" s="153"/>
    </row>
    <row r="12" spans="1:21" ht="21" customHeight="1">
      <c r="A12" s="175"/>
      <c r="B12" s="180"/>
      <c r="C12" s="182"/>
      <c r="D12" s="182"/>
      <c r="E12" s="182"/>
      <c r="F12" s="182"/>
      <c r="G12" s="182"/>
      <c r="H12" s="182"/>
      <c r="I12" s="182"/>
      <c r="J12" s="190"/>
      <c r="K12" s="182"/>
      <c r="L12" s="182"/>
      <c r="M12" s="182"/>
      <c r="N12" s="182"/>
      <c r="O12" s="182"/>
      <c r="P12" s="182"/>
      <c r="Q12" s="182"/>
      <c r="R12" s="184"/>
      <c r="S12" s="179"/>
      <c r="T12" s="155"/>
      <c r="U12" s="153"/>
    </row>
    <row r="13" spans="1:21" ht="21" customHeight="1">
      <c r="A13" s="175"/>
      <c r="B13" s="180"/>
      <c r="C13" s="191" t="s">
        <v>33</v>
      </c>
      <c r="D13" s="182"/>
      <c r="E13" s="182"/>
      <c r="F13" s="182"/>
      <c r="G13" s="182"/>
      <c r="H13" s="190"/>
      <c r="J13" s="190" t="s">
        <v>34</v>
      </c>
      <c r="K13" s="192"/>
      <c r="L13" s="193"/>
      <c r="M13" s="192"/>
      <c r="N13" s="190"/>
      <c r="O13" s="192"/>
      <c r="P13" s="192"/>
      <c r="Q13" s="182"/>
      <c r="R13" s="184"/>
      <c r="S13" s="179"/>
      <c r="T13" s="155"/>
      <c r="U13" s="153"/>
    </row>
    <row r="14" spans="1:21" ht="21" customHeight="1">
      <c r="A14" s="175"/>
      <c r="B14" s="180"/>
      <c r="C14" s="93" t="s">
        <v>35</v>
      </c>
      <c r="D14" s="182"/>
      <c r="E14" s="182"/>
      <c r="F14" s="182"/>
      <c r="G14" s="182"/>
      <c r="H14" s="244"/>
      <c r="J14" s="254">
        <v>19.108</v>
      </c>
      <c r="K14" s="192"/>
      <c r="L14" s="194"/>
      <c r="M14" s="192"/>
      <c r="N14" s="304"/>
      <c r="O14" s="192"/>
      <c r="P14" s="192"/>
      <c r="Q14" s="182"/>
      <c r="R14" s="184"/>
      <c r="S14" s="179"/>
      <c r="T14" s="155"/>
      <c r="U14" s="153"/>
    </row>
    <row r="15" spans="1:21" ht="21" customHeight="1">
      <c r="A15" s="175"/>
      <c r="B15" s="180"/>
      <c r="C15" s="93" t="s">
        <v>36</v>
      </c>
      <c r="D15" s="182"/>
      <c r="E15" s="182"/>
      <c r="F15" s="182"/>
      <c r="G15" s="182"/>
      <c r="H15" s="238"/>
      <c r="J15" s="238" t="s">
        <v>44</v>
      </c>
      <c r="K15" s="195"/>
      <c r="L15" s="239"/>
      <c r="N15" s="305"/>
      <c r="O15" s="195"/>
      <c r="P15" s="182"/>
      <c r="Q15" s="182"/>
      <c r="R15" s="184"/>
      <c r="S15" s="179"/>
      <c r="T15" s="155"/>
      <c r="U15" s="153"/>
    </row>
    <row r="16" spans="1:21" ht="21" customHeight="1">
      <c r="A16" s="175"/>
      <c r="B16" s="180"/>
      <c r="C16" s="182"/>
      <c r="D16" s="182"/>
      <c r="E16" s="182"/>
      <c r="F16" s="182"/>
      <c r="G16" s="182"/>
      <c r="H16" s="182"/>
      <c r="I16" s="182"/>
      <c r="J16" s="239" t="s">
        <v>53</v>
      </c>
      <c r="K16" s="182"/>
      <c r="L16" s="182"/>
      <c r="M16" s="182"/>
      <c r="N16" s="182"/>
      <c r="O16" s="182"/>
      <c r="P16" s="182"/>
      <c r="Q16" s="182"/>
      <c r="R16" s="184"/>
      <c r="S16" s="179"/>
      <c r="T16" s="155"/>
      <c r="U16" s="153"/>
    </row>
    <row r="17" spans="1:21" ht="21" customHeight="1">
      <c r="A17" s="175"/>
      <c r="B17" s="180"/>
      <c r="C17" s="182"/>
      <c r="D17" s="182"/>
      <c r="E17" s="182"/>
      <c r="F17" s="182"/>
      <c r="G17" s="182"/>
      <c r="H17" s="182"/>
      <c r="I17" s="182"/>
      <c r="J17" s="312" t="s">
        <v>46</v>
      </c>
      <c r="K17" s="182"/>
      <c r="L17" s="182"/>
      <c r="M17" s="182"/>
      <c r="N17" s="182"/>
      <c r="O17" s="182"/>
      <c r="P17" s="182"/>
      <c r="Q17" s="182"/>
      <c r="R17" s="184"/>
      <c r="S17" s="179"/>
      <c r="T17" s="155"/>
      <c r="U17" s="153"/>
    </row>
    <row r="18" spans="1:21" ht="21" customHeight="1">
      <c r="A18" s="175"/>
      <c r="B18" s="187"/>
      <c r="C18" s="188"/>
      <c r="D18" s="188"/>
      <c r="E18" s="188"/>
      <c r="F18" s="188"/>
      <c r="G18" s="188"/>
      <c r="H18" s="188"/>
      <c r="I18" s="188"/>
      <c r="J18" s="247"/>
      <c r="K18" s="188"/>
      <c r="L18" s="188"/>
      <c r="M18" s="188"/>
      <c r="N18" s="188"/>
      <c r="O18" s="188"/>
      <c r="P18" s="188"/>
      <c r="Q18" s="188"/>
      <c r="R18" s="189"/>
      <c r="S18" s="179"/>
      <c r="T18" s="155"/>
      <c r="U18" s="153"/>
    </row>
    <row r="19" spans="1:21" ht="21" customHeight="1">
      <c r="A19" s="175"/>
      <c r="B19" s="180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4"/>
      <c r="S19" s="179"/>
      <c r="T19" s="155"/>
      <c r="U19" s="153"/>
    </row>
    <row r="20" spans="1:21" ht="21" customHeight="1">
      <c r="A20" s="175"/>
      <c r="B20" s="180"/>
      <c r="C20" s="93" t="s">
        <v>37</v>
      </c>
      <c r="D20" s="182"/>
      <c r="E20" s="182"/>
      <c r="F20" s="182"/>
      <c r="G20" s="182"/>
      <c r="H20" s="182"/>
      <c r="J20" s="196" t="s">
        <v>54</v>
      </c>
      <c r="L20" s="182"/>
      <c r="M20" s="192"/>
      <c r="N20" s="196"/>
      <c r="O20" s="182"/>
      <c r="P20" s="345" t="s">
        <v>55</v>
      </c>
      <c r="Q20" s="345"/>
      <c r="R20" s="184"/>
      <c r="S20" s="179"/>
      <c r="T20" s="155"/>
      <c r="U20" s="153"/>
    </row>
    <row r="21" spans="1:21" ht="21" customHeight="1">
      <c r="A21" s="175"/>
      <c r="B21" s="180"/>
      <c r="C21" s="93" t="s">
        <v>38</v>
      </c>
      <c r="D21" s="182"/>
      <c r="E21" s="182"/>
      <c r="F21" s="182"/>
      <c r="G21" s="182"/>
      <c r="H21" s="182"/>
      <c r="J21" s="196" t="s">
        <v>92</v>
      </c>
      <c r="K21" s="182"/>
      <c r="L21" s="182"/>
      <c r="M21" s="182"/>
      <c r="N21" s="197"/>
      <c r="O21" s="182"/>
      <c r="P21" s="345" t="s">
        <v>93</v>
      </c>
      <c r="Q21" s="345"/>
      <c r="R21" s="184"/>
      <c r="S21" s="179"/>
      <c r="T21" s="155"/>
      <c r="U21" s="153"/>
    </row>
    <row r="22" spans="1:21" ht="21" customHeight="1">
      <c r="A22" s="175"/>
      <c r="B22" s="198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200"/>
      <c r="S22" s="179"/>
      <c r="T22" s="155"/>
      <c r="U22" s="153"/>
    </row>
    <row r="23" spans="1:21" ht="21" customHeight="1">
      <c r="A23" s="175"/>
      <c r="B23" s="201"/>
      <c r="C23" s="202"/>
      <c r="D23" s="202"/>
      <c r="E23" s="203"/>
      <c r="F23" s="203"/>
      <c r="G23" s="203"/>
      <c r="H23" s="203"/>
      <c r="I23" s="202"/>
      <c r="J23" s="204"/>
      <c r="K23" s="202"/>
      <c r="L23" s="202"/>
      <c r="M23" s="202"/>
      <c r="N23" s="202"/>
      <c r="O23" s="202"/>
      <c r="P23" s="202"/>
      <c r="Q23" s="202"/>
      <c r="R23" s="202"/>
      <c r="S23" s="179"/>
      <c r="T23" s="155"/>
      <c r="U23" s="153"/>
    </row>
    <row r="24" spans="1:19" ht="30" customHeight="1">
      <c r="A24" s="205"/>
      <c r="B24" s="206"/>
      <c r="C24" s="207"/>
      <c r="D24" s="349" t="s">
        <v>10</v>
      </c>
      <c r="E24" s="350"/>
      <c r="F24" s="350"/>
      <c r="G24" s="350"/>
      <c r="H24" s="207"/>
      <c r="I24" s="208"/>
      <c r="J24" s="209"/>
      <c r="K24" s="206"/>
      <c r="L24" s="207"/>
      <c r="M24" s="349" t="s">
        <v>11</v>
      </c>
      <c r="N24" s="349"/>
      <c r="O24" s="349"/>
      <c r="P24" s="349"/>
      <c r="Q24" s="207"/>
      <c r="R24" s="208"/>
      <c r="S24" s="179"/>
    </row>
    <row r="25" spans="1:20" s="215" customFormat="1" ht="21" customHeight="1" thickBot="1">
      <c r="A25" s="210"/>
      <c r="B25" s="211" t="s">
        <v>12</v>
      </c>
      <c r="C25" s="212" t="s">
        <v>17</v>
      </c>
      <c r="D25" s="212" t="s">
        <v>18</v>
      </c>
      <c r="E25" s="213" t="s">
        <v>19</v>
      </c>
      <c r="F25" s="346" t="s">
        <v>39</v>
      </c>
      <c r="G25" s="347"/>
      <c r="H25" s="347"/>
      <c r="I25" s="348"/>
      <c r="J25" s="209"/>
      <c r="K25" s="211" t="s">
        <v>12</v>
      </c>
      <c r="L25" s="212" t="s">
        <v>17</v>
      </c>
      <c r="M25" s="212" t="s">
        <v>18</v>
      </c>
      <c r="N25" s="213" t="s">
        <v>19</v>
      </c>
      <c r="O25" s="346" t="s">
        <v>39</v>
      </c>
      <c r="P25" s="347"/>
      <c r="Q25" s="347"/>
      <c r="R25" s="348"/>
      <c r="S25" s="214"/>
      <c r="T25" s="151"/>
    </row>
    <row r="26" spans="1:20" s="165" customFormat="1" ht="21" customHeight="1" thickTop="1">
      <c r="A26" s="205"/>
      <c r="B26" s="216"/>
      <c r="C26" s="217"/>
      <c r="D26" s="218"/>
      <c r="E26" s="219"/>
      <c r="F26" s="220"/>
      <c r="G26" s="221"/>
      <c r="H26" s="221"/>
      <c r="I26" s="222"/>
      <c r="J26" s="209"/>
      <c r="K26" s="216"/>
      <c r="L26" s="217"/>
      <c r="M26" s="218"/>
      <c r="N26" s="219"/>
      <c r="O26" s="220"/>
      <c r="P26" s="221"/>
      <c r="Q26" s="221"/>
      <c r="R26" s="222"/>
      <c r="S26" s="179"/>
      <c r="T26" s="151"/>
    </row>
    <row r="27" spans="1:20" s="165" customFormat="1" ht="21" customHeight="1">
      <c r="A27" s="205"/>
      <c r="B27" s="223">
        <v>1</v>
      </c>
      <c r="C27" s="225">
        <v>19.08</v>
      </c>
      <c r="D27" s="225">
        <v>19.216</v>
      </c>
      <c r="E27" s="226">
        <f>(D27-C27)*1000</f>
        <v>136.00000000000279</v>
      </c>
      <c r="F27" s="339" t="s">
        <v>40</v>
      </c>
      <c r="G27" s="340"/>
      <c r="H27" s="340"/>
      <c r="I27" s="341"/>
      <c r="J27" s="209"/>
      <c r="K27" s="223">
        <v>1</v>
      </c>
      <c r="L27" s="224">
        <v>19.1</v>
      </c>
      <c r="M27" s="224">
        <v>19.2</v>
      </c>
      <c r="N27" s="226">
        <f>(M27-L27)*1000</f>
        <v>99.99999999999787</v>
      </c>
      <c r="O27" s="264" t="s">
        <v>68</v>
      </c>
      <c r="P27" s="265"/>
      <c r="Q27" s="265"/>
      <c r="R27" s="266"/>
      <c r="S27" s="179"/>
      <c r="T27" s="151"/>
    </row>
    <row r="28" spans="1:20" s="165" customFormat="1" ht="21" customHeight="1">
      <c r="A28" s="205"/>
      <c r="B28" s="223"/>
      <c r="C28" s="225"/>
      <c r="D28" s="225"/>
      <c r="E28" s="226">
        <f>(D28-C28)*1000</f>
        <v>0</v>
      </c>
      <c r="F28" s="257" t="s">
        <v>76</v>
      </c>
      <c r="G28" s="258"/>
      <c r="H28" s="258"/>
      <c r="I28" s="259"/>
      <c r="J28" s="209"/>
      <c r="K28" s="223"/>
      <c r="L28" s="225"/>
      <c r="M28" s="225"/>
      <c r="N28" s="226"/>
      <c r="O28" s="261" t="s">
        <v>47</v>
      </c>
      <c r="P28" s="262"/>
      <c r="Q28" s="262"/>
      <c r="R28" s="263"/>
      <c r="S28" s="179"/>
      <c r="T28" s="151"/>
    </row>
    <row r="29" spans="1:20" s="165" customFormat="1" ht="21" customHeight="1">
      <c r="A29" s="205"/>
      <c r="B29" s="223"/>
      <c r="C29" s="225"/>
      <c r="D29" s="225"/>
      <c r="E29" s="226">
        <f>(D29-C29)*1000</f>
        <v>0</v>
      </c>
      <c r="F29" s="342"/>
      <c r="G29" s="343"/>
      <c r="H29" s="343"/>
      <c r="I29" s="344"/>
      <c r="J29" s="209"/>
      <c r="K29" s="223"/>
      <c r="L29" s="225"/>
      <c r="M29" s="225"/>
      <c r="N29" s="226"/>
      <c r="O29" s="264"/>
      <c r="P29" s="265"/>
      <c r="Q29" s="265"/>
      <c r="R29" s="266"/>
      <c r="S29" s="179"/>
      <c r="T29" s="151"/>
    </row>
    <row r="30" spans="1:20" s="165" customFormat="1" ht="21" customHeight="1">
      <c r="A30" s="205"/>
      <c r="B30" s="223">
        <v>2</v>
      </c>
      <c r="C30" s="225">
        <v>19.061</v>
      </c>
      <c r="D30" s="225">
        <v>19.255</v>
      </c>
      <c r="E30" s="226">
        <f>(D30-C30)*1000</f>
        <v>193.99999999999906</v>
      </c>
      <c r="F30" s="342" t="s">
        <v>41</v>
      </c>
      <c r="G30" s="343"/>
      <c r="H30" s="343"/>
      <c r="I30" s="344"/>
      <c r="J30" s="209"/>
      <c r="K30" s="223">
        <v>2</v>
      </c>
      <c r="L30" s="225">
        <v>19.1</v>
      </c>
      <c r="M30" s="225">
        <v>19.18</v>
      </c>
      <c r="N30" s="226">
        <f>(M30-L30)*1000</f>
        <v>79.9999999999983</v>
      </c>
      <c r="O30" s="264" t="s">
        <v>43</v>
      </c>
      <c r="P30" s="265"/>
      <c r="Q30" s="265"/>
      <c r="R30" s="266"/>
      <c r="S30" s="179"/>
      <c r="T30" s="151"/>
    </row>
    <row r="31" spans="1:20" s="157" customFormat="1" ht="21" customHeight="1">
      <c r="A31" s="205"/>
      <c r="B31" s="227"/>
      <c r="C31" s="228"/>
      <c r="D31" s="229"/>
      <c r="E31" s="230"/>
      <c r="F31" s="231"/>
      <c r="G31" s="232"/>
      <c r="H31" s="232"/>
      <c r="I31" s="233"/>
      <c r="J31" s="209"/>
      <c r="K31" s="306"/>
      <c r="L31" s="307"/>
      <c r="M31" s="307"/>
      <c r="N31" s="308">
        <f>(M31-L31)*1000</f>
        <v>0</v>
      </c>
      <c r="O31" s="309" t="s">
        <v>47</v>
      </c>
      <c r="P31" s="310"/>
      <c r="Q31" s="310"/>
      <c r="R31" s="311"/>
      <c r="S31" s="179"/>
      <c r="T31" s="151"/>
    </row>
    <row r="32" spans="1:19" ht="21" customHeight="1" thickBot="1">
      <c r="A32" s="234"/>
      <c r="B32" s="235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6"/>
    </row>
  </sheetData>
  <sheetProtection password="E755" sheet="1" objects="1" scenarios="1"/>
  <mergeCells count="10">
    <mergeCell ref="F27:I27"/>
    <mergeCell ref="F29:I29"/>
    <mergeCell ref="F30:I30"/>
    <mergeCell ref="P9:Q9"/>
    <mergeCell ref="P20:Q20"/>
    <mergeCell ref="P21:Q21"/>
    <mergeCell ref="F25:I25"/>
    <mergeCell ref="O25:R25"/>
    <mergeCell ref="D24:G24"/>
    <mergeCell ref="M24:P24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25"/>
      <c r="AE1" s="26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25"/>
      <c r="BH1" s="26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2:88" ht="36" customHeight="1" thickBot="1" thickTop="1">
      <c r="B2" s="27"/>
      <c r="C2" s="28"/>
      <c r="D2" s="28"/>
      <c r="E2" s="28"/>
      <c r="F2" s="28"/>
      <c r="G2" s="29" t="s">
        <v>77</v>
      </c>
      <c r="H2" s="28"/>
      <c r="I2" s="28"/>
      <c r="J2" s="28"/>
      <c r="K2" s="28"/>
      <c r="L2" s="30"/>
      <c r="R2" s="31"/>
      <c r="S2" s="32"/>
      <c r="T2" s="32"/>
      <c r="U2" s="32"/>
      <c r="V2" s="359" t="s">
        <v>23</v>
      </c>
      <c r="W2" s="359"/>
      <c r="X2" s="359"/>
      <c r="Y2" s="359"/>
      <c r="Z2" s="32"/>
      <c r="AA2" s="32"/>
      <c r="AB2" s="32"/>
      <c r="AC2" s="33"/>
      <c r="AF2" s="14"/>
      <c r="AG2" s="14"/>
      <c r="AH2" s="14"/>
      <c r="AI2" s="14"/>
      <c r="AJ2" s="14"/>
      <c r="AK2" s="14"/>
      <c r="AL2" s="14"/>
      <c r="AZ2" s="14"/>
      <c r="BA2" s="14"/>
      <c r="BB2" s="14"/>
      <c r="BC2" s="14"/>
      <c r="BD2" s="14"/>
      <c r="BE2" s="14"/>
      <c r="BF2" s="14"/>
      <c r="BG2" s="14"/>
      <c r="BJ2" s="31"/>
      <c r="BK2" s="32"/>
      <c r="BL2" s="32"/>
      <c r="BM2" s="32"/>
      <c r="BN2" s="359" t="s">
        <v>23</v>
      </c>
      <c r="BO2" s="359"/>
      <c r="BP2" s="359"/>
      <c r="BQ2" s="359"/>
      <c r="BR2" s="32"/>
      <c r="BS2" s="32"/>
      <c r="BT2" s="32"/>
      <c r="BU2" s="33"/>
      <c r="BY2" s="14"/>
      <c r="BZ2" s="27"/>
      <c r="CA2" s="28"/>
      <c r="CB2" s="28"/>
      <c r="CC2" s="28"/>
      <c r="CD2" s="28"/>
      <c r="CE2" s="29" t="s">
        <v>86</v>
      </c>
      <c r="CF2" s="28"/>
      <c r="CG2" s="28"/>
      <c r="CH2" s="28"/>
      <c r="CI2" s="28"/>
      <c r="CJ2" s="30"/>
    </row>
    <row r="3" spans="18:77" ht="21" customHeight="1" thickBot="1" thickTop="1">
      <c r="R3" s="363" t="s">
        <v>0</v>
      </c>
      <c r="S3" s="364"/>
      <c r="T3" s="34"/>
      <c r="U3" s="35"/>
      <c r="V3" s="249" t="s">
        <v>61</v>
      </c>
      <c r="W3" s="249"/>
      <c r="X3" s="249"/>
      <c r="Y3" s="250"/>
      <c r="Z3" s="34"/>
      <c r="AA3" s="35"/>
      <c r="AB3" s="361" t="s">
        <v>24</v>
      </c>
      <c r="AC3" s="362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J3" s="357" t="s">
        <v>24</v>
      </c>
      <c r="BK3" s="358"/>
      <c r="BL3" s="36"/>
      <c r="BM3" s="37"/>
      <c r="BN3" s="249" t="s">
        <v>61</v>
      </c>
      <c r="BO3" s="249"/>
      <c r="BP3" s="249"/>
      <c r="BQ3" s="250"/>
      <c r="BR3" s="38"/>
      <c r="BS3" s="39"/>
      <c r="BT3" s="355" t="s">
        <v>0</v>
      </c>
      <c r="BU3" s="356"/>
      <c r="BY3" s="14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46"/>
      <c r="U4" s="47"/>
      <c r="V4" s="360" t="s">
        <v>45</v>
      </c>
      <c r="W4" s="360"/>
      <c r="X4" s="360"/>
      <c r="Y4" s="360"/>
      <c r="Z4" s="46"/>
      <c r="AA4" s="47"/>
      <c r="AB4" s="49"/>
      <c r="AC4" s="50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S4" s="51" t="s">
        <v>71</v>
      </c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J4" s="52"/>
      <c r="BK4" s="49"/>
      <c r="BL4" s="46"/>
      <c r="BM4" s="47"/>
      <c r="BN4" s="360" t="s">
        <v>45</v>
      </c>
      <c r="BO4" s="360"/>
      <c r="BP4" s="360"/>
      <c r="BQ4" s="360"/>
      <c r="BR4" s="46"/>
      <c r="BS4" s="47"/>
      <c r="BT4" s="53"/>
      <c r="BU4" s="50"/>
      <c r="BY4" s="14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54"/>
    </row>
    <row r="5" spans="2:88" ht="21" customHeight="1">
      <c r="B5" s="55"/>
      <c r="C5" s="56" t="s">
        <v>25</v>
      </c>
      <c r="D5" s="1"/>
      <c r="E5" s="57"/>
      <c r="F5" s="57"/>
      <c r="G5" s="57"/>
      <c r="H5" s="57"/>
      <c r="I5" s="57"/>
      <c r="J5" s="3"/>
      <c r="L5" s="58"/>
      <c r="R5" s="335"/>
      <c r="S5" s="59"/>
      <c r="T5" s="60"/>
      <c r="U5" s="61"/>
      <c r="V5" s="326"/>
      <c r="W5" s="327"/>
      <c r="X5" s="60"/>
      <c r="Y5" s="61"/>
      <c r="Z5" s="60"/>
      <c r="AA5" s="61"/>
      <c r="AB5" s="63"/>
      <c r="AC5" s="5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J5" s="64"/>
      <c r="BK5" s="65"/>
      <c r="BL5" s="60"/>
      <c r="BM5" s="59"/>
      <c r="BN5" s="326"/>
      <c r="BO5" s="327"/>
      <c r="BP5" s="60"/>
      <c r="BQ5" s="61"/>
      <c r="BR5" s="60"/>
      <c r="BS5" s="61"/>
      <c r="BT5" s="62"/>
      <c r="BU5" s="66"/>
      <c r="BY5" s="14"/>
      <c r="BZ5" s="55"/>
      <c r="CA5" s="56" t="s">
        <v>25</v>
      </c>
      <c r="CB5" s="1"/>
      <c r="CC5" s="57"/>
      <c r="CD5" s="57"/>
      <c r="CE5" s="57"/>
      <c r="CF5" s="57"/>
      <c r="CG5" s="57"/>
      <c r="CH5" s="3"/>
      <c r="CJ5" s="58"/>
    </row>
    <row r="6" spans="2:88" ht="22.5" customHeight="1">
      <c r="B6" s="55"/>
      <c r="C6" s="56" t="s">
        <v>26</v>
      </c>
      <c r="D6" s="1"/>
      <c r="E6" s="57"/>
      <c r="F6" s="57"/>
      <c r="G6" s="2" t="s">
        <v>88</v>
      </c>
      <c r="H6" s="57"/>
      <c r="I6" s="57"/>
      <c r="J6" s="3"/>
      <c r="K6" s="9" t="s">
        <v>75</v>
      </c>
      <c r="L6" s="58"/>
      <c r="Q6" s="21"/>
      <c r="R6" s="323" t="s">
        <v>1</v>
      </c>
      <c r="S6" s="7">
        <v>18.39</v>
      </c>
      <c r="T6" s="60"/>
      <c r="U6" s="61"/>
      <c r="V6" s="328"/>
      <c r="W6" s="1"/>
      <c r="X6" s="248"/>
      <c r="Y6" s="7"/>
      <c r="Z6" s="60"/>
      <c r="AA6" s="61"/>
      <c r="AB6" s="314" t="s">
        <v>62</v>
      </c>
      <c r="AC6" s="315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68" t="s">
        <v>21</v>
      </c>
      <c r="AS6" s="69" t="s">
        <v>20</v>
      </c>
      <c r="AT6" s="70" t="s">
        <v>22</v>
      </c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J6" s="318" t="s">
        <v>62</v>
      </c>
      <c r="BK6" s="319"/>
      <c r="BL6" s="72"/>
      <c r="BM6" s="61"/>
      <c r="BN6" s="328"/>
      <c r="BO6" s="1"/>
      <c r="BP6" s="248"/>
      <c r="BQ6" s="7"/>
      <c r="BR6" s="73"/>
      <c r="BS6" s="74"/>
      <c r="BT6" s="6" t="s">
        <v>3</v>
      </c>
      <c r="BU6" s="75">
        <v>19.798</v>
      </c>
      <c r="BY6" s="14"/>
      <c r="BZ6" s="55"/>
      <c r="CA6" s="56" t="s">
        <v>26</v>
      </c>
      <c r="CB6" s="1"/>
      <c r="CC6" s="57"/>
      <c r="CD6" s="57"/>
      <c r="CE6" s="2" t="s">
        <v>56</v>
      </c>
      <c r="CF6" s="57"/>
      <c r="CG6" s="57"/>
      <c r="CH6" s="3"/>
      <c r="CI6" s="9" t="s">
        <v>52</v>
      </c>
      <c r="CJ6" s="58"/>
    </row>
    <row r="7" spans="2:88" ht="21" customHeight="1">
      <c r="B7" s="55"/>
      <c r="C7" s="56" t="s">
        <v>27</v>
      </c>
      <c r="D7" s="1"/>
      <c r="E7" s="57"/>
      <c r="F7" s="57"/>
      <c r="G7" s="76" t="s">
        <v>89</v>
      </c>
      <c r="H7" s="57"/>
      <c r="I7" s="57"/>
      <c r="J7" s="1"/>
      <c r="K7" s="1"/>
      <c r="L7" s="77"/>
      <c r="Q7" s="21"/>
      <c r="R7" s="324"/>
      <c r="S7" s="71"/>
      <c r="T7" s="60"/>
      <c r="U7" s="61"/>
      <c r="V7" s="353" t="s">
        <v>70</v>
      </c>
      <c r="W7" s="354"/>
      <c r="X7" s="351">
        <v>19.015</v>
      </c>
      <c r="Y7" s="352"/>
      <c r="Z7" s="60"/>
      <c r="AA7" s="61"/>
      <c r="AB7" s="316" t="s">
        <v>63</v>
      </c>
      <c r="AC7" s="317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J7" s="320" t="s">
        <v>63</v>
      </c>
      <c r="BK7" s="321"/>
      <c r="BL7" s="72"/>
      <c r="BM7" s="61"/>
      <c r="BN7" s="353" t="s">
        <v>69</v>
      </c>
      <c r="BO7" s="354"/>
      <c r="BP7" s="351">
        <v>19.303</v>
      </c>
      <c r="BQ7" s="352"/>
      <c r="BR7" s="4"/>
      <c r="BS7" s="74"/>
      <c r="BT7" s="255" t="s">
        <v>79</v>
      </c>
      <c r="BU7" s="67" t="s">
        <v>80</v>
      </c>
      <c r="BY7" s="14"/>
      <c r="BZ7" s="55"/>
      <c r="CA7" s="56" t="s">
        <v>27</v>
      </c>
      <c r="CB7" s="1"/>
      <c r="CC7" s="57"/>
      <c r="CD7" s="57"/>
      <c r="CE7" s="76" t="s">
        <v>57</v>
      </c>
      <c r="CF7" s="57"/>
      <c r="CG7" s="57"/>
      <c r="CH7" s="1"/>
      <c r="CI7" s="1"/>
      <c r="CJ7" s="77"/>
    </row>
    <row r="8" spans="2:88" ht="21" customHeight="1">
      <c r="B8" s="79"/>
      <c r="C8" s="8"/>
      <c r="D8" s="8"/>
      <c r="E8" s="8"/>
      <c r="F8" s="8"/>
      <c r="G8" s="8"/>
      <c r="H8" s="8"/>
      <c r="I8" s="8"/>
      <c r="J8" s="8"/>
      <c r="K8" s="8"/>
      <c r="L8" s="80"/>
      <c r="Q8" s="21"/>
      <c r="R8" s="325" t="s">
        <v>5</v>
      </c>
      <c r="S8" s="82">
        <v>18.815</v>
      </c>
      <c r="T8" s="60"/>
      <c r="U8" s="61"/>
      <c r="V8" s="329"/>
      <c r="W8" s="322"/>
      <c r="X8" s="248"/>
      <c r="Y8" s="7"/>
      <c r="Z8" s="60"/>
      <c r="AA8" s="61"/>
      <c r="AB8" s="314" t="s">
        <v>64</v>
      </c>
      <c r="AC8" s="315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S8" s="83" t="s">
        <v>94</v>
      </c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J8" s="318" t="s">
        <v>64</v>
      </c>
      <c r="BK8" s="319"/>
      <c r="BL8" s="72"/>
      <c r="BM8" s="61"/>
      <c r="BN8" s="329"/>
      <c r="BO8" s="322"/>
      <c r="BP8" s="248"/>
      <c r="BQ8" s="7"/>
      <c r="BR8" s="73"/>
      <c r="BS8" s="74"/>
      <c r="BT8" s="81" t="s">
        <v>6</v>
      </c>
      <c r="BU8" s="84">
        <v>19.485</v>
      </c>
      <c r="BY8" s="14"/>
      <c r="BZ8" s="79"/>
      <c r="CA8" s="8"/>
      <c r="CB8" s="8"/>
      <c r="CC8" s="8"/>
      <c r="CD8" s="8"/>
      <c r="CE8" s="8"/>
      <c r="CF8" s="8"/>
      <c r="CG8" s="8"/>
      <c r="CH8" s="8"/>
      <c r="CI8" s="8"/>
      <c r="CJ8" s="80"/>
    </row>
    <row r="9" spans="2:88" ht="21" customHeight="1" thickBot="1">
      <c r="B9" s="85"/>
      <c r="C9" s="1"/>
      <c r="D9" s="1"/>
      <c r="E9" s="1"/>
      <c r="F9" s="1"/>
      <c r="G9" s="1"/>
      <c r="H9" s="1"/>
      <c r="I9" s="1"/>
      <c r="J9" s="1"/>
      <c r="K9" s="1"/>
      <c r="L9" s="77"/>
      <c r="R9" s="86"/>
      <c r="S9" s="87"/>
      <c r="T9" s="12"/>
      <c r="U9" s="87"/>
      <c r="V9" s="330"/>
      <c r="W9" s="331"/>
      <c r="X9" s="12"/>
      <c r="Y9" s="87"/>
      <c r="Z9" s="12"/>
      <c r="AA9" s="87"/>
      <c r="AB9" s="20"/>
      <c r="AC9" s="10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J9" s="88"/>
      <c r="BK9" s="13"/>
      <c r="BL9" s="20"/>
      <c r="BM9" s="89"/>
      <c r="BN9" s="330"/>
      <c r="BO9" s="331"/>
      <c r="BP9" s="12"/>
      <c r="BQ9" s="87"/>
      <c r="BR9" s="12"/>
      <c r="BS9" s="87"/>
      <c r="BT9" s="90"/>
      <c r="BU9" s="91"/>
      <c r="BY9" s="14"/>
      <c r="BZ9" s="85"/>
      <c r="CA9" s="1"/>
      <c r="CB9" s="1"/>
      <c r="CC9" s="1"/>
      <c r="CD9" s="1"/>
      <c r="CE9" s="1"/>
      <c r="CF9" s="1"/>
      <c r="CG9" s="1"/>
      <c r="CH9" s="1"/>
      <c r="CI9" s="1"/>
      <c r="CJ9" s="77"/>
    </row>
    <row r="10" spans="2:88" ht="21" customHeight="1">
      <c r="B10" s="55"/>
      <c r="C10" s="313" t="s">
        <v>28</v>
      </c>
      <c r="D10" s="1"/>
      <c r="E10" s="1"/>
      <c r="F10" s="3"/>
      <c r="G10" s="92" t="s">
        <v>90</v>
      </c>
      <c r="H10" s="1"/>
      <c r="I10" s="1"/>
      <c r="J10" s="93" t="s">
        <v>2</v>
      </c>
      <c r="K10" s="338">
        <v>90</v>
      </c>
      <c r="L10" s="58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11"/>
      <c r="AQ10" s="17"/>
      <c r="AR10" s="111"/>
      <c r="AS10" s="241"/>
      <c r="AT10" s="111"/>
      <c r="AU10" s="111"/>
      <c r="AV10" s="111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Y10" s="14"/>
      <c r="BZ10" s="55"/>
      <c r="CA10" s="313" t="s">
        <v>28</v>
      </c>
      <c r="CB10" s="1"/>
      <c r="CC10" s="1"/>
      <c r="CD10" s="3"/>
      <c r="CE10" s="92" t="s">
        <v>58</v>
      </c>
      <c r="CF10" s="1"/>
      <c r="CG10" s="1"/>
      <c r="CH10" s="93" t="s">
        <v>2</v>
      </c>
      <c r="CI10" s="242" t="s">
        <v>59</v>
      </c>
      <c r="CJ10" s="58"/>
    </row>
    <row r="11" spans="2:88" ht="21" customHeight="1">
      <c r="B11" s="55"/>
      <c r="C11" s="313" t="s">
        <v>29</v>
      </c>
      <c r="D11" s="1"/>
      <c r="E11" s="1"/>
      <c r="F11" s="3"/>
      <c r="G11" s="92" t="s">
        <v>91</v>
      </c>
      <c r="H11" s="1"/>
      <c r="I11" s="4"/>
      <c r="J11" s="93" t="s">
        <v>4</v>
      </c>
      <c r="K11" s="338">
        <v>30</v>
      </c>
      <c r="L11" s="58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11"/>
      <c r="AQ11" s="111"/>
      <c r="AR11" s="111"/>
      <c r="AS11" s="240"/>
      <c r="AT11" s="111"/>
      <c r="AU11" s="111"/>
      <c r="AV11" s="111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Y11" s="14"/>
      <c r="BZ11" s="55"/>
      <c r="CA11" s="313" t="s">
        <v>29</v>
      </c>
      <c r="CB11" s="1"/>
      <c r="CC11" s="1"/>
      <c r="CD11" s="3"/>
      <c r="CE11" s="92"/>
      <c r="CF11" s="1"/>
      <c r="CG11" s="4"/>
      <c r="CH11" s="93" t="s">
        <v>4</v>
      </c>
      <c r="CI11" s="242" t="s">
        <v>60</v>
      </c>
      <c r="CJ11" s="58"/>
    </row>
    <row r="12" spans="2:88" ht="21" customHeight="1" thickBot="1">
      <c r="B12" s="94"/>
      <c r="C12" s="95"/>
      <c r="D12" s="95"/>
      <c r="E12" s="95"/>
      <c r="F12" s="95"/>
      <c r="G12" s="243"/>
      <c r="H12" s="95"/>
      <c r="I12" s="95"/>
      <c r="J12" s="95"/>
      <c r="K12" s="95"/>
      <c r="L12" s="96"/>
      <c r="P12" s="21"/>
      <c r="Q12" s="21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11"/>
      <c r="AQ12" s="111"/>
      <c r="AR12" s="111"/>
      <c r="AS12" s="240"/>
      <c r="AT12" s="111"/>
      <c r="AU12" s="111"/>
      <c r="AV12" s="111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Y12" s="14"/>
      <c r="BZ12" s="94"/>
      <c r="CA12" s="95"/>
      <c r="CB12" s="95"/>
      <c r="CC12" s="95"/>
      <c r="CD12" s="95"/>
      <c r="CE12" s="243" t="s">
        <v>46</v>
      </c>
      <c r="CF12" s="95"/>
      <c r="CG12" s="95"/>
      <c r="CH12" s="95"/>
      <c r="CI12" s="95"/>
      <c r="CJ12" s="96"/>
    </row>
    <row r="13" spans="30:77" ht="18" customHeight="1" thickTop="1"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97"/>
      <c r="AS13" s="14"/>
      <c r="AT13" s="97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Y13" s="14"/>
    </row>
    <row r="14" spans="16:88" ht="18" customHeight="1">
      <c r="P14" s="21"/>
      <c r="Q14" s="21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V14" s="21"/>
      <c r="BW14" s="21"/>
      <c r="BX14" s="21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</row>
    <row r="15" spans="30:88" ht="18" customHeight="1">
      <c r="AD15" s="14"/>
      <c r="AE15" s="14"/>
      <c r="AF15" s="14"/>
      <c r="AH15" s="14"/>
      <c r="AI15" s="14"/>
      <c r="AJ15" s="14"/>
      <c r="AK15" s="14"/>
      <c r="AL15" s="14"/>
      <c r="AS15" s="14"/>
      <c r="AZ15" s="14"/>
      <c r="BB15" s="14"/>
      <c r="BC15" s="14"/>
      <c r="BE15" s="14"/>
      <c r="BF15" s="14"/>
      <c r="BH15" s="14"/>
      <c r="BJ15" s="14"/>
      <c r="BN15" s="14"/>
      <c r="BP15" s="14"/>
      <c r="BV15" s="21"/>
      <c r="BW15" s="21"/>
      <c r="BX15" s="21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</row>
    <row r="16" spans="45:88" ht="18" customHeight="1">
      <c r="AS16" s="14"/>
      <c r="CA16" s="97"/>
      <c r="CB16" s="97"/>
      <c r="CC16" s="97"/>
      <c r="CD16" s="97"/>
      <c r="CE16" s="97"/>
      <c r="CF16" s="97"/>
      <c r="CG16" s="97"/>
      <c r="CH16" s="97"/>
      <c r="CI16" s="97"/>
      <c r="CJ16" s="97"/>
    </row>
    <row r="17" ht="18" customHeight="1"/>
    <row r="18" spans="65:76" ht="18" customHeight="1">
      <c r="BM18" s="14"/>
      <c r="BN18" s="14"/>
      <c r="BO18" s="14"/>
      <c r="BP18" s="14"/>
      <c r="BR18" s="106"/>
      <c r="BS18" s="14"/>
      <c r="BW18" s="14"/>
      <c r="BX18" s="14"/>
    </row>
    <row r="19" ht="18" customHeight="1">
      <c r="AS19" s="14"/>
    </row>
    <row r="20" spans="58:59" ht="18" customHeight="1">
      <c r="BF20" s="14"/>
      <c r="BG20" s="14"/>
    </row>
    <row r="21" spans="5:69" ht="18" customHeight="1">
      <c r="E21">
        <v>0</v>
      </c>
      <c r="G21" s="110"/>
      <c r="T21" s="109"/>
      <c r="AL21" s="14"/>
      <c r="BO21" s="110"/>
      <c r="BQ21" s="110"/>
    </row>
    <row r="22" spans="7:57" ht="18" customHeight="1">
      <c r="G22" s="113"/>
      <c r="H22" s="99"/>
      <c r="AL22" s="101"/>
      <c r="BE22" s="99"/>
    </row>
    <row r="23" spans="7:88" ht="18" customHeight="1">
      <c r="G23" s="14"/>
      <c r="V23" s="14"/>
      <c r="AC23" s="246"/>
      <c r="AE23" s="98"/>
      <c r="AF23" s="100"/>
      <c r="AO23" s="98"/>
      <c r="BF23" s="98"/>
      <c r="BG23" s="107"/>
      <c r="BO23" s="110"/>
      <c r="BX23" s="98"/>
      <c r="BY23" s="105">
        <v>19.411</v>
      </c>
      <c r="CB23" s="97"/>
      <c r="CC23" s="97"/>
      <c r="CF23" s="97"/>
      <c r="CG23" s="97"/>
      <c r="CH23" s="97"/>
      <c r="CI23" s="97"/>
      <c r="CJ23" s="97"/>
    </row>
    <row r="24" spans="17:84" ht="18" customHeight="1">
      <c r="Q24" s="103"/>
      <c r="S24" s="109"/>
      <c r="U24" s="301"/>
      <c r="X24" s="104"/>
      <c r="AO24" s="100"/>
      <c r="BD24" s="14"/>
      <c r="BE24" s="102"/>
      <c r="BF24" s="116" t="s">
        <v>84</v>
      </c>
      <c r="BG24" s="14"/>
      <c r="BL24" s="14"/>
      <c r="BP24" s="14"/>
      <c r="BQ24" s="14"/>
      <c r="BX24" s="106"/>
      <c r="CB24" s="253"/>
      <c r="CF24" s="97"/>
    </row>
    <row r="25" spans="9:85" ht="18" customHeight="1">
      <c r="I25" s="108"/>
      <c r="T25" s="107"/>
      <c r="V25" s="108"/>
      <c r="W25" s="14"/>
      <c r="Y25" s="336" t="s">
        <v>50</v>
      </c>
      <c r="Z25" s="24"/>
      <c r="AA25" s="105"/>
      <c r="AB25" s="107"/>
      <c r="AC25" s="14"/>
      <c r="AD25" s="101"/>
      <c r="AE25" s="100"/>
      <c r="BF25" s="100"/>
      <c r="BL25" s="101"/>
      <c r="BO25" s="14"/>
      <c r="BP25" s="14"/>
      <c r="BR25" s="14"/>
      <c r="BS25" s="99"/>
      <c r="BW25" s="108"/>
      <c r="BX25" s="14"/>
      <c r="CD25" s="97"/>
      <c r="CE25" s="108"/>
      <c r="CF25" s="97"/>
      <c r="CG25" s="14"/>
    </row>
    <row r="26" spans="6:84" ht="18" customHeight="1">
      <c r="F26" s="14"/>
      <c r="G26" s="99"/>
      <c r="I26" s="14"/>
      <c r="O26" s="301" t="s">
        <v>78</v>
      </c>
      <c r="Q26" s="14"/>
      <c r="S26" s="14"/>
      <c r="T26" s="108"/>
      <c r="V26" s="14"/>
      <c r="AB26" s="14"/>
      <c r="AK26" s="14"/>
      <c r="AL26" s="14"/>
      <c r="AO26" s="14"/>
      <c r="AR26" s="107">
        <v>3</v>
      </c>
      <c r="AS26" s="14"/>
      <c r="AT26" s="14"/>
      <c r="BE26" s="14"/>
      <c r="BF26" s="337">
        <v>5</v>
      </c>
      <c r="BG26" s="14"/>
      <c r="BK26" s="14"/>
      <c r="BL26" s="14"/>
      <c r="BO26" s="108"/>
      <c r="BR26" s="14"/>
      <c r="BW26" s="14"/>
      <c r="BX26" s="14"/>
      <c r="BY26" s="105">
        <v>19.411</v>
      </c>
      <c r="BZ26" s="14"/>
      <c r="CD26" s="97"/>
      <c r="CE26" s="14"/>
      <c r="CF26" s="97"/>
    </row>
    <row r="27" spans="1:89" ht="18" customHeight="1">
      <c r="A27" s="15"/>
      <c r="F27" s="14"/>
      <c r="H27" s="14"/>
      <c r="K27" s="14"/>
      <c r="N27" s="14"/>
      <c r="O27" s="14"/>
      <c r="R27" s="302"/>
      <c r="S27" s="14"/>
      <c r="T27" s="14"/>
      <c r="V27" s="14"/>
      <c r="AB27" s="109"/>
      <c r="AI27" s="14"/>
      <c r="AK27" s="14"/>
      <c r="AL27" s="14"/>
      <c r="AM27" s="107"/>
      <c r="AO27" s="108"/>
      <c r="AR27" s="14"/>
      <c r="AS27" s="14"/>
      <c r="BF27" s="14"/>
      <c r="BG27" s="14"/>
      <c r="BL27" s="108"/>
      <c r="BO27" s="14"/>
      <c r="BQ27" s="14"/>
      <c r="BS27" s="14"/>
      <c r="BZ27" s="108"/>
      <c r="CB27" s="14"/>
      <c r="CF27" s="14"/>
      <c r="CK27" s="15"/>
    </row>
    <row r="28" spans="1:86" ht="18" customHeight="1">
      <c r="A28" s="15"/>
      <c r="F28" s="101"/>
      <c r="K28" s="300"/>
      <c r="N28" s="108"/>
      <c r="X28" s="108"/>
      <c r="Y28" s="108"/>
      <c r="AA28" s="14"/>
      <c r="AD28" s="14"/>
      <c r="AE28" s="14"/>
      <c r="AF28" s="14"/>
      <c r="AK28" s="108"/>
      <c r="AL28" s="14"/>
      <c r="AM28" s="14"/>
      <c r="AS28" s="14"/>
      <c r="AT28" s="14"/>
      <c r="BG28" s="14"/>
      <c r="BP28" s="14"/>
      <c r="BQ28" s="14"/>
      <c r="BR28" s="14"/>
      <c r="BX28" s="108"/>
      <c r="CB28" s="108"/>
      <c r="CH28" s="112" t="s">
        <v>6</v>
      </c>
    </row>
    <row r="29" spans="1:89" ht="18" customHeight="1">
      <c r="A29" s="15"/>
      <c r="F29" s="14"/>
      <c r="I29" s="21"/>
      <c r="L29" s="14"/>
      <c r="S29" s="108">
        <v>2</v>
      </c>
      <c r="V29" s="14"/>
      <c r="X29" s="14"/>
      <c r="Y29" s="14"/>
      <c r="AC29" s="14"/>
      <c r="AG29" s="14"/>
      <c r="AO29" s="14"/>
      <c r="BB29" s="108">
        <v>4</v>
      </c>
      <c r="BG29" s="14"/>
      <c r="BO29" s="14"/>
      <c r="BP29" s="14"/>
      <c r="BQ29" s="14"/>
      <c r="BR29" s="14"/>
      <c r="BS29" s="108"/>
      <c r="BX29" s="14"/>
      <c r="CA29" s="97"/>
      <c r="CE29" s="21"/>
      <c r="CK29" s="15"/>
    </row>
    <row r="30" spans="2:88" ht="18" customHeight="1">
      <c r="B30" s="15"/>
      <c r="F30" s="14"/>
      <c r="G30" s="108"/>
      <c r="J30" s="14"/>
      <c r="K30" s="14"/>
      <c r="L30" s="14"/>
      <c r="M30" s="14"/>
      <c r="N30" s="14"/>
      <c r="S30" s="14"/>
      <c r="V30" s="108"/>
      <c r="W30" s="14"/>
      <c r="X30" s="108"/>
      <c r="Y30" s="14"/>
      <c r="Z30" s="14"/>
      <c r="AG30" s="14"/>
      <c r="AI30" s="16"/>
      <c r="AP30" s="14"/>
      <c r="BB30" s="14"/>
      <c r="BG30" s="14"/>
      <c r="BH30" s="14"/>
      <c r="BJ30" s="14"/>
      <c r="BP30" s="14"/>
      <c r="BQ30" s="14"/>
      <c r="BR30" s="14"/>
      <c r="BS30" s="14"/>
      <c r="BV30" s="14"/>
      <c r="BX30" s="14"/>
      <c r="BZ30" s="14"/>
      <c r="CD30" s="14"/>
      <c r="CJ30" s="15"/>
    </row>
    <row r="31" spans="6:83" ht="18" customHeight="1">
      <c r="F31" s="14"/>
      <c r="G31" s="14"/>
      <c r="L31" s="14"/>
      <c r="N31" s="108">
        <v>1</v>
      </c>
      <c r="O31" s="115"/>
      <c r="T31" s="116"/>
      <c r="X31" s="108"/>
      <c r="AG31" s="14"/>
      <c r="AH31" s="119"/>
      <c r="AI31" s="14"/>
      <c r="AP31" s="101"/>
      <c r="AS31" s="256"/>
      <c r="AZ31" s="14"/>
      <c r="BB31" s="14"/>
      <c r="BG31" s="14"/>
      <c r="BH31" s="108">
        <v>6</v>
      </c>
      <c r="BI31" s="113"/>
      <c r="BK31" s="113"/>
      <c r="BO31" s="14"/>
      <c r="BQ31" s="117"/>
      <c r="BR31" s="108"/>
      <c r="BS31" s="108"/>
      <c r="CB31" s="14"/>
      <c r="CE31" s="118"/>
    </row>
    <row r="32" spans="4:75" ht="18" customHeight="1">
      <c r="D32" s="114" t="s">
        <v>5</v>
      </c>
      <c r="F32" s="14"/>
      <c r="K32" s="100"/>
      <c r="N32" s="14"/>
      <c r="O32" s="108"/>
      <c r="P32" s="14"/>
      <c r="R32" s="14"/>
      <c r="AZ32" s="14"/>
      <c r="BA32" s="14"/>
      <c r="BB32" s="14"/>
      <c r="BN32" s="14"/>
      <c r="BO32" s="14"/>
      <c r="BV32" s="14"/>
      <c r="BW32" s="108"/>
    </row>
    <row r="33" spans="6:75" ht="18" customHeight="1">
      <c r="F33" s="14"/>
      <c r="O33" s="14"/>
      <c r="S33" s="14"/>
      <c r="U33" s="108"/>
      <c r="AG33" s="22"/>
      <c r="AI33" s="14"/>
      <c r="AT33" s="14"/>
      <c r="BE33" s="14"/>
      <c r="BF33" s="14"/>
      <c r="BG33" s="14"/>
      <c r="BH33" s="14"/>
      <c r="BK33" s="14"/>
      <c r="BP33" s="14"/>
      <c r="BQ33" s="14"/>
      <c r="BT33" s="14"/>
      <c r="BV33" s="14"/>
      <c r="BW33" s="14"/>
    </row>
    <row r="34" spans="19:70" ht="18" customHeight="1">
      <c r="S34" s="108"/>
      <c r="AV34" s="251"/>
      <c r="BH34" s="303" t="s">
        <v>85</v>
      </c>
      <c r="BI34" s="120"/>
      <c r="BO34" s="14"/>
      <c r="BP34" s="14"/>
      <c r="BQ34" s="14"/>
      <c r="BR34" s="14"/>
    </row>
    <row r="35" spans="23:63" ht="18" customHeight="1">
      <c r="W35" s="98"/>
      <c r="AE35" s="120"/>
      <c r="BK35" s="121"/>
    </row>
    <row r="36" spans="23:67" ht="18" customHeight="1">
      <c r="W36" s="100"/>
      <c r="BK36" s="121"/>
      <c r="BM36" s="245"/>
      <c r="BO36" s="108"/>
    </row>
    <row r="37" spans="22:49" ht="18" customHeight="1">
      <c r="V37" s="252"/>
      <c r="AW37" s="122"/>
    </row>
    <row r="38" spans="25:80" ht="18" customHeight="1">
      <c r="Y38" s="100"/>
      <c r="BT38" s="14"/>
      <c r="BX38" s="14"/>
      <c r="CB38" s="123"/>
    </row>
    <row r="39" ht="18" customHeight="1"/>
    <row r="40" ht="18" customHeight="1"/>
    <row r="41" ht="18" customHeight="1"/>
    <row r="42" ht="18" customHeight="1"/>
    <row r="43" ht="18" customHeight="1"/>
    <row r="44" spans="8:82" ht="18" customHeight="1">
      <c r="H44" s="21"/>
      <c r="I44" s="21"/>
      <c r="J44" s="21"/>
      <c r="K44" s="21"/>
      <c r="L44" s="21"/>
      <c r="M44" s="21"/>
      <c r="P44" s="21"/>
      <c r="Q44" s="21"/>
      <c r="R44" s="21"/>
      <c r="BT44" s="21"/>
      <c r="BU44" s="21"/>
      <c r="BV44" s="21"/>
      <c r="BW44" s="21"/>
      <c r="BX44" s="21"/>
      <c r="BY44" s="21"/>
      <c r="CB44" s="21"/>
      <c r="CC44" s="21"/>
      <c r="CD44" s="21"/>
    </row>
    <row r="45" ht="18" customHeight="1"/>
    <row r="46" spans="27:45" ht="18" customHeight="1" thickBot="1">
      <c r="AA46" s="21"/>
      <c r="AB46" s="21"/>
      <c r="AC46" s="21"/>
      <c r="AS46" s="124" t="s">
        <v>7</v>
      </c>
    </row>
    <row r="47" spans="2:88" ht="21" customHeight="1" thickBot="1">
      <c r="B47" s="125" t="s">
        <v>12</v>
      </c>
      <c r="C47" s="126" t="s">
        <v>13</v>
      </c>
      <c r="D47" s="126" t="s">
        <v>14</v>
      </c>
      <c r="E47" s="126" t="s">
        <v>15</v>
      </c>
      <c r="F47" s="127" t="s">
        <v>16</v>
      </c>
      <c r="G47" s="23"/>
      <c r="H47" s="267" t="s">
        <v>12</v>
      </c>
      <c r="I47" s="268" t="s">
        <v>13</v>
      </c>
      <c r="J47" s="269" t="s">
        <v>14</v>
      </c>
      <c r="K47" s="270" t="s">
        <v>15</v>
      </c>
      <c r="L47" s="271" t="s">
        <v>16</v>
      </c>
      <c r="M47" s="272"/>
      <c r="N47" s="273"/>
      <c r="O47" s="274" t="s">
        <v>48</v>
      </c>
      <c r="P47" s="274"/>
      <c r="Q47" s="273"/>
      <c r="R47" s="275"/>
      <c r="AS47" s="18" t="s">
        <v>8</v>
      </c>
      <c r="BT47" s="267" t="s">
        <v>12</v>
      </c>
      <c r="BU47" s="268" t="s">
        <v>13</v>
      </c>
      <c r="BV47" s="269" t="s">
        <v>14</v>
      </c>
      <c r="BW47" s="270" t="s">
        <v>15</v>
      </c>
      <c r="BX47" s="271" t="s">
        <v>16</v>
      </c>
      <c r="BY47" s="272"/>
      <c r="BZ47" s="273"/>
      <c r="CA47" s="274" t="s">
        <v>48</v>
      </c>
      <c r="CB47" s="274"/>
      <c r="CC47" s="273"/>
      <c r="CD47" s="275"/>
      <c r="CE47" s="23"/>
      <c r="CF47" s="125" t="s">
        <v>12</v>
      </c>
      <c r="CG47" s="126" t="s">
        <v>13</v>
      </c>
      <c r="CH47" s="126" t="s">
        <v>14</v>
      </c>
      <c r="CI47" s="126" t="s">
        <v>15</v>
      </c>
      <c r="CJ47" s="128" t="s">
        <v>16</v>
      </c>
    </row>
    <row r="48" spans="2:88" ht="21" customHeight="1" thickTop="1">
      <c r="B48" s="129"/>
      <c r="C48" s="49"/>
      <c r="D48" s="48" t="s">
        <v>65</v>
      </c>
      <c r="E48" s="49"/>
      <c r="F48" s="130"/>
      <c r="G48" s="3"/>
      <c r="H48" s="276"/>
      <c r="I48" s="46"/>
      <c r="J48" s="46"/>
      <c r="K48" s="46"/>
      <c r="L48" s="46"/>
      <c r="M48" s="277" t="s">
        <v>87</v>
      </c>
      <c r="N48" s="46"/>
      <c r="O48" s="46"/>
      <c r="P48" s="46"/>
      <c r="Q48" s="46"/>
      <c r="R48" s="278"/>
      <c r="AS48" s="18" t="s">
        <v>42</v>
      </c>
      <c r="BT48" s="276"/>
      <c r="BU48" s="46"/>
      <c r="BV48" s="46"/>
      <c r="BW48" s="46"/>
      <c r="BX48" s="46"/>
      <c r="BY48" s="277" t="s">
        <v>87</v>
      </c>
      <c r="BZ48" s="46"/>
      <c r="CA48" s="46"/>
      <c r="CB48" s="46"/>
      <c r="CC48" s="46"/>
      <c r="CD48" s="278"/>
      <c r="CE48" s="9"/>
      <c r="CF48" s="129"/>
      <c r="CG48" s="49"/>
      <c r="CH48" s="48" t="s">
        <v>65</v>
      </c>
      <c r="CI48" s="49"/>
      <c r="CJ48" s="50"/>
    </row>
    <row r="49" spans="2:88" ht="21" customHeight="1">
      <c r="B49" s="131"/>
      <c r="C49" s="132"/>
      <c r="D49" s="132"/>
      <c r="E49" s="132"/>
      <c r="F49" s="133"/>
      <c r="G49" s="23"/>
      <c r="H49" s="134"/>
      <c r="I49" s="78"/>
      <c r="J49" s="279"/>
      <c r="K49" s="280"/>
      <c r="L49" s="281"/>
      <c r="M49" s="282"/>
      <c r="N49" s="283"/>
      <c r="P49" s="283"/>
      <c r="R49" s="284"/>
      <c r="BT49" s="134"/>
      <c r="BU49" s="78"/>
      <c r="BV49" s="279"/>
      <c r="BW49" s="280"/>
      <c r="BX49" s="281"/>
      <c r="BY49" s="282"/>
      <c r="BZ49" s="283"/>
      <c r="CB49" s="283"/>
      <c r="CD49" s="284"/>
      <c r="CE49" s="137"/>
      <c r="CF49" s="138"/>
      <c r="CG49" s="132"/>
      <c r="CH49" s="132"/>
      <c r="CI49" s="132"/>
      <c r="CJ49" s="139"/>
    </row>
    <row r="50" spans="2:88" ht="21" customHeight="1">
      <c r="B50" s="142"/>
      <c r="C50" s="140"/>
      <c r="D50" s="135"/>
      <c r="E50" s="136">
        <f>C50+D50*0.001</f>
        <v>0</v>
      </c>
      <c r="F50" s="141"/>
      <c r="G50" s="3"/>
      <c r="H50" s="285">
        <v>2</v>
      </c>
      <c r="I50" s="78">
        <v>19.043</v>
      </c>
      <c r="J50" s="279">
        <v>37</v>
      </c>
      <c r="K50" s="280">
        <f>I50+(J50/1000)</f>
        <v>19.08</v>
      </c>
      <c r="L50" s="281" t="s">
        <v>81</v>
      </c>
      <c r="M50" s="286" t="s">
        <v>83</v>
      </c>
      <c r="N50" s="23"/>
      <c r="P50" s="287"/>
      <c r="R50" s="288"/>
      <c r="AS50" s="19" t="s">
        <v>9</v>
      </c>
      <c r="BT50" s="285">
        <v>4</v>
      </c>
      <c r="BU50" s="78">
        <v>19.267</v>
      </c>
      <c r="BV50" s="279">
        <v>-51</v>
      </c>
      <c r="BW50" s="280">
        <f>BU50+(BV50/1000)</f>
        <v>19.216</v>
      </c>
      <c r="BX50" s="281" t="s">
        <v>81</v>
      </c>
      <c r="BY50" s="286" t="s">
        <v>83</v>
      </c>
      <c r="BZ50" s="287"/>
      <c r="CB50" s="287"/>
      <c r="CD50" s="288"/>
      <c r="CE50" s="137"/>
      <c r="CF50" s="285"/>
      <c r="CG50" s="78"/>
      <c r="CH50" s="135"/>
      <c r="CI50" s="136"/>
      <c r="CJ50" s="141"/>
    </row>
    <row r="51" spans="2:88" ht="21" customHeight="1">
      <c r="B51" s="142">
        <v>1</v>
      </c>
      <c r="C51" s="140">
        <v>19.01</v>
      </c>
      <c r="D51" s="135">
        <v>51</v>
      </c>
      <c r="E51" s="136">
        <f>C51+D51*0.001</f>
        <v>19.061</v>
      </c>
      <c r="F51" s="141" t="s">
        <v>81</v>
      </c>
      <c r="G51" s="3"/>
      <c r="H51" s="285"/>
      <c r="I51" s="78"/>
      <c r="J51" s="279"/>
      <c r="K51" s="280"/>
      <c r="L51" s="281"/>
      <c r="M51" s="286"/>
      <c r="N51" s="23"/>
      <c r="P51" s="23"/>
      <c r="R51" s="290"/>
      <c r="AS51" s="18" t="s">
        <v>66</v>
      </c>
      <c r="BT51" s="285"/>
      <c r="BU51" s="78"/>
      <c r="BV51" s="279"/>
      <c r="BW51" s="280">
        <f>BU51+(BV51/1000)</f>
        <v>0</v>
      </c>
      <c r="BX51" s="281"/>
      <c r="BY51" s="286"/>
      <c r="BZ51" s="23"/>
      <c r="CB51" s="23"/>
      <c r="CD51" s="290"/>
      <c r="CE51" s="137"/>
      <c r="CF51" s="142">
        <v>6</v>
      </c>
      <c r="CG51" s="140">
        <v>19.306</v>
      </c>
      <c r="CH51" s="135">
        <v>-51</v>
      </c>
      <c r="CI51" s="136">
        <f>CG51+CH51*0.001</f>
        <v>19.255000000000003</v>
      </c>
      <c r="CJ51" s="141" t="s">
        <v>81</v>
      </c>
    </row>
    <row r="52" spans="2:88" ht="21" customHeight="1">
      <c r="B52" s="285"/>
      <c r="C52" s="78"/>
      <c r="D52" s="135"/>
      <c r="E52" s="136"/>
      <c r="F52" s="141"/>
      <c r="G52" s="3"/>
      <c r="H52" s="289">
        <v>3</v>
      </c>
      <c r="I52" s="136">
        <v>19.201</v>
      </c>
      <c r="J52" s="279">
        <v>51</v>
      </c>
      <c r="K52" s="280">
        <f>I52+(J52/1000)</f>
        <v>19.252</v>
      </c>
      <c r="L52" s="281" t="s">
        <v>81</v>
      </c>
      <c r="M52" s="286" t="s">
        <v>83</v>
      </c>
      <c r="N52" s="23"/>
      <c r="P52" s="23"/>
      <c r="Q52" s="291"/>
      <c r="R52" s="290"/>
      <c r="AS52" s="18" t="s">
        <v>67</v>
      </c>
      <c r="BT52" s="289">
        <v>5</v>
      </c>
      <c r="BU52" s="136">
        <v>19.291</v>
      </c>
      <c r="BV52" s="279">
        <v>37</v>
      </c>
      <c r="BW52" s="280">
        <f>BU52+(BV52/1000)</f>
        <v>19.328</v>
      </c>
      <c r="BX52" s="281" t="s">
        <v>49</v>
      </c>
      <c r="BY52" s="286" t="s">
        <v>82</v>
      </c>
      <c r="BZ52" s="23"/>
      <c r="CB52" s="23"/>
      <c r="CC52" s="291"/>
      <c r="CD52" s="290"/>
      <c r="CE52" s="137"/>
      <c r="CF52" s="142"/>
      <c r="CG52" s="140"/>
      <c r="CH52" s="135"/>
      <c r="CI52" s="136"/>
      <c r="CJ52" s="141"/>
    </row>
    <row r="53" spans="2:88" ht="21" customHeight="1" thickBot="1">
      <c r="B53" s="143"/>
      <c r="C53" s="144"/>
      <c r="D53" s="11"/>
      <c r="E53" s="11"/>
      <c r="F53" s="10"/>
      <c r="G53" s="3"/>
      <c r="H53" s="292"/>
      <c r="I53" s="293"/>
      <c r="J53" s="294"/>
      <c r="K53" s="295"/>
      <c r="L53" s="296"/>
      <c r="M53" s="297"/>
      <c r="N53" s="298"/>
      <c r="O53" s="298"/>
      <c r="P53" s="298"/>
      <c r="Q53" s="298"/>
      <c r="R53" s="299"/>
      <c r="AD53" s="25"/>
      <c r="AE53" s="26"/>
      <c r="BG53" s="25"/>
      <c r="BH53" s="26"/>
      <c r="BT53" s="292"/>
      <c r="BU53" s="293"/>
      <c r="BV53" s="294"/>
      <c r="BW53" s="295"/>
      <c r="BX53" s="296"/>
      <c r="BY53" s="297"/>
      <c r="BZ53" s="298"/>
      <c r="CA53" s="298"/>
      <c r="CB53" s="298"/>
      <c r="CC53" s="298"/>
      <c r="CD53" s="299"/>
      <c r="CE53" s="145"/>
      <c r="CF53" s="143"/>
      <c r="CG53" s="144"/>
      <c r="CH53" s="11"/>
      <c r="CI53" s="11"/>
      <c r="CJ53" s="146"/>
    </row>
    <row r="54" ht="12.75" customHeight="1">
      <c r="AA54" s="21"/>
    </row>
    <row r="55" ht="12.75" customHeight="1"/>
    <row r="56" ht="12.75">
      <c r="AA56" s="21"/>
    </row>
    <row r="57" spans="27:70" ht="12.75">
      <c r="AA57" s="21"/>
      <c r="BO57" s="21"/>
      <c r="BP57" s="21"/>
      <c r="BQ57" s="21"/>
      <c r="BR57" s="21"/>
    </row>
  </sheetData>
  <sheetProtection password="E755" sheet="1" objects="1" scenarios="1"/>
  <mergeCells count="12">
    <mergeCell ref="R3:S3"/>
    <mergeCell ref="V4:Y4"/>
    <mergeCell ref="V7:W7"/>
    <mergeCell ref="X7:Y7"/>
    <mergeCell ref="BN2:BQ2"/>
    <mergeCell ref="BN4:BQ4"/>
    <mergeCell ref="AB3:AC3"/>
    <mergeCell ref="V2:Y2"/>
    <mergeCell ref="BP7:BQ7"/>
    <mergeCell ref="BN7:BO7"/>
    <mergeCell ref="BT3:BU3"/>
    <mergeCell ref="BJ3:BK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2019151" r:id="rId1"/>
    <oleObject progId="Paint.Picture" shapeId="123604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2012-07-10T08:13:55Z</cp:lastPrinted>
  <dcterms:created xsi:type="dcterms:W3CDTF">2003-02-28T07:59:00Z</dcterms:created>
  <dcterms:modified xsi:type="dcterms:W3CDTF">2013-04-08T06:43:15Z</dcterms:modified>
  <cp:category/>
  <cp:version/>
  <cp:contentType/>
  <cp:contentStatus/>
</cp:coreProperties>
</file>