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7455" windowWidth="28770" windowHeight="7500" activeTab="0"/>
  </bookViews>
  <sheets>
    <sheet name="Pšovlky" sheetId="1" r:id="rId1"/>
  </sheets>
  <definedNames/>
  <calcPr fullCalcOnLoad="1"/>
</workbook>
</file>

<file path=xl/sharedStrings.xml><?xml version="1.0" encoding="utf-8"?>
<sst xmlns="http://schemas.openxmlformats.org/spreadsheetml/2006/main" count="74" uniqueCount="50">
  <si>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</si>
  <si>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</si>
  <si>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</si>
  <si>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</si>
  <si>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</si>
  <si>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L T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</si>
  <si>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</si>
  <si>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</si>
  <si>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</si>
  <si>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</si>
  <si>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</si>
  <si>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</si>
  <si>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</si>
  <si>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</si>
  <si>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</si>
  <si>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</si>
  <si>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</si>
  <si>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ručně</t>
  </si>
  <si>
    <t xml:space="preserve">Traťové  zabezpečovací  zařízení :  </t>
  </si>
  <si>
    <t>Hranice dopravny</t>
  </si>
  <si>
    <t>Kód : 1</t>
  </si>
  <si>
    <t>při jízdě do odbočky - rychlost 40 km/h</t>
  </si>
  <si>
    <t>Vk 1</t>
  </si>
  <si>
    <t>Mechanické</t>
  </si>
  <si>
    <t>přest</t>
  </si>
  <si>
    <t>provoz podle SŽDC D 3</t>
  </si>
  <si>
    <t>JTom</t>
  </si>
  <si>
    <t>KANGO</t>
  </si>
  <si>
    <t>Výhybky a výkolejky</t>
  </si>
  <si>
    <t>Místo zastavení</t>
  </si>
  <si>
    <t>výhybky a výkolejky přestavuje a uzamyká doprovod vlaku</t>
  </si>
  <si>
    <t>klíče od výhybek a výkolejek v soupravě hlavních klíčů (SHK)</t>
  </si>
  <si>
    <t>Výhybky</t>
  </si>
  <si>
    <t>LT 1</t>
  </si>
  <si>
    <t>Rádiové spojení  ( síť SRV )</t>
  </si>
  <si>
    <t>Kód : 16</t>
  </si>
  <si>
    <t>XI.</t>
  </si>
  <si>
    <t>odtlačný kontrolní výměnový zámek, klíče od v.č.1 v SHK - I.</t>
  </si>
  <si>
    <t>Trať : 522 B</t>
  </si>
  <si>
    <t>Jesenice</t>
  </si>
  <si>
    <t>odtlačný kontrolní výměnový zámek, klíče od v.č.3 v SHK - III.</t>
  </si>
  <si>
    <t>přerušovaná čára = úsek není v měřítku</t>
  </si>
  <si>
    <t>Km  10,993</t>
  </si>
  <si>
    <t>Ev. č. : 761247</t>
  </si>
  <si>
    <t>Směr  :  Senomaty</t>
  </si>
  <si>
    <t>Směr  :  Jesenice</t>
  </si>
  <si>
    <t>kontrolní výkolejkový zámek, klíč Vk1/2 je v SHK - II.</t>
  </si>
  <si>
    <t>výměnový zámek, klíč je držen v kontrolním zámku Vk 1</t>
  </si>
  <si>
    <t>10,825</t>
  </si>
  <si>
    <t>mezi námezníkem v.č.1 a zarážedlem u k.č.4 chybí 100m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</si>
</sst>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43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b/>
      <i/>
      <sz val="12"/>
      <name val="Times New Roman"/>
      <family val="1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i/>
      <sz val="10"/>
      <name val="Arial CE"/>
      <family val="2"/>
    </font>
    <font>
      <b/>
      <sz val="14"/>
      <color indexed="12"/>
      <name val="Arial CE"/>
      <family val="2"/>
    </font>
    <font>
      <b/>
      <u val="single"/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12"/>
      <name val="Arial"/>
      <family val="2"/>
    </font>
    <font>
      <sz val="20"/>
      <name val="Times New Roman"/>
      <family val="1"/>
    </font>
    <font>
      <i/>
      <sz val="18"/>
      <name val="Times New Roman CE"/>
      <family val="0"/>
    </font>
    <font>
      <sz val="12"/>
      <color indexed="12"/>
      <name val="Arial CE"/>
      <family val="0"/>
    </font>
    <font>
      <b/>
      <sz val="16"/>
      <color indexed="16"/>
      <name val="Arial CE"/>
      <family val="0"/>
    </font>
    <font>
      <i/>
      <sz val="12"/>
      <color indexed="12"/>
      <name val="Arial CE"/>
      <family val="2"/>
    </font>
    <font>
      <sz val="8"/>
      <name val="Arial CE"/>
      <family val="0"/>
    </font>
    <font>
      <b/>
      <sz val="12"/>
      <name val="Arial"/>
      <family val="2"/>
    </font>
    <font>
      <b/>
      <sz val="8"/>
      <color indexed="11"/>
      <name val="Arial CE"/>
      <family val="2"/>
    </font>
    <font>
      <sz val="14"/>
      <color indexed="10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20" applyFont="1" applyFill="1" applyBorder="1" applyAlignment="1">
      <alignment vertical="center"/>
      <protection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28" fillId="2" borderId="0" xfId="20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18" xfId="0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0" fillId="0" borderId="18" xfId="0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29" fillId="0" borderId="0" xfId="0" applyFont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27" xfId="0" applyFont="1" applyBorder="1" applyAlignment="1">
      <alignment/>
    </xf>
    <xf numFmtId="0" fontId="29" fillId="0" borderId="28" xfId="0" applyFont="1" applyBorder="1" applyAlignment="1">
      <alignment/>
    </xf>
    <xf numFmtId="0" fontId="0" fillId="0" borderId="28" xfId="0" applyBorder="1" applyAlignment="1">
      <alignment vertical="center"/>
    </xf>
    <xf numFmtId="0" fontId="29" fillId="0" borderId="28" xfId="0" applyFont="1" applyBorder="1" applyAlignment="1">
      <alignment/>
    </xf>
    <xf numFmtId="0" fontId="29" fillId="0" borderId="29" xfId="0" applyFont="1" applyBorder="1" applyAlignment="1">
      <alignment/>
    </xf>
    <xf numFmtId="0" fontId="29" fillId="0" borderId="0" xfId="0" applyFont="1" applyAlignment="1">
      <alignment/>
    </xf>
    <xf numFmtId="0" fontId="29" fillId="0" borderId="3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31" xfId="0" applyFont="1" applyBorder="1" applyAlignment="1">
      <alignment/>
    </xf>
    <xf numFmtId="0" fontId="29" fillId="0" borderId="32" xfId="0" applyFont="1" applyBorder="1" applyAlignment="1">
      <alignment/>
    </xf>
    <xf numFmtId="0" fontId="29" fillId="0" borderId="33" xfId="0" applyFont="1" applyBorder="1" applyAlignment="1">
      <alignment/>
    </xf>
    <xf numFmtId="0" fontId="29" fillId="0" borderId="33" xfId="0" applyFont="1" applyBorder="1" applyAlignment="1">
      <alignment/>
    </xf>
    <xf numFmtId="0" fontId="29" fillId="0" borderId="34" xfId="0" applyFont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horizontal="center"/>
    </xf>
    <xf numFmtId="0" fontId="29" fillId="0" borderId="0" xfId="0" applyFont="1" applyFill="1" applyAlignment="1">
      <alignment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164" fontId="29" fillId="0" borderId="0" xfId="0" applyNumberFormat="1" applyFont="1" applyBorder="1" applyAlignment="1">
      <alignment textRotation="90"/>
    </xf>
    <xf numFmtId="164" fontId="29" fillId="0" borderId="0" xfId="0" applyNumberFormat="1" applyFont="1" applyAlignment="1">
      <alignment/>
    </xf>
    <xf numFmtId="0" fontId="6" fillId="0" borderId="0" xfId="0" applyFont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29" fillId="2" borderId="6" xfId="0" applyFont="1" applyFill="1" applyBorder="1" applyAlignment="1">
      <alignment vertical="center"/>
    </xf>
    <xf numFmtId="0" fontId="29" fillId="0" borderId="0" xfId="0" applyFont="1" applyBorder="1" applyAlignment="1">
      <alignment horizontal="left" vertical="center" indent="1"/>
    </xf>
    <xf numFmtId="0" fontId="29" fillId="0" borderId="0" xfId="0" applyFont="1" applyBorder="1" applyAlignment="1">
      <alignment vertical="center"/>
    </xf>
    <xf numFmtId="0" fontId="29" fillId="0" borderId="31" xfId="0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49" fontId="15" fillId="0" borderId="36" xfId="0" applyNumberFormat="1" applyFont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36" xfId="0" applyBorder="1" applyAlignment="1">
      <alignment horizontal="center" vertical="center"/>
    </xf>
    <xf numFmtId="164" fontId="0" fillId="0" borderId="3" xfId="0" applyNumberFormat="1" applyFont="1" applyBorder="1" applyAlignment="1">
      <alignment vertical="center"/>
    </xf>
    <xf numFmtId="1" fontId="0" fillId="0" borderId="39" xfId="0" applyNumberFormat="1" applyFont="1" applyBorder="1" applyAlignment="1">
      <alignment vertical="center"/>
    </xf>
    <xf numFmtId="0" fontId="20" fillId="0" borderId="36" xfId="0" applyFont="1" applyFill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1" fontId="19" fillId="0" borderId="39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4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29" fillId="0" borderId="33" xfId="0" applyFont="1" applyBorder="1" applyAlignment="1">
      <alignment horizontal="left" vertical="center"/>
    </xf>
    <xf numFmtId="0" fontId="29" fillId="0" borderId="33" xfId="0" applyFont="1" applyBorder="1" applyAlignment="1">
      <alignment vertical="center"/>
    </xf>
    <xf numFmtId="0" fontId="29" fillId="0" borderId="34" xfId="0" applyFont="1" applyBorder="1" applyAlignment="1">
      <alignment vertical="center"/>
    </xf>
    <xf numFmtId="0" fontId="21" fillId="0" borderId="3" xfId="0" applyFont="1" applyFill="1" applyBorder="1" applyAlignment="1">
      <alignment horizontal="center" vertical="center"/>
    </xf>
    <xf numFmtId="0" fontId="0" fillId="0" borderId="41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37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5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9" fillId="0" borderId="0" xfId="0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0" fontId="29" fillId="0" borderId="51" xfId="0" applyFont="1" applyFill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1" fontId="0" fillId="0" borderId="51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13" fillId="0" borderId="4" xfId="0" applyNumberFormat="1" applyFont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164" fontId="0" fillId="0" borderId="42" xfId="0" applyNumberFormat="1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0" fontId="0" fillId="0" borderId="43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164" fontId="38" fillId="0" borderId="54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 indent="1"/>
    </xf>
    <xf numFmtId="0" fontId="16" fillId="0" borderId="0" xfId="20" applyFont="1" applyFill="1" applyAlignment="1">
      <alignment horizontal="right" vertical="center"/>
      <protection/>
    </xf>
    <xf numFmtId="0" fontId="16" fillId="0" borderId="0" xfId="20" applyFont="1" applyFill="1" applyAlignment="1">
      <alignment horizontal="left" vertical="center"/>
      <protection/>
    </xf>
    <xf numFmtId="49" fontId="8" fillId="0" borderId="0" xfId="20" applyNumberFormat="1" applyFont="1" applyFill="1" applyBorder="1" applyAlignment="1">
      <alignment horizontal="center" vertical="center"/>
      <protection/>
    </xf>
    <xf numFmtId="0" fontId="17" fillId="4" borderId="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7" fillId="0" borderId="36" xfId="0" applyFont="1" applyFill="1" applyBorder="1" applyAlignment="1">
      <alignment horizontal="center" vertical="center"/>
    </xf>
    <xf numFmtId="0" fontId="34" fillId="0" borderId="38" xfId="0" applyFont="1" applyFill="1" applyBorder="1" applyAlignment="1">
      <alignment horizontal="center" vertical="center"/>
    </xf>
    <xf numFmtId="164" fontId="35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34" fillId="0" borderId="38" xfId="0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164" fontId="17" fillId="0" borderId="3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/>
    </xf>
    <xf numFmtId="164" fontId="19" fillId="0" borderId="3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0" fillId="0" borderId="0" xfId="0" applyFont="1" applyFill="1" applyAlignment="1">
      <alignment horizontal="center" vertical="top"/>
    </xf>
    <xf numFmtId="164" fontId="13" fillId="0" borderId="54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 vertical="top"/>
    </xf>
    <xf numFmtId="0" fontId="42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49" fontId="0" fillId="0" borderId="0" xfId="0" applyNumberFormat="1" applyFont="1" applyFill="1" applyAlignment="1">
      <alignment horizontal="center" vertical="top"/>
    </xf>
    <xf numFmtId="0" fontId="29" fillId="0" borderId="0" xfId="0" applyFont="1" applyAlignment="1">
      <alignment horizontal="right" vertical="center"/>
    </xf>
    <xf numFmtId="0" fontId="15" fillId="0" borderId="18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164" fontId="5" fillId="0" borderId="18" xfId="0" applyNumberFormat="1" applyFont="1" applyFill="1" applyBorder="1" applyAlignment="1">
      <alignment horizontal="center" vertical="center"/>
    </xf>
    <xf numFmtId="164" fontId="5" fillId="0" borderId="45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45" xfId="0" applyNumberFormat="1" applyFont="1" applyFill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164" fontId="9" fillId="0" borderId="46" xfId="0" applyNumberFormat="1" applyFont="1" applyBorder="1" applyAlignment="1">
      <alignment horizontal="center" vertical="center"/>
    </xf>
    <xf numFmtId="164" fontId="9" fillId="0" borderId="45" xfId="0" applyNumberFormat="1" applyFont="1" applyBorder="1" applyAlignment="1">
      <alignment horizontal="center" vertical="center"/>
    </xf>
    <xf numFmtId="0" fontId="27" fillId="5" borderId="55" xfId="0" applyFont="1" applyFill="1" applyBorder="1" applyAlignment="1">
      <alignment horizontal="center" vertical="center"/>
    </xf>
    <xf numFmtId="0" fontId="27" fillId="5" borderId="56" xfId="0" applyFont="1" applyFill="1" applyBorder="1" applyAlignment="1">
      <alignment horizontal="center" vertical="center"/>
    </xf>
    <xf numFmtId="0" fontId="27" fillId="5" borderId="57" xfId="0" applyFont="1" applyFill="1" applyBorder="1" applyAlignment="1">
      <alignment horizontal="center" vertical="center"/>
    </xf>
    <xf numFmtId="44" fontId="7" fillId="2" borderId="6" xfId="18" applyFont="1" applyFill="1" applyBorder="1" applyAlignment="1">
      <alignment horizontal="center" vertical="center"/>
    </xf>
    <xf numFmtId="44" fontId="7" fillId="2" borderId="58" xfId="18" applyFont="1" applyFill="1" applyBorder="1" applyAlignment="1">
      <alignment horizontal="center" vertical="center"/>
    </xf>
    <xf numFmtId="44" fontId="7" fillId="2" borderId="59" xfId="18" applyFont="1" applyFill="1" applyBorder="1" applyAlignment="1">
      <alignment horizontal="center" vertical="center"/>
    </xf>
    <xf numFmtId="44" fontId="7" fillId="2" borderId="60" xfId="18" applyFont="1" applyFill="1" applyBorder="1" applyAlignment="1">
      <alignment horizontal="center" vertical="center"/>
    </xf>
    <xf numFmtId="44" fontId="6" fillId="2" borderId="61" xfId="18" applyFont="1" applyFill="1" applyBorder="1" applyAlignment="1">
      <alignment horizontal="center" vertical="center"/>
    </xf>
    <xf numFmtId="44" fontId="6" fillId="2" borderId="6" xfId="18" applyFont="1" applyFill="1" applyBorder="1" applyAlignment="1">
      <alignment horizontal="center" vertical="center"/>
    </xf>
    <xf numFmtId="44" fontId="7" fillId="2" borderId="61" xfId="18" applyFont="1" applyFill="1" applyBorder="1" applyAlignment="1">
      <alignment horizontal="center" vertical="center"/>
    </xf>
    <xf numFmtId="44" fontId="6" fillId="2" borderId="59" xfId="18" applyFont="1" applyFill="1" applyBorder="1" applyAlignment="1">
      <alignment horizontal="center" vertical="center"/>
    </xf>
    <xf numFmtId="44" fontId="6" fillId="2" borderId="60" xfId="18" applyFont="1" applyFill="1" applyBorder="1" applyAlignment="1">
      <alignment horizontal="center" vertical="center"/>
    </xf>
    <xf numFmtId="44" fontId="36" fillId="2" borderId="61" xfId="18" applyFont="1" applyFill="1" applyBorder="1" applyAlignment="1">
      <alignment horizontal="center" vertical="center"/>
    </xf>
    <xf numFmtId="44" fontId="36" fillId="2" borderId="60" xfId="18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36" fillId="0" borderId="46" xfId="0" applyFont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164" fontId="5" fillId="0" borderId="46" xfId="0" applyNumberFormat="1" applyFont="1" applyFill="1" applyBorder="1" applyAlignment="1">
      <alignment horizontal="center" vertical="center"/>
    </xf>
    <xf numFmtId="164" fontId="5" fillId="0" borderId="19" xfId="0" applyNumberFormat="1" applyFont="1" applyFill="1" applyBorder="1" applyAlignment="1">
      <alignment horizontal="center" vertical="center"/>
    </xf>
    <xf numFmtId="0" fontId="31" fillId="2" borderId="62" xfId="0" applyFont="1" applyFill="1" applyBorder="1" applyAlignment="1">
      <alignment horizontal="center" vertical="center"/>
    </xf>
    <xf numFmtId="0" fontId="31" fillId="2" borderId="63" xfId="0" applyFont="1" applyFill="1" applyBorder="1" applyAlignment="1">
      <alignment horizontal="center" vertical="center"/>
    </xf>
    <xf numFmtId="0" fontId="31" fillId="2" borderId="64" xfId="0" applyFont="1" applyFill="1" applyBorder="1" applyAlignment="1">
      <alignment horizontal="center" vertical="center"/>
    </xf>
    <xf numFmtId="0" fontId="32" fillId="3" borderId="65" xfId="0" applyFont="1" applyFill="1" applyBorder="1" applyAlignment="1">
      <alignment horizontal="center" vertical="center"/>
    </xf>
    <xf numFmtId="0" fontId="32" fillId="3" borderId="63" xfId="0" applyFont="1" applyFill="1" applyBorder="1" applyAlignment="1">
      <alignment horizontal="center" vertical="center"/>
    </xf>
    <xf numFmtId="0" fontId="32" fillId="3" borderId="64" xfId="0" applyFont="1" applyFill="1" applyBorder="1" applyAlignment="1">
      <alignment horizontal="center" vertical="center"/>
    </xf>
    <xf numFmtId="0" fontId="31" fillId="2" borderId="65" xfId="0" applyFont="1" applyFill="1" applyBorder="1" applyAlignment="1">
      <alignment horizontal="center" vertical="center"/>
    </xf>
    <xf numFmtId="0" fontId="31" fillId="2" borderId="6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523875</xdr:colOff>
      <xdr:row>31</xdr:row>
      <xdr:rowOff>114300</xdr:rowOff>
    </xdr:from>
    <xdr:to>
      <xdr:col>36</xdr:col>
      <xdr:colOff>0</xdr:colOff>
      <xdr:row>31</xdr:row>
      <xdr:rowOff>114300</xdr:rowOff>
    </xdr:to>
    <xdr:sp>
      <xdr:nvSpPr>
        <xdr:cNvPr id="1" name="Line 5"/>
        <xdr:cNvSpPr>
          <a:spLocks/>
        </xdr:cNvSpPr>
      </xdr:nvSpPr>
      <xdr:spPr>
        <a:xfrm>
          <a:off x="8601075" y="8162925"/>
          <a:ext cx="191357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Pšovlky</a:t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3" name="Line 12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4" name="Line 13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21</xdr:col>
      <xdr:colOff>762000</xdr:colOff>
      <xdr:row>39</xdr:row>
      <xdr:rowOff>133350</xdr:rowOff>
    </xdr:from>
    <xdr:to>
      <xdr:col>23</xdr:col>
      <xdr:colOff>57150</xdr:colOff>
      <xdr:row>41</xdr:row>
      <xdr:rowOff>123825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25950" y="10010775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447675</xdr:colOff>
      <xdr:row>37</xdr:row>
      <xdr:rowOff>0</xdr:rowOff>
    </xdr:from>
    <xdr:to>
      <xdr:col>23</xdr:col>
      <xdr:colOff>219075</xdr:colOff>
      <xdr:row>37</xdr:row>
      <xdr:rowOff>76200</xdr:rowOff>
    </xdr:to>
    <xdr:sp>
      <xdr:nvSpPr>
        <xdr:cNvPr id="6" name="Line 25"/>
        <xdr:cNvSpPr>
          <a:spLocks/>
        </xdr:cNvSpPr>
      </xdr:nvSpPr>
      <xdr:spPr>
        <a:xfrm flipV="1">
          <a:off x="17783175" y="9420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666750</xdr:colOff>
      <xdr:row>37</xdr:row>
      <xdr:rowOff>76200</xdr:rowOff>
    </xdr:from>
    <xdr:to>
      <xdr:col>22</xdr:col>
      <xdr:colOff>438150</xdr:colOff>
      <xdr:row>37</xdr:row>
      <xdr:rowOff>114300</xdr:rowOff>
    </xdr:to>
    <xdr:sp>
      <xdr:nvSpPr>
        <xdr:cNvPr id="7" name="Line 26"/>
        <xdr:cNvSpPr>
          <a:spLocks/>
        </xdr:cNvSpPr>
      </xdr:nvSpPr>
      <xdr:spPr>
        <a:xfrm flipV="1">
          <a:off x="17030700" y="94964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161925</xdr:colOff>
      <xdr:row>37</xdr:row>
      <xdr:rowOff>114300</xdr:rowOff>
    </xdr:from>
    <xdr:to>
      <xdr:col>21</xdr:col>
      <xdr:colOff>666750</xdr:colOff>
      <xdr:row>37</xdr:row>
      <xdr:rowOff>114300</xdr:rowOff>
    </xdr:to>
    <xdr:sp>
      <xdr:nvSpPr>
        <xdr:cNvPr id="8" name="Line 115"/>
        <xdr:cNvSpPr>
          <a:spLocks/>
        </xdr:cNvSpPr>
      </xdr:nvSpPr>
      <xdr:spPr>
        <a:xfrm>
          <a:off x="9210675" y="9534525"/>
          <a:ext cx="78200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447675</xdr:colOff>
      <xdr:row>33</xdr:row>
      <xdr:rowOff>114300</xdr:rowOff>
    </xdr:from>
    <xdr:to>
      <xdr:col>27</xdr:col>
      <xdr:colOff>266700</xdr:colOff>
      <xdr:row>36</xdr:row>
      <xdr:rowOff>114300</xdr:rowOff>
    </xdr:to>
    <xdr:sp>
      <xdr:nvSpPr>
        <xdr:cNvPr id="9" name="Line 120"/>
        <xdr:cNvSpPr>
          <a:spLocks/>
        </xdr:cNvSpPr>
      </xdr:nvSpPr>
      <xdr:spPr>
        <a:xfrm flipV="1">
          <a:off x="19269075" y="8620125"/>
          <a:ext cx="2276475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37</xdr:row>
      <xdr:rowOff>0</xdr:rowOff>
    </xdr:from>
    <xdr:ext cx="523875" cy="228600"/>
    <xdr:sp>
      <xdr:nvSpPr>
        <xdr:cNvPr id="10" name="text 7125"/>
        <xdr:cNvSpPr txBox="1">
          <a:spLocks noChangeArrowheads="1"/>
        </xdr:cNvSpPr>
      </xdr:nvSpPr>
      <xdr:spPr>
        <a:xfrm>
          <a:off x="13677900" y="9420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18</xdr:col>
      <xdr:colOff>0</xdr:colOff>
      <xdr:row>31</xdr:row>
      <xdr:rowOff>0</xdr:rowOff>
    </xdr:from>
    <xdr:to>
      <xdr:col>19</xdr:col>
      <xdr:colOff>0</xdr:colOff>
      <xdr:row>32</xdr:row>
      <xdr:rowOff>0</xdr:rowOff>
    </xdr:to>
    <xdr:sp>
      <xdr:nvSpPr>
        <xdr:cNvPr id="11" name="text 7166"/>
        <xdr:cNvSpPr txBox="1">
          <a:spLocks noChangeArrowheads="1"/>
        </xdr:cNvSpPr>
      </xdr:nvSpPr>
      <xdr:spPr>
        <a:xfrm>
          <a:off x="13449300" y="80486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23</xdr:col>
      <xdr:colOff>219075</xdr:colOff>
      <xdr:row>36</xdr:row>
      <xdr:rowOff>114300</xdr:rowOff>
    </xdr:from>
    <xdr:to>
      <xdr:col>24</xdr:col>
      <xdr:colOff>447675</xdr:colOff>
      <xdr:row>37</xdr:row>
      <xdr:rowOff>0</xdr:rowOff>
    </xdr:to>
    <xdr:sp>
      <xdr:nvSpPr>
        <xdr:cNvPr id="12" name="Line 513"/>
        <xdr:cNvSpPr>
          <a:spLocks/>
        </xdr:cNvSpPr>
      </xdr:nvSpPr>
      <xdr:spPr>
        <a:xfrm flipV="1">
          <a:off x="18526125" y="93059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13" name="Oval 588"/>
        <xdr:cNvSpPr>
          <a:spLocks noChangeAspect="1"/>
        </xdr:cNvSpPr>
      </xdr:nvSpPr>
      <xdr:spPr>
        <a:xfrm>
          <a:off x="13773150" y="1303972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</xdr:col>
      <xdr:colOff>342900</xdr:colOff>
      <xdr:row>31</xdr:row>
      <xdr:rowOff>171450</xdr:rowOff>
    </xdr:from>
    <xdr:to>
      <xdr:col>9</xdr:col>
      <xdr:colOff>371475</xdr:colOff>
      <xdr:row>32</xdr:row>
      <xdr:rowOff>171450</xdr:rowOff>
    </xdr:to>
    <xdr:grpSp>
      <xdr:nvGrpSpPr>
        <xdr:cNvPr id="14" name="Group 626"/>
        <xdr:cNvGrpSpPr>
          <a:grpSpLocks/>
        </xdr:cNvGrpSpPr>
      </xdr:nvGrpSpPr>
      <xdr:grpSpPr>
        <a:xfrm>
          <a:off x="6419850" y="82200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5" name="Rectangle 62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62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62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619125</xdr:colOff>
      <xdr:row>33</xdr:row>
      <xdr:rowOff>180975</xdr:rowOff>
    </xdr:from>
    <xdr:to>
      <xdr:col>22</xdr:col>
      <xdr:colOff>152400</xdr:colOff>
      <xdr:row>34</xdr:row>
      <xdr:rowOff>85725</xdr:rowOff>
    </xdr:to>
    <xdr:grpSp>
      <xdr:nvGrpSpPr>
        <xdr:cNvPr id="18" name="Group 688"/>
        <xdr:cNvGrpSpPr>
          <a:grpSpLocks/>
        </xdr:cNvGrpSpPr>
      </xdr:nvGrpSpPr>
      <xdr:grpSpPr>
        <a:xfrm>
          <a:off x="16983075" y="8686800"/>
          <a:ext cx="504825" cy="133350"/>
          <a:chOff x="767" y="415"/>
          <a:chExt cx="60" cy="18"/>
        </a:xfrm>
        <a:solidFill>
          <a:srgbClr val="FFFFFF"/>
        </a:solidFill>
      </xdr:grpSpPr>
      <xdr:sp>
        <xdr:nvSpPr>
          <xdr:cNvPr id="19" name="Line 689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Rectangle 690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Line 691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514350</xdr:colOff>
      <xdr:row>29</xdr:row>
      <xdr:rowOff>9525</xdr:rowOff>
    </xdr:from>
    <xdr:to>
      <xdr:col>32</xdr:col>
      <xdr:colOff>514350</xdr:colOff>
      <xdr:row>34</xdr:row>
      <xdr:rowOff>0</xdr:rowOff>
    </xdr:to>
    <xdr:sp>
      <xdr:nvSpPr>
        <xdr:cNvPr id="24" name="Line 716"/>
        <xdr:cNvSpPr>
          <a:spLocks/>
        </xdr:cNvSpPr>
      </xdr:nvSpPr>
      <xdr:spPr>
        <a:xfrm>
          <a:off x="25279350" y="7600950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0</xdr:colOff>
      <xdr:row>27</xdr:row>
      <xdr:rowOff>0</xdr:rowOff>
    </xdr:from>
    <xdr:ext cx="1038225" cy="457200"/>
    <xdr:sp>
      <xdr:nvSpPr>
        <xdr:cNvPr id="25" name="text 774"/>
        <xdr:cNvSpPr txBox="1">
          <a:spLocks noChangeArrowheads="1"/>
        </xdr:cNvSpPr>
      </xdr:nvSpPr>
      <xdr:spPr>
        <a:xfrm>
          <a:off x="24765000" y="713422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1059
km 11,174</a:t>
          </a:r>
        </a:p>
      </xdr:txBody>
    </xdr:sp>
    <xdr:clientData/>
  </xdr:oneCellAnchor>
  <xdr:twoCellAnchor editAs="absolute">
    <xdr:from>
      <xdr:col>24</xdr:col>
      <xdr:colOff>581025</xdr:colOff>
      <xdr:row>36</xdr:row>
      <xdr:rowOff>123825</xdr:rowOff>
    </xdr:from>
    <xdr:to>
      <xdr:col>24</xdr:col>
      <xdr:colOff>933450</xdr:colOff>
      <xdr:row>37</xdr:row>
      <xdr:rowOff>19050</xdr:rowOff>
    </xdr:to>
    <xdr:sp>
      <xdr:nvSpPr>
        <xdr:cNvPr id="26" name="kreslení 417"/>
        <xdr:cNvSpPr>
          <a:spLocks/>
        </xdr:cNvSpPr>
      </xdr:nvSpPr>
      <xdr:spPr>
        <a:xfrm>
          <a:off x="19402425" y="93154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104775</xdr:colOff>
      <xdr:row>29</xdr:row>
      <xdr:rowOff>219075</xdr:rowOff>
    </xdr:from>
    <xdr:to>
      <xdr:col>29</xdr:col>
      <xdr:colOff>419100</xdr:colOff>
      <xdr:row>31</xdr:row>
      <xdr:rowOff>114300</xdr:rowOff>
    </xdr:to>
    <xdr:grpSp>
      <xdr:nvGrpSpPr>
        <xdr:cNvPr id="27" name="Group 758"/>
        <xdr:cNvGrpSpPr>
          <a:grpSpLocks noChangeAspect="1"/>
        </xdr:cNvGrpSpPr>
      </xdr:nvGrpSpPr>
      <xdr:grpSpPr>
        <a:xfrm>
          <a:off x="22869525" y="7810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8" name="Line 75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Oval 76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33</xdr:row>
      <xdr:rowOff>114300</xdr:rowOff>
    </xdr:from>
    <xdr:to>
      <xdr:col>27</xdr:col>
      <xdr:colOff>419100</xdr:colOff>
      <xdr:row>35</xdr:row>
      <xdr:rowOff>28575</xdr:rowOff>
    </xdr:to>
    <xdr:grpSp>
      <xdr:nvGrpSpPr>
        <xdr:cNvPr id="30" name="Group 761"/>
        <xdr:cNvGrpSpPr>
          <a:grpSpLocks noChangeAspect="1"/>
        </xdr:cNvGrpSpPr>
      </xdr:nvGrpSpPr>
      <xdr:grpSpPr>
        <a:xfrm>
          <a:off x="21383625" y="86201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1" name="Line 76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Oval 76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66675</xdr:colOff>
      <xdr:row>32</xdr:row>
      <xdr:rowOff>19050</xdr:rowOff>
    </xdr:from>
    <xdr:to>
      <xdr:col>27</xdr:col>
      <xdr:colOff>95250</xdr:colOff>
      <xdr:row>33</xdr:row>
      <xdr:rowOff>19050</xdr:rowOff>
    </xdr:to>
    <xdr:grpSp>
      <xdr:nvGrpSpPr>
        <xdr:cNvPr id="33" name="Group 764"/>
        <xdr:cNvGrpSpPr>
          <a:grpSpLocks/>
        </xdr:cNvGrpSpPr>
      </xdr:nvGrpSpPr>
      <xdr:grpSpPr>
        <a:xfrm>
          <a:off x="21345525" y="82962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4" name="Rectangle 76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76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76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28575</xdr:colOff>
      <xdr:row>34</xdr:row>
      <xdr:rowOff>114300</xdr:rowOff>
    </xdr:from>
    <xdr:to>
      <xdr:col>25</xdr:col>
      <xdr:colOff>66675</xdr:colOff>
      <xdr:row>35</xdr:row>
      <xdr:rowOff>114300</xdr:rowOff>
    </xdr:to>
    <xdr:grpSp>
      <xdr:nvGrpSpPr>
        <xdr:cNvPr id="37" name="Group 794"/>
        <xdr:cNvGrpSpPr>
          <a:grpSpLocks/>
        </xdr:cNvGrpSpPr>
      </xdr:nvGrpSpPr>
      <xdr:grpSpPr>
        <a:xfrm>
          <a:off x="19821525" y="88487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8" name="Rectangle 79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79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79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504825</xdr:colOff>
      <xdr:row>34</xdr:row>
      <xdr:rowOff>114300</xdr:rowOff>
    </xdr:from>
    <xdr:to>
      <xdr:col>24</xdr:col>
      <xdr:colOff>476250</xdr:colOff>
      <xdr:row>34</xdr:row>
      <xdr:rowOff>114300</xdr:rowOff>
    </xdr:to>
    <xdr:sp>
      <xdr:nvSpPr>
        <xdr:cNvPr id="41" name="Line 813"/>
        <xdr:cNvSpPr>
          <a:spLocks/>
        </xdr:cNvSpPr>
      </xdr:nvSpPr>
      <xdr:spPr>
        <a:xfrm>
          <a:off x="8582025" y="8848725"/>
          <a:ext cx="10715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0</xdr:colOff>
      <xdr:row>34</xdr:row>
      <xdr:rowOff>0</xdr:rowOff>
    </xdr:from>
    <xdr:ext cx="971550" cy="228600"/>
    <xdr:sp>
      <xdr:nvSpPr>
        <xdr:cNvPr id="42" name="text 7166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7</xdr:col>
      <xdr:colOff>276225</xdr:colOff>
      <xdr:row>31</xdr:row>
      <xdr:rowOff>114300</xdr:rowOff>
    </xdr:from>
    <xdr:to>
      <xdr:col>10</xdr:col>
      <xdr:colOff>514350</xdr:colOff>
      <xdr:row>33</xdr:row>
      <xdr:rowOff>190500</xdr:rowOff>
    </xdr:to>
    <xdr:sp>
      <xdr:nvSpPr>
        <xdr:cNvPr id="43" name="Line 820"/>
        <xdr:cNvSpPr>
          <a:spLocks/>
        </xdr:cNvSpPr>
      </xdr:nvSpPr>
      <xdr:spPr>
        <a:xfrm flipH="1" flipV="1">
          <a:off x="4867275" y="8162925"/>
          <a:ext cx="2238375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33</xdr:row>
      <xdr:rowOff>190500</xdr:rowOff>
    </xdr:from>
    <xdr:to>
      <xdr:col>11</xdr:col>
      <xdr:colOff>285750</xdr:colOff>
      <xdr:row>34</xdr:row>
      <xdr:rowOff>66675</xdr:rowOff>
    </xdr:to>
    <xdr:sp>
      <xdr:nvSpPr>
        <xdr:cNvPr id="44" name="Line 821"/>
        <xdr:cNvSpPr>
          <a:spLocks/>
        </xdr:cNvSpPr>
      </xdr:nvSpPr>
      <xdr:spPr>
        <a:xfrm flipH="1" flipV="1">
          <a:off x="7105650" y="86963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285750</xdr:colOff>
      <xdr:row>34</xdr:row>
      <xdr:rowOff>66675</xdr:rowOff>
    </xdr:from>
    <xdr:to>
      <xdr:col>12</xdr:col>
      <xdr:colOff>504825</xdr:colOff>
      <xdr:row>34</xdr:row>
      <xdr:rowOff>114300</xdr:rowOff>
    </xdr:to>
    <xdr:sp>
      <xdr:nvSpPr>
        <xdr:cNvPr id="45" name="Line 822"/>
        <xdr:cNvSpPr>
          <a:spLocks/>
        </xdr:cNvSpPr>
      </xdr:nvSpPr>
      <xdr:spPr>
        <a:xfrm flipH="1" flipV="1">
          <a:off x="7848600" y="8801100"/>
          <a:ext cx="73342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276225</xdr:colOff>
      <xdr:row>35</xdr:row>
      <xdr:rowOff>76200</xdr:rowOff>
    </xdr:from>
    <xdr:to>
      <xdr:col>22</xdr:col>
      <xdr:colOff>590550</xdr:colOff>
      <xdr:row>36</xdr:row>
      <xdr:rowOff>152400</xdr:rowOff>
    </xdr:to>
    <xdr:grpSp>
      <xdr:nvGrpSpPr>
        <xdr:cNvPr id="46" name="Group 841"/>
        <xdr:cNvGrpSpPr>
          <a:grpSpLocks/>
        </xdr:cNvGrpSpPr>
      </xdr:nvGrpSpPr>
      <xdr:grpSpPr>
        <a:xfrm>
          <a:off x="15668625" y="9039225"/>
          <a:ext cx="2257425" cy="304800"/>
          <a:chOff x="89" y="95"/>
          <a:chExt cx="408" cy="32"/>
        </a:xfrm>
        <a:solidFill>
          <a:srgbClr val="FFFFFF"/>
        </a:solidFill>
      </xdr:grpSpPr>
      <xdr:sp>
        <xdr:nvSpPr>
          <xdr:cNvPr id="47" name="Rectangle 842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843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844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845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846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847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848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35</xdr:row>
      <xdr:rowOff>114300</xdr:rowOff>
    </xdr:from>
    <xdr:to>
      <xdr:col>21</xdr:col>
      <xdr:colOff>514350</xdr:colOff>
      <xdr:row>36</xdr:row>
      <xdr:rowOff>114300</xdr:rowOff>
    </xdr:to>
    <xdr:sp>
      <xdr:nvSpPr>
        <xdr:cNvPr id="54" name="text 7125"/>
        <xdr:cNvSpPr txBox="1">
          <a:spLocks noChangeArrowheads="1"/>
        </xdr:cNvSpPr>
      </xdr:nvSpPr>
      <xdr:spPr>
        <a:xfrm>
          <a:off x="16363950" y="9077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twoCellAnchor>
  <xdr:twoCellAnchor editAs="absolute">
    <xdr:from>
      <xdr:col>2</xdr:col>
      <xdr:colOff>57150</xdr:colOff>
      <xdr:row>32</xdr:row>
      <xdr:rowOff>19050</xdr:rowOff>
    </xdr:from>
    <xdr:to>
      <xdr:col>2</xdr:col>
      <xdr:colOff>409575</xdr:colOff>
      <xdr:row>32</xdr:row>
      <xdr:rowOff>209550</xdr:rowOff>
    </xdr:to>
    <xdr:grpSp>
      <xdr:nvGrpSpPr>
        <xdr:cNvPr id="55" name="Group 860"/>
        <xdr:cNvGrpSpPr>
          <a:grpSpLocks noChangeAspect="1"/>
        </xdr:cNvGrpSpPr>
      </xdr:nvGrpSpPr>
      <xdr:grpSpPr>
        <a:xfrm>
          <a:off x="704850" y="82962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56" name="TextBox 861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57" name="Line 862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Line 863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Line 864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Line 865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Line 866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867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581025</xdr:colOff>
      <xdr:row>30</xdr:row>
      <xdr:rowOff>19050</xdr:rowOff>
    </xdr:from>
    <xdr:to>
      <xdr:col>34</xdr:col>
      <xdr:colOff>933450</xdr:colOff>
      <xdr:row>30</xdr:row>
      <xdr:rowOff>209550</xdr:rowOff>
    </xdr:to>
    <xdr:grpSp>
      <xdr:nvGrpSpPr>
        <xdr:cNvPr id="63" name="Group 868"/>
        <xdr:cNvGrpSpPr>
          <a:grpSpLocks noChangeAspect="1"/>
        </xdr:cNvGrpSpPr>
      </xdr:nvGrpSpPr>
      <xdr:grpSpPr>
        <a:xfrm>
          <a:off x="26831925" y="78390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64" name="Line 869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Line 870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Line 871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Line 872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TextBox 873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69" name="Line 874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875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104775</xdr:colOff>
      <xdr:row>29</xdr:row>
      <xdr:rowOff>219075</xdr:rowOff>
    </xdr:from>
    <xdr:to>
      <xdr:col>7</xdr:col>
      <xdr:colOff>419100</xdr:colOff>
      <xdr:row>31</xdr:row>
      <xdr:rowOff>114300</xdr:rowOff>
    </xdr:to>
    <xdr:grpSp>
      <xdr:nvGrpSpPr>
        <xdr:cNvPr id="71" name="Group 912"/>
        <xdr:cNvGrpSpPr>
          <a:grpSpLocks noChangeAspect="1"/>
        </xdr:cNvGrpSpPr>
      </xdr:nvGrpSpPr>
      <xdr:grpSpPr>
        <a:xfrm>
          <a:off x="4695825" y="7810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2" name="Line 91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91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504825</xdr:colOff>
      <xdr:row>31</xdr:row>
      <xdr:rowOff>114300</xdr:rowOff>
    </xdr:from>
    <xdr:to>
      <xdr:col>12</xdr:col>
      <xdr:colOff>504825</xdr:colOff>
      <xdr:row>31</xdr:row>
      <xdr:rowOff>114300</xdr:rowOff>
    </xdr:to>
    <xdr:sp>
      <xdr:nvSpPr>
        <xdr:cNvPr id="74" name="Line 920"/>
        <xdr:cNvSpPr>
          <a:spLocks/>
        </xdr:cNvSpPr>
      </xdr:nvSpPr>
      <xdr:spPr>
        <a:xfrm>
          <a:off x="7096125" y="8162925"/>
          <a:ext cx="14859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114300</xdr:rowOff>
    </xdr:from>
    <xdr:to>
      <xdr:col>10</xdr:col>
      <xdr:colOff>447675</xdr:colOff>
      <xdr:row>31</xdr:row>
      <xdr:rowOff>114300</xdr:rowOff>
    </xdr:to>
    <xdr:sp>
      <xdr:nvSpPr>
        <xdr:cNvPr id="75" name="Line 921"/>
        <xdr:cNvSpPr>
          <a:spLocks/>
        </xdr:cNvSpPr>
      </xdr:nvSpPr>
      <xdr:spPr>
        <a:xfrm>
          <a:off x="133350" y="8162925"/>
          <a:ext cx="69056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31</xdr:row>
      <xdr:rowOff>114300</xdr:rowOff>
    </xdr:from>
    <xdr:to>
      <xdr:col>29</xdr:col>
      <xdr:colOff>266700</xdr:colOff>
      <xdr:row>33</xdr:row>
      <xdr:rowOff>114300</xdr:rowOff>
    </xdr:to>
    <xdr:sp>
      <xdr:nvSpPr>
        <xdr:cNvPr id="76" name="Line 922"/>
        <xdr:cNvSpPr>
          <a:spLocks/>
        </xdr:cNvSpPr>
      </xdr:nvSpPr>
      <xdr:spPr>
        <a:xfrm flipV="1">
          <a:off x="21545550" y="816292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34</xdr:row>
      <xdr:rowOff>0</xdr:rowOff>
    </xdr:from>
    <xdr:to>
      <xdr:col>26</xdr:col>
      <xdr:colOff>495300</xdr:colOff>
      <xdr:row>34</xdr:row>
      <xdr:rowOff>76200</xdr:rowOff>
    </xdr:to>
    <xdr:sp>
      <xdr:nvSpPr>
        <xdr:cNvPr id="77" name="Line 923"/>
        <xdr:cNvSpPr>
          <a:spLocks/>
        </xdr:cNvSpPr>
      </xdr:nvSpPr>
      <xdr:spPr>
        <a:xfrm flipV="1">
          <a:off x="20059650" y="87344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34</xdr:row>
      <xdr:rowOff>76200</xdr:rowOff>
    </xdr:from>
    <xdr:to>
      <xdr:col>25</xdr:col>
      <xdr:colOff>247650</xdr:colOff>
      <xdr:row>34</xdr:row>
      <xdr:rowOff>114300</xdr:rowOff>
    </xdr:to>
    <xdr:sp>
      <xdr:nvSpPr>
        <xdr:cNvPr id="78" name="Line 924"/>
        <xdr:cNvSpPr>
          <a:spLocks/>
        </xdr:cNvSpPr>
      </xdr:nvSpPr>
      <xdr:spPr>
        <a:xfrm flipV="1">
          <a:off x="19297650" y="88106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33</xdr:row>
      <xdr:rowOff>114300</xdr:rowOff>
    </xdr:from>
    <xdr:to>
      <xdr:col>27</xdr:col>
      <xdr:colOff>266700</xdr:colOff>
      <xdr:row>34</xdr:row>
      <xdr:rowOff>0</xdr:rowOff>
    </xdr:to>
    <xdr:sp>
      <xdr:nvSpPr>
        <xdr:cNvPr id="79" name="Line 925"/>
        <xdr:cNvSpPr>
          <a:spLocks/>
        </xdr:cNvSpPr>
      </xdr:nvSpPr>
      <xdr:spPr>
        <a:xfrm flipV="1">
          <a:off x="20802600" y="86201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276225</xdr:colOff>
      <xdr:row>32</xdr:row>
      <xdr:rowOff>76200</xdr:rowOff>
    </xdr:from>
    <xdr:to>
      <xdr:col>22</xdr:col>
      <xdr:colOff>590550</xdr:colOff>
      <xdr:row>33</xdr:row>
      <xdr:rowOff>152400</xdr:rowOff>
    </xdr:to>
    <xdr:grpSp>
      <xdr:nvGrpSpPr>
        <xdr:cNvPr id="80" name="Group 926"/>
        <xdr:cNvGrpSpPr>
          <a:grpSpLocks/>
        </xdr:cNvGrpSpPr>
      </xdr:nvGrpSpPr>
      <xdr:grpSpPr>
        <a:xfrm>
          <a:off x="15668625" y="8353425"/>
          <a:ext cx="2257425" cy="304800"/>
          <a:chOff x="89" y="95"/>
          <a:chExt cx="408" cy="32"/>
        </a:xfrm>
        <a:solidFill>
          <a:srgbClr val="FFFFFF"/>
        </a:solidFill>
      </xdr:grpSpPr>
      <xdr:sp>
        <xdr:nvSpPr>
          <xdr:cNvPr id="81" name="Rectangle 927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928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929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930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931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932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933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32</xdr:row>
      <xdr:rowOff>114300</xdr:rowOff>
    </xdr:from>
    <xdr:to>
      <xdr:col>21</xdr:col>
      <xdr:colOff>514350</xdr:colOff>
      <xdr:row>33</xdr:row>
      <xdr:rowOff>114300</xdr:rowOff>
    </xdr:to>
    <xdr:sp>
      <xdr:nvSpPr>
        <xdr:cNvPr id="88" name="text 7125"/>
        <xdr:cNvSpPr txBox="1">
          <a:spLocks noChangeArrowheads="1"/>
        </xdr:cNvSpPr>
      </xdr:nvSpPr>
      <xdr:spPr>
        <a:xfrm>
          <a:off x="16363950" y="8391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28" customFormat="1" ht="12.75" customHeight="1" thickBot="1">
      <c r="B1"/>
      <c r="C1"/>
      <c r="D1" s="1"/>
      <c r="E1" s="1"/>
      <c r="F1" s="1"/>
      <c r="G1" s="1"/>
      <c r="H1" s="1"/>
      <c r="I1" s="12"/>
      <c r="J1" s="12"/>
      <c r="K1" s="12"/>
      <c r="L1"/>
      <c r="M1"/>
      <c r="N1" s="23"/>
      <c r="O1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3"/>
      <c r="AJ1" s="12"/>
    </row>
    <row r="2" spans="2:38" s="2" customFormat="1" ht="36" customHeight="1" thickBot="1" thickTop="1">
      <c r="B2" s="29"/>
      <c r="C2" s="30"/>
      <c r="D2" s="30"/>
      <c r="E2" s="167" t="s">
        <v>44</v>
      </c>
      <c r="F2" s="30"/>
      <c r="G2" s="30"/>
      <c r="H2" s="31"/>
      <c r="I2" s="5"/>
      <c r="J2" s="5"/>
      <c r="L2" s="3"/>
      <c r="M2" s="3"/>
      <c r="N2" s="5"/>
      <c r="P2" s="32"/>
      <c r="Q2" s="5"/>
      <c r="R2" s="5"/>
      <c r="S2" s="5"/>
      <c r="T2" s="5"/>
      <c r="U2" s="5"/>
      <c r="V2" s="5"/>
      <c r="Y2" s="1"/>
      <c r="AA2" s="4"/>
      <c r="AD2" s="29"/>
      <c r="AE2" s="30"/>
      <c r="AF2" s="30"/>
      <c r="AG2" s="167" t="s">
        <v>45</v>
      </c>
      <c r="AH2" s="30"/>
      <c r="AI2" s="30"/>
      <c r="AJ2" s="31"/>
      <c r="AK2" s="5"/>
      <c r="AL2" s="5"/>
    </row>
    <row r="3" spans="2:36" s="34" customFormat="1" ht="36" customHeight="1" thickBot="1" thickTop="1">
      <c r="B3"/>
      <c r="C3"/>
      <c r="D3"/>
      <c r="E3"/>
      <c r="F3"/>
      <c r="G3"/>
      <c r="H3"/>
      <c r="I3" s="5"/>
      <c r="J3" s="33"/>
      <c r="K3" s="33"/>
      <c r="L3" s="33"/>
      <c r="M3" s="33"/>
      <c r="N3" s="33"/>
      <c r="O3" s="164" t="s">
        <v>38</v>
      </c>
      <c r="Q3"/>
      <c r="S3" s="166" t="s">
        <v>42</v>
      </c>
      <c r="T3" s="35"/>
      <c r="U3"/>
      <c r="W3" s="165" t="s">
        <v>43</v>
      </c>
      <c r="X3" s="33"/>
      <c r="Y3" s="33"/>
      <c r="Z3" s="33"/>
      <c r="AA3" s="33"/>
      <c r="AB3" s="33"/>
      <c r="AC3" s="33"/>
      <c r="AD3"/>
      <c r="AE3"/>
      <c r="AF3"/>
      <c r="AG3"/>
      <c r="AH3"/>
      <c r="AI3"/>
      <c r="AJ3"/>
    </row>
    <row r="4" spans="2:36" s="6" customFormat="1" ht="25.5" customHeight="1" thickTop="1">
      <c r="B4" s="36"/>
      <c r="C4" s="37"/>
      <c r="D4" s="37"/>
      <c r="E4" s="37"/>
      <c r="F4" s="37"/>
      <c r="G4" s="37"/>
      <c r="H4" s="38"/>
      <c r="I4" s="5"/>
      <c r="J4" s="202" t="s">
        <v>0</v>
      </c>
      <c r="K4" s="203"/>
      <c r="L4" s="203"/>
      <c r="M4" s="203"/>
      <c r="N4" s="203"/>
      <c r="O4" s="203"/>
      <c r="P4" s="39"/>
      <c r="Q4" s="40"/>
      <c r="R4" s="40"/>
      <c r="S4" s="40"/>
      <c r="T4" s="40"/>
      <c r="U4" s="40"/>
      <c r="V4" s="41"/>
      <c r="W4" s="202" t="s">
        <v>0</v>
      </c>
      <c r="X4" s="203"/>
      <c r="Y4" s="203"/>
      <c r="Z4" s="203"/>
      <c r="AA4" s="203"/>
      <c r="AB4" s="204"/>
      <c r="AC4" s="33"/>
      <c r="AD4" s="36"/>
      <c r="AE4" s="37"/>
      <c r="AF4" s="37"/>
      <c r="AG4" s="37"/>
      <c r="AH4" s="37"/>
      <c r="AI4" s="37"/>
      <c r="AJ4" s="38"/>
    </row>
    <row r="5" spans="2:36" s="2" customFormat="1" ht="25.5" customHeight="1" thickBot="1">
      <c r="B5" s="42"/>
      <c r="C5" s="10"/>
      <c r="D5" s="10"/>
      <c r="E5" s="43" t="s">
        <v>18</v>
      </c>
      <c r="F5" s="10"/>
      <c r="G5" s="10"/>
      <c r="H5" s="44"/>
      <c r="I5" s="5"/>
      <c r="J5" s="207" t="s">
        <v>19</v>
      </c>
      <c r="K5" s="208"/>
      <c r="L5" s="211"/>
      <c r="M5" s="208"/>
      <c r="N5" s="209" t="s">
        <v>29</v>
      </c>
      <c r="O5" s="210"/>
      <c r="P5" s="45"/>
      <c r="Q5" s="53"/>
      <c r="R5" s="47"/>
      <c r="S5" s="48" t="s">
        <v>1</v>
      </c>
      <c r="T5" s="46"/>
      <c r="U5" s="53"/>
      <c r="V5" s="49"/>
      <c r="W5" s="212" t="s">
        <v>29</v>
      </c>
      <c r="X5" s="213"/>
      <c r="Y5" s="214"/>
      <c r="Z5" s="215"/>
      <c r="AA5" s="205" t="s">
        <v>19</v>
      </c>
      <c r="AB5" s="206"/>
      <c r="AC5" s="33"/>
      <c r="AD5" s="42"/>
      <c r="AE5" s="10"/>
      <c r="AF5" s="10"/>
      <c r="AG5" s="43" t="s">
        <v>18</v>
      </c>
      <c r="AH5" s="10"/>
      <c r="AI5" s="10"/>
      <c r="AJ5" s="44"/>
    </row>
    <row r="6" spans="2:36" s="2" customFormat="1" ht="25.5" customHeight="1" thickTop="1">
      <c r="B6" s="50"/>
      <c r="C6" s="7"/>
      <c r="D6" s="7"/>
      <c r="E6" s="8"/>
      <c r="F6" s="7"/>
      <c r="G6" s="7"/>
      <c r="H6" s="51"/>
      <c r="I6" s="5"/>
      <c r="J6" s="52"/>
      <c r="K6" s="158"/>
      <c r="L6" s="160"/>
      <c r="M6" s="132"/>
      <c r="N6" s="125"/>
      <c r="O6" s="132"/>
      <c r="P6" s="45"/>
      <c r="Q6" s="53"/>
      <c r="R6" s="53"/>
      <c r="S6" s="53"/>
      <c r="T6" s="53"/>
      <c r="U6" s="53"/>
      <c r="V6" s="49"/>
      <c r="W6" s="157"/>
      <c r="X6" s="132"/>
      <c r="Y6" s="133"/>
      <c r="Z6" s="132"/>
      <c r="AA6" s="126"/>
      <c r="AB6" s="134"/>
      <c r="AC6" s="33"/>
      <c r="AD6" s="50"/>
      <c r="AE6" s="7"/>
      <c r="AF6" s="7"/>
      <c r="AG6" s="8"/>
      <c r="AH6" s="7"/>
      <c r="AI6" s="7"/>
      <c r="AJ6" s="51"/>
    </row>
    <row r="7" spans="2:36" s="2" customFormat="1" ht="22.5" customHeight="1">
      <c r="B7" s="50"/>
      <c r="C7" s="7"/>
      <c r="D7" s="7"/>
      <c r="E7" s="8" t="s">
        <v>34</v>
      </c>
      <c r="F7" s="7"/>
      <c r="G7" s="7"/>
      <c r="H7" s="44"/>
      <c r="I7" s="5"/>
      <c r="J7" s="54"/>
      <c r="K7" s="159"/>
      <c r="L7" s="161"/>
      <c r="M7" s="135"/>
      <c r="N7" s="4"/>
      <c r="O7" s="135"/>
      <c r="P7" s="45"/>
      <c r="Q7" s="55"/>
      <c r="R7" s="4"/>
      <c r="S7" s="130" t="s">
        <v>23</v>
      </c>
      <c r="T7" s="55"/>
      <c r="U7" s="4"/>
      <c r="V7" s="49"/>
      <c r="W7" s="45"/>
      <c r="X7" s="135"/>
      <c r="Y7" s="136"/>
      <c r="Z7" s="135"/>
      <c r="AA7" s="5"/>
      <c r="AB7" s="59"/>
      <c r="AC7" s="33"/>
      <c r="AD7" s="50"/>
      <c r="AE7" s="7"/>
      <c r="AF7" s="7"/>
      <c r="AG7" s="8" t="s">
        <v>34</v>
      </c>
      <c r="AH7" s="7"/>
      <c r="AI7" s="7"/>
      <c r="AJ7" s="44"/>
    </row>
    <row r="8" spans="2:36" s="2" customFormat="1" ht="22.5" customHeight="1">
      <c r="B8" s="50"/>
      <c r="C8" s="7"/>
      <c r="D8" s="7"/>
      <c r="E8" s="57" t="s">
        <v>25</v>
      </c>
      <c r="F8" s="7"/>
      <c r="G8" s="7"/>
      <c r="H8" s="44"/>
      <c r="I8" s="5"/>
      <c r="J8" s="192" t="s">
        <v>33</v>
      </c>
      <c r="K8" s="193"/>
      <c r="L8" s="198"/>
      <c r="M8" s="199"/>
      <c r="N8" s="4"/>
      <c r="O8" s="135"/>
      <c r="P8" s="45"/>
      <c r="Q8" s="55"/>
      <c r="R8" s="55"/>
      <c r="S8" s="26" t="s">
        <v>30</v>
      </c>
      <c r="T8" s="55"/>
      <c r="U8" s="55"/>
      <c r="V8" s="49"/>
      <c r="W8" s="216"/>
      <c r="X8" s="217"/>
      <c r="Y8" s="218"/>
      <c r="Z8" s="219"/>
      <c r="AA8" s="220" t="s">
        <v>33</v>
      </c>
      <c r="AB8" s="221"/>
      <c r="AC8" s="33"/>
      <c r="AD8" s="50"/>
      <c r="AE8" s="7"/>
      <c r="AF8" s="7"/>
      <c r="AG8" s="57" t="s">
        <v>25</v>
      </c>
      <c r="AH8" s="7"/>
      <c r="AI8" s="7"/>
      <c r="AJ8" s="44"/>
    </row>
    <row r="9" spans="2:36" s="2" customFormat="1" ht="22.5" customHeight="1">
      <c r="B9" s="50"/>
      <c r="C9" s="9"/>
      <c r="D9" s="9"/>
      <c r="E9" s="9"/>
      <c r="F9" s="9"/>
      <c r="G9" s="9"/>
      <c r="H9" s="58"/>
      <c r="I9" s="5"/>
      <c r="J9" s="194">
        <v>10.49</v>
      </c>
      <c r="K9" s="195"/>
      <c r="L9" s="200"/>
      <c r="M9" s="201"/>
      <c r="N9" s="196">
        <v>10.984</v>
      </c>
      <c r="O9" s="197"/>
      <c r="P9" s="45"/>
      <c r="Q9" s="5"/>
      <c r="R9" s="5"/>
      <c r="S9" s="131" t="s">
        <v>31</v>
      </c>
      <c r="T9" s="5"/>
      <c r="U9" s="5"/>
      <c r="V9" s="49"/>
      <c r="W9" s="216">
        <v>10.984</v>
      </c>
      <c r="X9" s="217"/>
      <c r="Y9" s="200"/>
      <c r="Z9" s="201"/>
      <c r="AA9" s="222">
        <v>11.192</v>
      </c>
      <c r="AB9" s="223"/>
      <c r="AC9" s="33"/>
      <c r="AD9" s="50"/>
      <c r="AE9" s="9"/>
      <c r="AF9" s="9"/>
      <c r="AG9" s="9"/>
      <c r="AH9" s="9"/>
      <c r="AI9" s="9"/>
      <c r="AJ9" s="58"/>
    </row>
    <row r="10" spans="2:36" s="2" customFormat="1" ht="22.5" customHeight="1">
      <c r="B10" s="50"/>
      <c r="C10" s="9"/>
      <c r="D10" s="9"/>
      <c r="E10" s="15" t="s">
        <v>35</v>
      </c>
      <c r="F10" s="9"/>
      <c r="G10" s="9"/>
      <c r="H10" s="58"/>
      <c r="I10" s="5"/>
      <c r="J10" s="56"/>
      <c r="K10" s="135"/>
      <c r="L10" s="161"/>
      <c r="M10" s="135"/>
      <c r="N10" s="4"/>
      <c r="O10" s="135"/>
      <c r="P10" s="45"/>
      <c r="Q10" s="5"/>
      <c r="R10" s="5"/>
      <c r="S10" s="15" t="s">
        <v>20</v>
      </c>
      <c r="T10" s="5"/>
      <c r="U10" s="5"/>
      <c r="V10" s="49"/>
      <c r="W10" s="4"/>
      <c r="X10" s="135"/>
      <c r="Y10" s="136"/>
      <c r="Z10" s="135"/>
      <c r="AA10" s="5"/>
      <c r="AB10" s="59"/>
      <c r="AC10" s="33"/>
      <c r="AD10" s="50"/>
      <c r="AE10" s="9"/>
      <c r="AF10" s="9"/>
      <c r="AG10" s="15" t="s">
        <v>35</v>
      </c>
      <c r="AH10" s="9"/>
      <c r="AI10" s="9"/>
      <c r="AJ10" s="58"/>
    </row>
    <row r="11" spans="2:36" s="2" customFormat="1" ht="22.5" customHeight="1" thickBot="1">
      <c r="B11" s="60"/>
      <c r="C11" s="61"/>
      <c r="D11" s="61"/>
      <c r="E11" s="61"/>
      <c r="F11" s="61"/>
      <c r="G11" s="61"/>
      <c r="H11" s="62"/>
      <c r="I11" s="5"/>
      <c r="J11" s="63"/>
      <c r="K11" s="137"/>
      <c r="L11" s="138"/>
      <c r="M11" s="137"/>
      <c r="N11" s="64"/>
      <c r="O11" s="137"/>
      <c r="P11" s="66"/>
      <c r="Q11" s="67"/>
      <c r="R11" s="67"/>
      <c r="S11" s="67"/>
      <c r="T11" s="67"/>
      <c r="U11" s="67"/>
      <c r="V11" s="68"/>
      <c r="W11" s="64"/>
      <c r="X11" s="137"/>
      <c r="Y11" s="138"/>
      <c r="Z11" s="137"/>
      <c r="AA11" s="64"/>
      <c r="AB11" s="65"/>
      <c r="AC11" s="33"/>
      <c r="AD11" s="60"/>
      <c r="AE11" s="61"/>
      <c r="AF11" s="61"/>
      <c r="AG11" s="61"/>
      <c r="AH11" s="61"/>
      <c r="AI11" s="61"/>
      <c r="AJ11" s="62"/>
    </row>
    <row r="12" spans="2:36" s="5" customFormat="1" ht="18" customHeight="1" thickTop="1">
      <c r="B12" s="69"/>
      <c r="C12" s="69"/>
      <c r="D12" s="69"/>
      <c r="E12" s="69"/>
      <c r="F12" s="69"/>
      <c r="G12" s="69"/>
      <c r="H12" s="69"/>
      <c r="J12" s="69"/>
      <c r="K12" s="69"/>
      <c r="L12" s="69"/>
      <c r="M12" s="69"/>
      <c r="N12" s="69"/>
      <c r="O12" s="69"/>
      <c r="P12" s="70"/>
      <c r="Q12"/>
      <c r="R12"/>
      <c r="S12"/>
      <c r="T12"/>
      <c r="U12"/>
      <c r="V12"/>
      <c r="W12"/>
      <c r="X12"/>
      <c r="Y12"/>
      <c r="Z12"/>
      <c r="AA12"/>
      <c r="AB12"/>
      <c r="AC12" s="33"/>
      <c r="AD12" s="69"/>
      <c r="AE12" s="69"/>
      <c r="AF12" s="69"/>
      <c r="AG12" s="69"/>
      <c r="AH12" s="69"/>
      <c r="AI12" s="69"/>
      <c r="AJ12" s="69"/>
    </row>
    <row r="13" spans="10:37" s="2" customFormat="1" ht="18" customHeight="1" thickBot="1">
      <c r="J13" s="69"/>
      <c r="K13" s="69"/>
      <c r="L13" s="69"/>
      <c r="M13" s="69"/>
      <c r="N13" s="69"/>
      <c r="O13" s="69"/>
      <c r="P13" s="70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76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69"/>
      <c r="K14" s="69"/>
      <c r="L14" s="69"/>
      <c r="M14" s="69"/>
      <c r="N14" s="69"/>
      <c r="O14" s="69"/>
      <c r="P14" s="70"/>
      <c r="Q14" s="71"/>
      <c r="R14" s="72"/>
      <c r="S14" s="73"/>
      <c r="T14" s="74"/>
      <c r="U14" s="75"/>
      <c r="V14"/>
      <c r="W14"/>
      <c r="X14"/>
      <c r="AA14"/>
      <c r="AB14"/>
      <c r="AC14"/>
      <c r="AD14" s="171"/>
      <c r="AE14" s="169"/>
      <c r="AF14" s="169"/>
      <c r="AG14" s="169"/>
      <c r="AH14" s="169"/>
      <c r="AI14" s="171"/>
      <c r="AJ14" s="171"/>
      <c r="AK14"/>
    </row>
    <row r="15" spans="1:37" s="76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69"/>
      <c r="K15" s="69"/>
      <c r="L15" s="69"/>
      <c r="M15" s="69"/>
      <c r="N15" s="69"/>
      <c r="O15" s="69"/>
      <c r="P15" s="70"/>
      <c r="Q15" s="77"/>
      <c r="R15" s="78"/>
      <c r="S15" s="11" t="s">
        <v>2</v>
      </c>
      <c r="T15" s="69"/>
      <c r="U15" s="79"/>
      <c r="V15"/>
      <c r="W15"/>
      <c r="X15"/>
      <c r="AA15"/>
      <c r="AB15"/>
      <c r="AC15"/>
      <c r="AD15" s="171"/>
      <c r="AE15" s="169"/>
      <c r="AF15" s="169"/>
      <c r="AG15" s="170"/>
      <c r="AH15" s="171"/>
      <c r="AI15" s="171"/>
      <c r="AJ15" s="171"/>
      <c r="AK15"/>
    </row>
    <row r="16" spans="1:37" s="76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69"/>
      <c r="K16" s="69"/>
      <c r="L16" s="69"/>
      <c r="M16" s="69"/>
      <c r="N16" s="69"/>
      <c r="O16" s="69"/>
      <c r="P16" s="70"/>
      <c r="Q16" s="77"/>
      <c r="R16" s="78"/>
      <c r="S16" s="78"/>
      <c r="T16" s="69"/>
      <c r="U16" s="79"/>
      <c r="V16"/>
      <c r="W16"/>
      <c r="X16"/>
      <c r="AA16"/>
      <c r="AB16"/>
      <c r="AC16"/>
      <c r="AD16" s="171"/>
      <c r="AE16" s="169"/>
      <c r="AF16" s="169"/>
      <c r="AG16" s="170"/>
      <c r="AH16" s="171"/>
      <c r="AI16" s="171"/>
      <c r="AJ16" s="171"/>
      <c r="AK16"/>
    </row>
    <row r="17" spans="1:37" s="76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69"/>
      <c r="K17" s="69"/>
      <c r="L17" s="69"/>
      <c r="M17" s="69"/>
      <c r="N17" s="69"/>
      <c r="O17" s="69"/>
      <c r="P17" s="70"/>
      <c r="Q17" s="77"/>
      <c r="R17" s="69"/>
      <c r="S17" s="168" t="s">
        <v>39</v>
      </c>
      <c r="T17" s="69"/>
      <c r="U17" s="79"/>
      <c r="V17"/>
      <c r="W17"/>
      <c r="X17"/>
      <c r="Y17"/>
      <c r="Z17"/>
      <c r="AA17"/>
      <c r="AB17"/>
      <c r="AC17"/>
      <c r="AD17" s="171"/>
      <c r="AE17" s="169"/>
      <c r="AF17" s="169"/>
      <c r="AG17" s="170"/>
      <c r="AH17" s="171"/>
      <c r="AI17" s="171"/>
      <c r="AJ17" s="171"/>
      <c r="AK17"/>
    </row>
    <row r="18" spans="1:37" s="76" customFormat="1" ht="18" customHeight="1" thickBot="1">
      <c r="A18" s="2"/>
      <c r="B18" s="2"/>
      <c r="C18" s="2"/>
      <c r="D18" s="2"/>
      <c r="E18" s="2"/>
      <c r="F18" s="2"/>
      <c r="G18" s="2"/>
      <c r="H18" s="2"/>
      <c r="I18" s="2"/>
      <c r="Q18" s="80"/>
      <c r="R18" s="81"/>
      <c r="S18" s="82"/>
      <c r="T18" s="82"/>
      <c r="U18" s="83"/>
      <c r="AC18"/>
      <c r="AD18" s="171"/>
      <c r="AE18" s="169"/>
      <c r="AF18" s="169"/>
      <c r="AG18" s="169"/>
      <c r="AH18" s="171"/>
      <c r="AI18" s="171"/>
      <c r="AJ18" s="171"/>
      <c r="AK18"/>
    </row>
    <row r="19" spans="1:37" s="76" customFormat="1" ht="18" customHeight="1">
      <c r="A19" s="2"/>
      <c r="B19" s="2"/>
      <c r="C19" s="2"/>
      <c r="D19" s="2"/>
      <c r="E19" s="2"/>
      <c r="F19" s="2"/>
      <c r="G19" s="2"/>
      <c r="H19" s="2"/>
      <c r="I19" s="2"/>
      <c r="AC19"/>
      <c r="AD19"/>
      <c r="AE19"/>
      <c r="AF19"/>
      <c r="AG19"/>
      <c r="AH19"/>
      <c r="AI19"/>
      <c r="AJ19"/>
      <c r="AK19"/>
    </row>
    <row r="20" s="76" customFormat="1" ht="18" customHeight="1"/>
    <row r="21" spans="19:36" s="76" customFormat="1" ht="18" customHeight="1">
      <c r="S21" s="85" t="s">
        <v>3</v>
      </c>
      <c r="AD21" s="69"/>
      <c r="AJ21" s="69"/>
    </row>
    <row r="22" s="76" customFormat="1" ht="18" customHeight="1">
      <c r="S22" s="14" t="s">
        <v>4</v>
      </c>
    </row>
    <row r="23" spans="6:37" s="76" customFormat="1" ht="18" customHeight="1">
      <c r="F23" s="12"/>
      <c r="I23" s="12"/>
      <c r="R23" s="84"/>
      <c r="S23" s="14" t="s">
        <v>21</v>
      </c>
      <c r="AC23" s="69"/>
      <c r="AD23" s="69"/>
      <c r="AJ23" s="69"/>
      <c r="AK23" s="69"/>
    </row>
    <row r="24" spans="32:33" s="76" customFormat="1" ht="18" customHeight="1">
      <c r="AF24" s="69"/>
      <c r="AG24" s="69"/>
    </row>
    <row r="25" spans="32:33" s="76" customFormat="1" ht="18" customHeight="1">
      <c r="AF25" s="69"/>
      <c r="AG25" s="69"/>
    </row>
    <row r="26" s="76" customFormat="1" ht="18" customHeight="1">
      <c r="S26" s="172"/>
    </row>
    <row r="27" spans="19:32" s="76" customFormat="1" ht="18" customHeight="1">
      <c r="S27" s="172"/>
      <c r="AE27" s="13"/>
      <c r="AF27" s="13"/>
    </row>
    <row r="28" spans="16:32" s="76" customFormat="1" ht="18" customHeight="1">
      <c r="P28" s="88"/>
      <c r="S28" s="173"/>
      <c r="AF28" s="12"/>
    </row>
    <row r="29" spans="10:33" s="76" customFormat="1" ht="18" customHeight="1">
      <c r="J29" s="12"/>
      <c r="K29" s="12"/>
      <c r="L29" s="12"/>
      <c r="Q29" s="12"/>
      <c r="AE29" s="12"/>
      <c r="AF29" s="12"/>
      <c r="AG29" s="12"/>
    </row>
    <row r="30" spans="4:36" s="76" customFormat="1" ht="18" customHeight="1">
      <c r="D30"/>
      <c r="I30" s="128"/>
      <c r="K30" s="128"/>
      <c r="L30" s="12"/>
      <c r="AE30" s="12"/>
      <c r="AG30" s="87"/>
      <c r="AI30" s="183" t="s">
        <v>5</v>
      </c>
      <c r="AJ30" s="12"/>
    </row>
    <row r="31" spans="2:37" s="76" customFormat="1" ht="18" customHeight="1">
      <c r="B31" s="69"/>
      <c r="D31"/>
      <c r="H31" s="129">
        <v>1</v>
      </c>
      <c r="I31" s="12"/>
      <c r="K31" s="12"/>
      <c r="M31" s="12"/>
      <c r="N31" s="12"/>
      <c r="Q31" s="12"/>
      <c r="X31" s="12"/>
      <c r="Y31" s="84"/>
      <c r="AA31" s="12"/>
      <c r="AD31" s="129">
        <v>3</v>
      </c>
      <c r="AE31"/>
      <c r="AJ31" s="12"/>
      <c r="AK31" s="69"/>
    </row>
    <row r="32" spans="2:37" s="76" customFormat="1" ht="18" customHeight="1">
      <c r="B32" s="12"/>
      <c r="C32" s="12"/>
      <c r="D32"/>
      <c r="E32" s="12"/>
      <c r="H32" s="12"/>
      <c r="M32" s="12"/>
      <c r="N32" s="12"/>
      <c r="P32" s="12"/>
      <c r="Q32" s="12"/>
      <c r="R32" s="12"/>
      <c r="S32" s="13"/>
      <c r="T32" s="86"/>
      <c r="W32" s="12"/>
      <c r="Y32" s="12"/>
      <c r="Z32" s="12"/>
      <c r="AA32" s="12"/>
      <c r="AB32" s="12"/>
      <c r="AD32" s="12"/>
      <c r="AI32" s="13"/>
      <c r="AJ32" s="69"/>
      <c r="AK32" s="69"/>
    </row>
    <row r="33" spans="2:37" s="76" customFormat="1" ht="18" customHeight="1">
      <c r="B33" s="69"/>
      <c r="C33" s="12"/>
      <c r="D33"/>
      <c r="F33" s="188"/>
      <c r="L33" s="12"/>
      <c r="M33" s="12"/>
      <c r="N33" s="12"/>
      <c r="O33" s="84"/>
      <c r="T33" s="86"/>
      <c r="U33" s="12"/>
      <c r="V33" s="12"/>
      <c r="X33" s="12"/>
      <c r="Y33" s="12"/>
      <c r="AB33" s="12"/>
      <c r="AE33" s="13"/>
      <c r="AF33" s="12"/>
      <c r="AG33" s="12"/>
      <c r="AH33" s="12"/>
      <c r="AK33" s="69"/>
    </row>
    <row r="34" spans="2:37" s="76" customFormat="1" ht="18" customHeight="1">
      <c r="B34" s="69"/>
      <c r="C34" s="189" t="s">
        <v>5</v>
      </c>
      <c r="D34"/>
      <c r="J34" s="129"/>
      <c r="K34" s="129"/>
      <c r="L34" s="12"/>
      <c r="M34" s="129"/>
      <c r="N34" s="86"/>
      <c r="O34" s="84"/>
      <c r="T34" s="179"/>
      <c r="U34" s="84"/>
      <c r="V34" s="12"/>
      <c r="W34" s="12"/>
      <c r="X34" s="88"/>
      <c r="AA34" s="129"/>
      <c r="AB34" s="12"/>
      <c r="AE34" s="12"/>
      <c r="AG34" s="86"/>
      <c r="AH34" s="12"/>
      <c r="AJ34" s="70"/>
      <c r="AK34" s="69"/>
    </row>
    <row r="35" spans="2:37" s="76" customFormat="1" ht="18" customHeight="1">
      <c r="B35"/>
      <c r="C35" s="12"/>
      <c r="D35"/>
      <c r="J35" s="12"/>
      <c r="K35" s="12"/>
      <c r="L35" s="12"/>
      <c r="M35" s="12"/>
      <c r="N35" s="12"/>
      <c r="O35" s="12"/>
      <c r="P35" s="12"/>
      <c r="Q35" s="12"/>
      <c r="R35" s="13"/>
      <c r="S35" s="13"/>
      <c r="T35" s="12"/>
      <c r="X35" s="12"/>
      <c r="Y35" s="12"/>
      <c r="AA35" s="12"/>
      <c r="AB35" s="129">
        <v>2</v>
      </c>
      <c r="AE35" s="12"/>
      <c r="AH35"/>
      <c r="AI35" s="12"/>
      <c r="AJ35" s="12"/>
      <c r="AK35" s="69"/>
    </row>
    <row r="36" spans="2:37" s="76" customFormat="1" ht="18" customHeight="1">
      <c r="B36" s="70"/>
      <c r="D36"/>
      <c r="K36" s="84"/>
      <c r="L36" s="92" t="s">
        <v>41</v>
      </c>
      <c r="M36" s="129"/>
      <c r="R36" s="12"/>
      <c r="T36" s="86"/>
      <c r="U36" s="12"/>
      <c r="X36" s="12"/>
      <c r="Y36" s="87"/>
      <c r="AA36" s="12"/>
      <c r="AE36" s="12"/>
      <c r="AH36" s="13"/>
      <c r="AJ36" s="86"/>
      <c r="AK36" s="69"/>
    </row>
    <row r="37" spans="4:37" s="76" customFormat="1" ht="18" customHeight="1">
      <c r="D37"/>
      <c r="H37" s="12"/>
      <c r="K37" s="84"/>
      <c r="L37" s="92" t="s">
        <v>49</v>
      </c>
      <c r="M37" s="12"/>
      <c r="N37" s="12"/>
      <c r="P37" s="92"/>
      <c r="S37" s="12"/>
      <c r="T37" s="86"/>
      <c r="U37" s="129"/>
      <c r="W37" s="12"/>
      <c r="X37" s="12"/>
      <c r="Y37" s="12"/>
      <c r="Z37" s="12"/>
      <c r="AA37" s="12"/>
      <c r="AB37" s="12"/>
      <c r="AD37" s="12"/>
      <c r="AE37" s="12"/>
      <c r="AF37" s="12"/>
      <c r="AH37" s="12"/>
      <c r="AI37" s="12"/>
      <c r="AJ37" s="69"/>
      <c r="AK37" s="69"/>
    </row>
    <row r="38" spans="2:37" s="76" customFormat="1" ht="18" customHeight="1">
      <c r="B38" s="69"/>
      <c r="D38"/>
      <c r="E38" s="13"/>
      <c r="F38" s="13"/>
      <c r="G38" s="13"/>
      <c r="H38" s="12"/>
      <c r="I38" s="12"/>
      <c r="J38" s="12"/>
      <c r="K38" s="12"/>
      <c r="L38" s="84"/>
      <c r="M38" s="12"/>
      <c r="N38" s="12"/>
      <c r="O38" s="69"/>
      <c r="P38" s="92"/>
      <c r="R38" s="12"/>
      <c r="S38" s="12"/>
      <c r="T38" s="70"/>
      <c r="W38" s="186"/>
      <c r="X38" s="69"/>
      <c r="Y38" s="191" t="s">
        <v>22</v>
      </c>
      <c r="Z38" s="84"/>
      <c r="AA38" s="12"/>
      <c r="AB38" s="12"/>
      <c r="AD38" s="13"/>
      <c r="AE38" s="13"/>
      <c r="AF38"/>
      <c r="AG38" s="69"/>
      <c r="AH38" s="12"/>
      <c r="AI38" s="12"/>
      <c r="AJ38" s="12"/>
      <c r="AK38" s="69"/>
    </row>
    <row r="39" spans="5:37" s="76" customFormat="1" ht="18" customHeight="1">
      <c r="E39" s="86"/>
      <c r="F39" s="179"/>
      <c r="G39" s="13"/>
      <c r="J39" s="184"/>
      <c r="L39" s="12"/>
      <c r="N39" s="190" t="s">
        <v>48</v>
      </c>
      <c r="W39" s="186"/>
      <c r="Y39" s="88"/>
      <c r="AB39" s="84"/>
      <c r="AC39" s="86"/>
      <c r="AD39" s="179"/>
      <c r="AE39" s="187"/>
      <c r="AF39" s="88"/>
      <c r="AH39" s="12"/>
      <c r="AI39" s="12"/>
      <c r="AK39" s="69"/>
    </row>
    <row r="40" spans="10:37" s="76" customFormat="1" ht="18" customHeight="1">
      <c r="J40" s="12"/>
      <c r="L40" s="12"/>
      <c r="M40" s="12"/>
      <c r="N40" s="12"/>
      <c r="Q40" s="12"/>
      <c r="AC40" s="12"/>
      <c r="AE40" s="84"/>
      <c r="AF40" s="84"/>
      <c r="AH40" s="84"/>
      <c r="AI40" s="12"/>
      <c r="AJ40" s="84"/>
      <c r="AK40" s="69"/>
    </row>
    <row r="41" spans="2:37" s="76" customFormat="1" ht="18" customHeight="1">
      <c r="B41" s="69"/>
      <c r="C41" s="78"/>
      <c r="L41" s="12"/>
      <c r="N41" s="12"/>
      <c r="P41" s="12"/>
      <c r="Q41" s="12"/>
      <c r="U41" s="84"/>
      <c r="V41" s="12"/>
      <c r="X41" s="12"/>
      <c r="Y41" s="12"/>
      <c r="Z41" s="12"/>
      <c r="AD41" s="84"/>
      <c r="AE41" s="89"/>
      <c r="AF41" s="84"/>
      <c r="AH41" s="84"/>
      <c r="AI41" s="12"/>
      <c r="AJ41" s="84"/>
      <c r="AK41" s="69"/>
    </row>
    <row r="42" spans="2:37" s="76" customFormat="1" ht="18" customHeight="1">
      <c r="B42" s="69"/>
      <c r="C42" s="78"/>
      <c r="F42" s="84"/>
      <c r="H42" s="84"/>
      <c r="L42" s="84"/>
      <c r="M42" s="84"/>
      <c r="N42" s="12"/>
      <c r="O42" s="84"/>
      <c r="R42" s="84"/>
      <c r="S42" s="84"/>
      <c r="T42" s="84"/>
      <c r="U42" s="84"/>
      <c r="V42" s="84"/>
      <c r="W42" s="84"/>
      <c r="X42" s="12"/>
      <c r="AB42" s="86"/>
      <c r="AD42" s="84"/>
      <c r="AE42" s="84"/>
      <c r="AF42" s="84"/>
      <c r="AH42" s="84"/>
      <c r="AI42" s="12"/>
      <c r="AJ42" s="90"/>
      <c r="AK42" s="69"/>
    </row>
    <row r="43" s="76" customFormat="1" ht="18" customHeight="1">
      <c r="O43" s="84"/>
    </row>
    <row r="44" spans="15:17" s="76" customFormat="1" ht="18" customHeight="1">
      <c r="O44" s="12"/>
      <c r="P44" s="12"/>
      <c r="Q44" s="12"/>
    </row>
    <row r="45" s="76" customFormat="1" ht="18" customHeight="1">
      <c r="W45" s="12"/>
    </row>
    <row r="46" s="76" customFormat="1" ht="18" customHeight="1"/>
    <row r="47" s="76" customFormat="1" ht="18" customHeight="1">
      <c r="O47" s="69"/>
    </row>
    <row r="48" spans="2:37" s="76" customFormat="1" ht="18" customHeight="1">
      <c r="B48" s="69"/>
      <c r="C48" s="91"/>
      <c r="D48" s="91"/>
      <c r="H48" s="84"/>
      <c r="J48" s="84"/>
      <c r="L48" s="86"/>
      <c r="M48" s="86"/>
      <c r="N48" s="84"/>
      <c r="O48" s="84"/>
      <c r="P48" s="84"/>
      <c r="Q48" s="84"/>
      <c r="R48" s="84"/>
      <c r="S48" s="25"/>
      <c r="T48" s="69"/>
      <c r="U48" s="84"/>
      <c r="V48" s="84"/>
      <c r="W48" s="84"/>
      <c r="X48" s="84"/>
      <c r="Y48" s="84"/>
      <c r="Z48" s="84"/>
      <c r="AA48" s="84"/>
      <c r="AB48" s="86"/>
      <c r="AD48" s="86"/>
      <c r="AH48" s="69"/>
      <c r="AI48" s="84"/>
      <c r="AJ48" s="78"/>
      <c r="AK48" s="69"/>
    </row>
    <row r="49" spans="2:37" s="76" customFormat="1" ht="18" customHeight="1">
      <c r="B49" s="69"/>
      <c r="C49" s="69"/>
      <c r="D49" s="69"/>
      <c r="E49" s="69"/>
      <c r="Q49" s="84"/>
      <c r="R49" s="84"/>
      <c r="S49" s="92"/>
      <c r="U49" s="84"/>
      <c r="V49" s="84"/>
      <c r="W49" s="86"/>
      <c r="X49" s="86"/>
      <c r="Y49" s="84"/>
      <c r="Z49" s="86"/>
      <c r="AA49" s="86"/>
      <c r="AB49" s="84"/>
      <c r="AD49" s="84"/>
      <c r="AE49" s="84"/>
      <c r="AF49" s="84"/>
      <c r="AG49" s="70"/>
      <c r="AH49" s="69"/>
      <c r="AI49" s="69"/>
      <c r="AJ49" s="69"/>
      <c r="AK49" s="69"/>
    </row>
    <row r="50" spans="13:25" s="95" customFormat="1" ht="18" customHeight="1">
      <c r="M50" s="93"/>
      <c r="N50" s="93"/>
      <c r="O50" s="94"/>
      <c r="P50" s="94"/>
      <c r="Q50" s="94"/>
      <c r="R50" s="94"/>
      <c r="S50" s="69"/>
      <c r="T50" s="94"/>
      <c r="U50" s="94"/>
      <c r="V50" s="94"/>
      <c r="W50" s="94"/>
      <c r="X50" s="93"/>
      <c r="Y50" s="93"/>
    </row>
    <row r="51" ht="13.5" thickBot="1"/>
    <row r="52" spans="2:36" s="95" customFormat="1" ht="36" customHeight="1">
      <c r="B52" s="224" t="s">
        <v>32</v>
      </c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6"/>
      <c r="O52" s="227" t="s">
        <v>6</v>
      </c>
      <c r="P52" s="228"/>
      <c r="Q52" s="228"/>
      <c r="R52" s="229"/>
      <c r="S52" s="139"/>
      <c r="T52" s="227" t="s">
        <v>7</v>
      </c>
      <c r="U52" s="228"/>
      <c r="V52" s="228"/>
      <c r="W52" s="229"/>
      <c r="X52" s="230" t="s">
        <v>28</v>
      </c>
      <c r="Y52" s="225"/>
      <c r="Z52" s="225"/>
      <c r="AA52" s="225"/>
      <c r="AB52" s="225"/>
      <c r="AC52" s="225"/>
      <c r="AD52" s="225"/>
      <c r="AE52" s="225"/>
      <c r="AF52" s="225"/>
      <c r="AG52" s="225"/>
      <c r="AH52" s="225"/>
      <c r="AI52" s="225"/>
      <c r="AJ52" s="231"/>
    </row>
    <row r="53" spans="2:36" s="94" customFormat="1" ht="24.75" customHeight="1" thickBot="1">
      <c r="B53" s="16" t="s">
        <v>8</v>
      </c>
      <c r="C53" s="17" t="s">
        <v>9</v>
      </c>
      <c r="D53" s="17" t="s">
        <v>10</v>
      </c>
      <c r="E53" s="17" t="s">
        <v>11</v>
      </c>
      <c r="F53" s="17" t="s">
        <v>24</v>
      </c>
      <c r="G53" s="96"/>
      <c r="H53" s="140"/>
      <c r="I53" s="140"/>
      <c r="J53" s="27" t="s">
        <v>12</v>
      </c>
      <c r="K53" s="140"/>
      <c r="L53" s="140"/>
      <c r="M53" s="140"/>
      <c r="N53" s="140"/>
      <c r="O53" s="102" t="s">
        <v>8</v>
      </c>
      <c r="P53" s="18" t="s">
        <v>13</v>
      </c>
      <c r="Q53" s="18" t="s">
        <v>14</v>
      </c>
      <c r="R53" s="103" t="s">
        <v>15</v>
      </c>
      <c r="S53" s="104" t="s">
        <v>16</v>
      </c>
      <c r="T53" s="102" t="s">
        <v>8</v>
      </c>
      <c r="U53" s="18" t="s">
        <v>13</v>
      </c>
      <c r="V53" s="18" t="s">
        <v>14</v>
      </c>
      <c r="W53" s="105" t="s">
        <v>15</v>
      </c>
      <c r="X53" s="16" t="s">
        <v>8</v>
      </c>
      <c r="Y53" s="17" t="s">
        <v>9</v>
      </c>
      <c r="Z53" s="17" t="s">
        <v>10</v>
      </c>
      <c r="AA53" s="17" t="s">
        <v>11</v>
      </c>
      <c r="AB53" s="17" t="s">
        <v>24</v>
      </c>
      <c r="AC53" s="96"/>
      <c r="AD53" s="140"/>
      <c r="AE53" s="140"/>
      <c r="AF53" s="27" t="s">
        <v>12</v>
      </c>
      <c r="AG53" s="140"/>
      <c r="AH53" s="140"/>
      <c r="AI53" s="140"/>
      <c r="AJ53" s="141"/>
    </row>
    <row r="54" spans="2:36" s="100" customFormat="1" ht="24.75" customHeight="1" thickTop="1">
      <c r="B54" s="21"/>
      <c r="C54" s="22"/>
      <c r="D54" s="106"/>
      <c r="E54" s="107"/>
      <c r="F54" s="19"/>
      <c r="G54" s="97"/>
      <c r="H54" s="98"/>
      <c r="I54" s="142"/>
      <c r="J54" s="98"/>
      <c r="K54" s="98"/>
      <c r="L54" s="98"/>
      <c r="M54" s="98"/>
      <c r="N54" s="99"/>
      <c r="O54" s="108"/>
      <c r="P54" s="109"/>
      <c r="Q54" s="109"/>
      <c r="R54" s="110"/>
      <c r="S54" s="111"/>
      <c r="T54" s="108"/>
      <c r="U54" s="112"/>
      <c r="V54" s="112"/>
      <c r="W54" s="113"/>
      <c r="X54" s="21"/>
      <c r="Y54" s="143"/>
      <c r="Z54" s="144"/>
      <c r="AA54" s="143"/>
      <c r="AB54" s="19"/>
      <c r="AC54" s="145"/>
      <c r="AD54" s="98"/>
      <c r="AE54" s="98"/>
      <c r="AF54" s="10"/>
      <c r="AG54" s="10"/>
      <c r="AH54" s="98"/>
      <c r="AI54" s="98"/>
      <c r="AJ54" s="99"/>
    </row>
    <row r="55" spans="2:36" s="100" customFormat="1" ht="24.75" customHeight="1">
      <c r="B55" s="127"/>
      <c r="C55" s="180"/>
      <c r="D55" s="124"/>
      <c r="E55" s="101">
        <f>C55+(D55/1000)</f>
        <v>0</v>
      </c>
      <c r="F55" s="19"/>
      <c r="G55" s="163"/>
      <c r="H55" s="98"/>
      <c r="I55" s="142"/>
      <c r="J55" s="98"/>
      <c r="K55" s="98"/>
      <c r="L55" s="98"/>
      <c r="M55" s="98"/>
      <c r="N55" s="146"/>
      <c r="O55" s="108"/>
      <c r="P55" s="109"/>
      <c r="Q55" s="109"/>
      <c r="R55" s="110"/>
      <c r="S55" s="114" t="s">
        <v>27</v>
      </c>
      <c r="T55" s="116"/>
      <c r="U55" s="182"/>
      <c r="V55" s="182"/>
      <c r="W55" s="117"/>
      <c r="X55" s="156" t="s">
        <v>22</v>
      </c>
      <c r="Y55" s="162">
        <v>11.034</v>
      </c>
      <c r="Z55" s="124"/>
      <c r="AA55" s="101"/>
      <c r="AB55" s="19" t="s">
        <v>17</v>
      </c>
      <c r="AC55" s="163" t="s">
        <v>46</v>
      </c>
      <c r="AD55" s="98"/>
      <c r="AE55" s="98"/>
      <c r="AF55" s="98"/>
      <c r="AG55" s="10"/>
      <c r="AH55" s="10"/>
      <c r="AI55" s="98"/>
      <c r="AJ55" s="99"/>
    </row>
    <row r="56" spans="2:36" s="100" customFormat="1" ht="24.75" customHeight="1">
      <c r="B56" s="156"/>
      <c r="C56" s="162"/>
      <c r="D56" s="124"/>
      <c r="E56" s="101"/>
      <c r="F56" s="106"/>
      <c r="G56" s="163"/>
      <c r="H56" s="98"/>
      <c r="I56" s="142"/>
      <c r="J56" s="98"/>
      <c r="K56" s="98"/>
      <c r="L56" s="98"/>
      <c r="M56" s="98"/>
      <c r="N56" s="146"/>
      <c r="O56" s="115">
        <v>1</v>
      </c>
      <c r="P56" s="176">
        <v>10.667000000000002</v>
      </c>
      <c r="Q56" s="176">
        <v>11.066999999999998</v>
      </c>
      <c r="R56" s="117">
        <f>(Q56-P56)*1000</f>
        <v>399.9999999999968</v>
      </c>
      <c r="S56" s="114" t="s">
        <v>26</v>
      </c>
      <c r="T56" s="116">
        <v>1</v>
      </c>
      <c r="U56" s="182">
        <v>10.955</v>
      </c>
      <c r="V56" s="182">
        <v>10.995</v>
      </c>
      <c r="W56" s="117">
        <f>(V56-U56)*1000</f>
        <v>39.99999999999915</v>
      </c>
      <c r="X56" s="156"/>
      <c r="Y56" s="162"/>
      <c r="Z56" s="124"/>
      <c r="AA56" s="101"/>
      <c r="AB56" s="19"/>
      <c r="AC56" s="163"/>
      <c r="AD56" s="98"/>
      <c r="AE56" s="98"/>
      <c r="AF56" s="98"/>
      <c r="AG56" s="10"/>
      <c r="AH56" s="10"/>
      <c r="AI56" s="98"/>
      <c r="AJ56" s="99"/>
    </row>
    <row r="57" spans="2:36" s="100" customFormat="1" ht="24.75" customHeight="1">
      <c r="B57" s="127">
        <v>1</v>
      </c>
      <c r="C57" s="180">
        <v>10.63</v>
      </c>
      <c r="D57" s="124">
        <v>37</v>
      </c>
      <c r="E57" s="101">
        <f>C57+(D57/1000)</f>
        <v>10.667000000000002</v>
      </c>
      <c r="F57" s="19" t="s">
        <v>17</v>
      </c>
      <c r="G57" s="163" t="s">
        <v>37</v>
      </c>
      <c r="H57" s="98"/>
      <c r="I57" s="142"/>
      <c r="J57" s="98"/>
      <c r="K57" s="98"/>
      <c r="L57" s="98"/>
      <c r="M57" s="98"/>
      <c r="N57" s="146"/>
      <c r="O57" s="108"/>
      <c r="P57" s="177"/>
      <c r="Q57" s="177"/>
      <c r="R57" s="118"/>
      <c r="S57" s="147"/>
      <c r="T57" s="178"/>
      <c r="U57" s="182"/>
      <c r="V57" s="182"/>
      <c r="W57" s="117"/>
      <c r="X57" s="20">
        <v>2</v>
      </c>
      <c r="Y57" s="181">
        <v>11.074</v>
      </c>
      <c r="Z57" s="124">
        <v>-37</v>
      </c>
      <c r="AA57" s="101">
        <f>Y57+(Z57/1000)</f>
        <v>11.036999999999999</v>
      </c>
      <c r="AB57" s="19" t="s">
        <v>17</v>
      </c>
      <c r="AC57" s="163" t="s">
        <v>47</v>
      </c>
      <c r="AD57" s="98"/>
      <c r="AE57" s="98"/>
      <c r="AF57" s="98"/>
      <c r="AG57" s="10"/>
      <c r="AH57" s="10"/>
      <c r="AI57" s="98"/>
      <c r="AJ57" s="99"/>
    </row>
    <row r="58" spans="2:36" s="100" customFormat="1" ht="24.75" customHeight="1">
      <c r="B58" s="156"/>
      <c r="C58" s="162"/>
      <c r="D58" s="124"/>
      <c r="E58" s="101"/>
      <c r="F58" s="19"/>
      <c r="G58" s="163"/>
      <c r="H58" s="98"/>
      <c r="I58" s="142"/>
      <c r="J58" s="98"/>
      <c r="K58" s="98"/>
      <c r="L58" s="98"/>
      <c r="M58" s="98"/>
      <c r="N58" s="146"/>
      <c r="O58" s="175">
        <v>2</v>
      </c>
      <c r="P58" s="176">
        <v>10.667000000000002</v>
      </c>
      <c r="Q58" s="176">
        <v>11.036999999999999</v>
      </c>
      <c r="R58" s="117">
        <f>(Q58-P58)*1000</f>
        <v>369.99999999999744</v>
      </c>
      <c r="S58" s="174" t="s">
        <v>36</v>
      </c>
      <c r="T58" s="178">
        <v>2</v>
      </c>
      <c r="U58" s="182">
        <v>10.955</v>
      </c>
      <c r="V58" s="182">
        <v>10.995</v>
      </c>
      <c r="W58" s="117">
        <f>(V58-U58)*1000</f>
        <v>39.99999999999915</v>
      </c>
      <c r="X58" s="20"/>
      <c r="Y58" s="181"/>
      <c r="Z58" s="124"/>
      <c r="AA58" s="101"/>
      <c r="AB58" s="19"/>
      <c r="AC58" s="163"/>
      <c r="AD58" s="98"/>
      <c r="AE58" s="98"/>
      <c r="AF58" s="98"/>
      <c r="AG58" s="10"/>
      <c r="AH58" s="10"/>
      <c r="AI58" s="98"/>
      <c r="AJ58" s="99"/>
    </row>
    <row r="59" spans="2:36" s="100" customFormat="1" ht="24.75" customHeight="1">
      <c r="B59" s="156"/>
      <c r="C59" s="185"/>
      <c r="D59" s="124"/>
      <c r="E59" s="101"/>
      <c r="F59" s="19"/>
      <c r="G59" s="163"/>
      <c r="H59" s="98"/>
      <c r="I59" s="142"/>
      <c r="J59" s="98"/>
      <c r="K59" s="98"/>
      <c r="L59" s="98"/>
      <c r="M59" s="98"/>
      <c r="N59" s="146"/>
      <c r="O59" s="108"/>
      <c r="P59" s="109"/>
      <c r="Q59" s="109"/>
      <c r="R59" s="118"/>
      <c r="S59" s="174">
        <v>2014</v>
      </c>
      <c r="T59" s="178"/>
      <c r="U59" s="182"/>
      <c r="V59" s="182"/>
      <c r="W59" s="117">
        <f>(V59-U59)*1000</f>
        <v>0</v>
      </c>
      <c r="X59" s="127">
        <v>3</v>
      </c>
      <c r="Y59" s="180">
        <v>11.104</v>
      </c>
      <c r="Z59" s="124">
        <v>-37</v>
      </c>
      <c r="AA59" s="101">
        <f>Y59+(Z59/1000)</f>
        <v>11.066999999999998</v>
      </c>
      <c r="AB59" s="19" t="s">
        <v>17</v>
      </c>
      <c r="AC59" s="163" t="s">
        <v>40</v>
      </c>
      <c r="AD59" s="98"/>
      <c r="AE59" s="98"/>
      <c r="AF59" s="98"/>
      <c r="AG59" s="10"/>
      <c r="AH59" s="10"/>
      <c r="AI59" s="98"/>
      <c r="AJ59" s="99"/>
    </row>
    <row r="60" spans="2:36" s="100" customFormat="1" ht="24.75" customHeight="1" thickBot="1">
      <c r="B60" s="119"/>
      <c r="C60" s="120"/>
      <c r="D60" s="24"/>
      <c r="E60" s="120"/>
      <c r="F60" s="24"/>
      <c r="G60" s="121"/>
      <c r="H60" s="122"/>
      <c r="I60" s="122"/>
      <c r="J60" s="122"/>
      <c r="K60" s="122"/>
      <c r="L60" s="122"/>
      <c r="M60" s="122"/>
      <c r="N60" s="148"/>
      <c r="O60" s="149"/>
      <c r="P60" s="150"/>
      <c r="Q60" s="150"/>
      <c r="R60" s="151"/>
      <c r="S60" s="152"/>
      <c r="T60" s="149"/>
      <c r="U60" s="153"/>
      <c r="V60" s="150"/>
      <c r="W60" s="154"/>
      <c r="X60" s="119"/>
      <c r="Y60" s="120"/>
      <c r="Z60" s="24"/>
      <c r="AA60" s="120"/>
      <c r="AB60" s="24"/>
      <c r="AC60" s="122"/>
      <c r="AD60" s="122"/>
      <c r="AE60" s="122"/>
      <c r="AF60" s="122"/>
      <c r="AG60" s="155"/>
      <c r="AH60" s="155"/>
      <c r="AI60" s="122"/>
      <c r="AJ60" s="123"/>
    </row>
  </sheetData>
  <sheetProtection password="E5AD" sheet="1" objects="1" scenarios="1"/>
  <mergeCells count="23">
    <mergeCell ref="B52:N52"/>
    <mergeCell ref="O52:R52"/>
    <mergeCell ref="T52:W52"/>
    <mergeCell ref="X52:AJ52"/>
    <mergeCell ref="W8:X8"/>
    <mergeCell ref="Y8:Z8"/>
    <mergeCell ref="AA8:AB8"/>
    <mergeCell ref="W9:X9"/>
    <mergeCell ref="Y9:Z9"/>
    <mergeCell ref="AA9:AB9"/>
    <mergeCell ref="W4:AB4"/>
    <mergeCell ref="AA5:AB5"/>
    <mergeCell ref="J4:O4"/>
    <mergeCell ref="J5:K5"/>
    <mergeCell ref="N5:O5"/>
    <mergeCell ref="L5:M5"/>
    <mergeCell ref="W5:X5"/>
    <mergeCell ref="Y5:Z5"/>
    <mergeCell ref="J8:K8"/>
    <mergeCell ref="J9:K9"/>
    <mergeCell ref="N9:O9"/>
    <mergeCell ref="L8:M8"/>
    <mergeCell ref="L9:M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drawing r:id="rId3"/>
  <legacyDrawing r:id="rId2"/>
  <oleObjects>
    <oleObject progId="Paint.Picture" shapeId="1800121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2014-11-21T08:40:10Z</cp:lastPrinted>
  <dcterms:created xsi:type="dcterms:W3CDTF">2003-09-08T10:21:05Z</dcterms:created>
  <dcterms:modified xsi:type="dcterms:W3CDTF">2014-12-09T08:29:36Z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897757978</vt:i4>
  </property>
  <property fmtid="{D5CDD505-2E9C-101B-9397-08002B2CF9AE}" pid="3" name="_EmailSubject">
    <vt:lpwstr>516 - 2x po ROV 33142 (1. a 2.12.2010)</vt:lpwstr>
  </property>
  <property fmtid="{D5CDD505-2E9C-101B-9397-08002B2CF9AE}" pid="4" name="_AuthorEmail">
    <vt:lpwstr>Amcha@szdc.cz</vt:lpwstr>
  </property>
  <property fmtid="{D5CDD505-2E9C-101B-9397-08002B2CF9AE}" pid="5" name="_AuthorEmailDisplayName">
    <vt:lpwstr>Amcha René, Ing.</vt:lpwstr>
  </property>
  <property fmtid="{D5CDD505-2E9C-101B-9397-08002B2CF9AE}" pid="6" name="_PreviousAdHocReviewCycleID">
    <vt:i4>809862202</vt:i4>
  </property>
  <property fmtid="{D5CDD505-2E9C-101B-9397-08002B2CF9AE}" pid="7" name="_ReviewingToolsShownOnce">
    <vt:lpwstr/>
  </property>
</Properties>
</file>