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365" windowWidth="12390" windowHeight="8505" tabRatio="239" activeTab="0"/>
  </bookViews>
  <sheets>
    <sheet name="Bochov" sheetId="1" r:id="rId1"/>
  </sheets>
  <definedNames/>
  <calcPr fullCalcOnLoad="1"/>
</workbook>
</file>

<file path=xl/sharedStrings.xml><?xml version="1.0" encoding="utf-8"?>
<sst xmlns="http://schemas.openxmlformats.org/spreadsheetml/2006/main" count="97" uniqueCount="66">
  <si>
    <t>Protivec</t>
  </si>
  <si>
    <t>Koncová dopravna</t>
  </si>
  <si>
    <t>Návěstidla</t>
  </si>
  <si>
    <t>Kód :</t>
  </si>
  <si>
    <t>757757</t>
  </si>
  <si>
    <t>Lichoběžníková  tabulka</t>
  </si>
  <si>
    <t>Km  16,633</t>
  </si>
  <si>
    <t>Konec tratě</t>
  </si>
  <si>
    <t>Staniční  zabezpečovací  zařízení :</t>
  </si>
  <si>
    <t>Dopravna  D 3</t>
  </si>
  <si>
    <t>Způsob  přestavování  výhybek :</t>
  </si>
  <si>
    <t>2</t>
  </si>
  <si>
    <t>( přestavuje a uzamyká doprovod vlaku )</t>
  </si>
  <si>
    <t>Traťové  zabezpečovací  zařízení :</t>
  </si>
  <si>
    <t>Sídlo dirigujícího dispečera :</t>
  </si>
  <si>
    <t>Telefonické dorozumívání</t>
  </si>
  <si>
    <t>provoz podle D - 3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</si>
  <si>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</si>
  <si>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</si>
  <si>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</si>
  <si>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</si>
  <si>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 xml:space="preserve">                 16,821</t>
  </si>
  <si>
    <t>L T</t>
  </si>
  <si>
    <t>Vk 3</t>
  </si>
  <si>
    <t>Vk 2</t>
  </si>
  <si>
    <t xml:space="preserve"> 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</si>
  <si>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</si>
  <si>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</si>
  <si>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</si>
  <si>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</si>
  <si>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</si>
  <si>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</si>
  <si>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</si>
  <si>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</si>
  <si>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</si>
  <si>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</si>
  <si>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</si>
  <si>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</si>
  <si>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</si>
  <si>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ručně</t>
  </si>
  <si>
    <t xml:space="preserve">  kontrolní výměnový zámek (klíč I.)</t>
  </si>
  <si>
    <t>1</t>
  </si>
  <si>
    <t>SENA</t>
  </si>
  <si>
    <t xml:space="preserve">  kontrolní výměnový zámek (klíč IV.)</t>
  </si>
  <si>
    <t>JTom</t>
  </si>
  <si>
    <t>Vk2</t>
  </si>
  <si>
    <t xml:space="preserve">  kontrolní výkolejkový zámek (klíč VI.)</t>
  </si>
  <si>
    <t xml:space="preserve">  vým. zámek, klíč v kontrol. zámku v.č.4</t>
  </si>
  <si>
    <t>Manipulační  koleje</t>
  </si>
  <si>
    <t xml:space="preserve">  vým. zámek, klíč v kontrol. zámku Vk2</t>
  </si>
  <si>
    <t xml:space="preserve">  vým. zámek, klíč v kontrol. zámku v.č.5</t>
  </si>
  <si>
    <t>1a</t>
  </si>
  <si>
    <t xml:space="preserve">  vým. zámek, klíč v kontrol. zámku v.č.6</t>
  </si>
  <si>
    <t>Vk1</t>
  </si>
  <si>
    <t xml:space="preserve">  výkolejkový zámek (klíč V.)</t>
  </si>
  <si>
    <t>3</t>
  </si>
  <si>
    <t xml:space="preserve">  kontrolní výměnový zámek (klíč III.)</t>
  </si>
  <si>
    <t>3a</t>
  </si>
  <si>
    <t xml:space="preserve">  vým. zámek, klíč v kontrol. zámku Vk3</t>
  </si>
  <si>
    <t xml:space="preserve">  kontrolní výměnový zámek (klíč VII.)</t>
  </si>
  <si>
    <t>4</t>
  </si>
  <si>
    <t>Vk3</t>
  </si>
  <si>
    <t xml:space="preserve">  kontrolní výkolejkový zámek (klíč II.)</t>
  </si>
  <si>
    <t>4a</t>
  </si>
  <si>
    <t>XII.</t>
  </si>
  <si>
    <t>Blatno u Jesenice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</si>
</sst>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5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0"/>
      <name val="Arial CE"/>
      <family val="2"/>
    </font>
    <font>
      <i/>
      <sz val="18"/>
      <name val="Arial CE"/>
      <family val="2"/>
    </font>
    <font>
      <b/>
      <sz val="14"/>
      <name val="Arial CE"/>
      <family val="2"/>
    </font>
    <font>
      <b/>
      <sz val="16"/>
      <color indexed="10"/>
      <name val="Arial CE"/>
      <family val="2"/>
    </font>
    <font>
      <sz val="12"/>
      <name val="Arial CE"/>
      <family val="2"/>
    </font>
    <font>
      <sz val="18"/>
      <name val="Courier New"/>
      <family val="3"/>
    </font>
    <font>
      <b/>
      <sz val="12"/>
      <name val="Arial CE"/>
      <family val="2"/>
    </font>
    <font>
      <sz val="12"/>
      <color indexed="10"/>
      <name val="Arial CE"/>
      <family val="2"/>
    </font>
    <font>
      <b/>
      <sz val="12"/>
      <name val="Times New Roman CE"/>
      <family val="1"/>
    </font>
    <font>
      <b/>
      <sz val="18"/>
      <color indexed="12"/>
      <name val="Times New Roman CE"/>
      <family val="1"/>
    </font>
    <font>
      <b/>
      <sz val="12"/>
      <color indexed="12"/>
      <name val="Arial CE"/>
      <family val="2"/>
    </font>
    <font>
      <b/>
      <sz val="10"/>
      <color indexed="12"/>
      <name val="Arial CE"/>
      <family val="2"/>
    </font>
    <font>
      <sz val="14"/>
      <name val="Arial CE"/>
      <family val="2"/>
    </font>
    <font>
      <sz val="12"/>
      <name val="Times New Roman CE"/>
      <family val="1"/>
    </font>
    <font>
      <sz val="10"/>
      <color indexed="10"/>
      <name val="Times New Roman CE"/>
      <family val="1"/>
    </font>
    <font>
      <b/>
      <sz val="18"/>
      <name val="Arial CE"/>
      <family val="2"/>
    </font>
    <font>
      <sz val="10"/>
      <name val="Times New Roman CE"/>
      <family val="1"/>
    </font>
    <font>
      <sz val="14"/>
      <color indexed="10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20"/>
      <name val="Times New Roman CE"/>
      <family val="1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i/>
      <sz val="14"/>
      <color indexed="10"/>
      <name val="Monotype Corsiva"/>
      <family val="4"/>
    </font>
    <font>
      <b/>
      <sz val="18"/>
      <name val="Times New Roman CE"/>
      <family val="1"/>
    </font>
    <font>
      <i/>
      <sz val="18"/>
      <name val="Times New Roman CE"/>
      <family val="1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4"/>
      <color indexed="16"/>
      <name val="Arial CE"/>
      <family val="2"/>
    </font>
    <font>
      <i/>
      <sz val="14"/>
      <name val="Arial CE"/>
      <family val="2"/>
    </font>
    <font>
      <b/>
      <sz val="10"/>
      <name val="Arial CE"/>
      <family val="2"/>
    </font>
    <font>
      <sz val="10"/>
      <color indexed="14"/>
      <name val="Arial CE"/>
      <family val="2"/>
    </font>
    <font>
      <sz val="8"/>
      <name val="Arial CE"/>
      <family val="2"/>
    </font>
    <font>
      <i/>
      <sz val="16"/>
      <name val="Times New Roman CE"/>
      <family val="1"/>
    </font>
    <font>
      <sz val="12"/>
      <name val="Arial"/>
      <family val="2"/>
    </font>
    <font>
      <b/>
      <sz val="20"/>
      <color indexed="10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6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8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3" borderId="15" xfId="0" applyFill="1" applyBorder="1" applyAlignment="1">
      <alignment vertical="center"/>
    </xf>
    <xf numFmtId="49" fontId="12" fillId="3" borderId="16" xfId="0" applyNumberFormat="1" applyFont="1" applyFill="1" applyBorder="1" applyAlignment="1">
      <alignment horizontal="center" vertical="center"/>
    </xf>
    <xf numFmtId="49" fontId="13" fillId="3" borderId="16" xfId="0" applyNumberFormat="1" applyFont="1" applyFill="1" applyBorder="1" applyAlignment="1">
      <alignment horizontal="center" vertical="center"/>
    </xf>
    <xf numFmtId="49" fontId="12" fillId="3" borderId="16" xfId="0" applyNumberFormat="1" applyFont="1" applyFill="1" applyBorder="1" applyAlignment="1" quotePrefix="1">
      <alignment horizontal="center" vertical="center"/>
    </xf>
    <xf numFmtId="0" fontId="0" fillId="3" borderId="16" xfId="0" applyFill="1" applyBorder="1" applyAlignment="1">
      <alignment vertical="center"/>
    </xf>
    <xf numFmtId="49" fontId="8" fillId="0" borderId="17" xfId="0" applyNumberFormat="1" applyFont="1" applyBorder="1" applyAlignment="1">
      <alignment horizontal="center" vertical="top"/>
    </xf>
    <xf numFmtId="164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0" xfId="0" applyNumberFormat="1" applyFont="1" applyBorder="1" applyAlignment="1" quotePrefix="1">
      <alignment horizontal="center" vertical="center"/>
    </xf>
    <xf numFmtId="0" fontId="0" fillId="0" borderId="21" xfId="0" applyFont="1" applyBorder="1" applyAlignment="1" quotePrefix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49" fontId="0" fillId="0" borderId="24" xfId="0" applyNumberFormat="1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49" fontId="0" fillId="0" borderId="3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4" fontId="0" fillId="0" borderId="0" xfId="0" applyNumberFormat="1" applyFont="1" applyAlignment="1">
      <alignment textRotation="90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Border="1" applyAlignment="1" quotePrefix="1">
      <alignment/>
    </xf>
    <xf numFmtId="0" fontId="26" fillId="0" borderId="0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27" fillId="5" borderId="2" xfId="0" applyFont="1" applyFill="1" applyBorder="1" applyAlignment="1" quotePrefix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0" fontId="8" fillId="5" borderId="36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4" fontId="6" fillId="0" borderId="37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64" fontId="8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0" borderId="24" xfId="20" applyNumberFormat="1" applyFont="1" applyBorder="1" applyAlignment="1">
      <alignment horizontal="center" vertical="center"/>
      <protection/>
    </xf>
    <xf numFmtId="164" fontId="0" fillId="0" borderId="37" xfId="20" applyNumberFormat="1" applyFont="1" applyBorder="1" applyAlignment="1">
      <alignment horizontal="center" vertical="center"/>
      <protection/>
    </xf>
    <xf numFmtId="1" fontId="0" fillId="0" borderId="25" xfId="20" applyNumberFormat="1" applyFont="1" applyBorder="1" applyAlignment="1">
      <alignment horizontal="center" vertical="center"/>
      <protection/>
    </xf>
    <xf numFmtId="0" fontId="29" fillId="0" borderId="24" xfId="0" applyFont="1" applyBorder="1" applyAlignment="1">
      <alignment horizontal="center" vertical="center"/>
    </xf>
    <xf numFmtId="164" fontId="30" fillId="0" borderId="37" xfId="0" applyNumberFormat="1" applyFont="1" applyBorder="1" applyAlignment="1">
      <alignment horizontal="center" vertical="center"/>
    </xf>
    <xf numFmtId="164" fontId="23" fillId="0" borderId="37" xfId="0" applyNumberFormat="1" applyFont="1" applyBorder="1" applyAlignment="1">
      <alignment horizontal="center" vertical="center"/>
    </xf>
    <xf numFmtId="164" fontId="31" fillId="0" borderId="0" xfId="0" applyNumberFormat="1" applyFont="1" applyBorder="1" applyAlignment="1">
      <alignment horizontal="left" vertical="center"/>
    </xf>
    <xf numFmtId="0" fontId="23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33" fillId="0" borderId="24" xfId="20" applyNumberFormat="1" applyFont="1" applyBorder="1" applyAlignment="1">
      <alignment horizontal="center" vertical="center"/>
      <protection/>
    </xf>
    <xf numFmtId="164" fontId="34" fillId="0" borderId="37" xfId="20" applyNumberFormat="1" applyFont="1" applyBorder="1" applyAlignment="1">
      <alignment horizontal="center" vertical="center"/>
      <protection/>
    </xf>
    <xf numFmtId="1" fontId="35" fillId="0" borderId="0" xfId="20" applyNumberFormat="1" applyFont="1" applyBorder="1" applyAlignment="1">
      <alignment horizontal="center" vertical="center"/>
      <protection/>
    </xf>
    <xf numFmtId="164" fontId="35" fillId="0" borderId="37" xfId="20" applyNumberFormat="1" applyFont="1" applyBorder="1" applyAlignment="1">
      <alignment horizontal="center" vertical="center"/>
      <protection/>
    </xf>
    <xf numFmtId="0" fontId="37" fillId="0" borderId="24" xfId="0" applyFont="1" applyBorder="1" applyAlignment="1">
      <alignment horizontal="center" vertical="center"/>
    </xf>
    <xf numFmtId="164" fontId="16" fillId="0" borderId="37" xfId="0" applyNumberFormat="1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34" xfId="20" applyNumberFormat="1" applyFont="1" applyBorder="1" applyAlignment="1">
      <alignment horizontal="center" vertical="center"/>
      <protection/>
    </xf>
    <xf numFmtId="164" fontId="0" fillId="0" borderId="38" xfId="20" applyNumberFormat="1" applyFont="1" applyBorder="1" applyAlignment="1">
      <alignment horizontal="center" vertical="center"/>
      <protection/>
    </xf>
    <xf numFmtId="1" fontId="0" fillId="0" borderId="32" xfId="20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49" fontId="42" fillId="0" borderId="24" xfId="20" applyNumberFormat="1" applyFont="1" applyBorder="1" applyAlignment="1">
      <alignment horizontal="center" vertical="center"/>
      <protection/>
    </xf>
    <xf numFmtId="164" fontId="42" fillId="0" borderId="37" xfId="20" applyNumberFormat="1" applyFont="1" applyBorder="1" applyAlignment="1">
      <alignment horizontal="center" vertical="center"/>
      <protection/>
    </xf>
    <xf numFmtId="0" fontId="3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 quotePrefix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" fontId="35" fillId="0" borderId="25" xfId="20" applyNumberFormat="1" applyFont="1" applyBorder="1" applyAlignment="1">
      <alignment horizontal="center" vertical="center"/>
      <protection/>
    </xf>
    <xf numFmtId="1" fontId="26" fillId="0" borderId="25" xfId="20" applyNumberFormat="1" applyFont="1" applyBorder="1" applyAlignment="1">
      <alignment horizontal="center" vertical="center"/>
      <protection/>
    </xf>
    <xf numFmtId="0" fontId="23" fillId="0" borderId="0" xfId="0" applyFont="1" applyAlignment="1">
      <alignment horizontal="left"/>
    </xf>
    <xf numFmtId="164" fontId="40" fillId="0" borderId="0" xfId="19" applyNumberFormat="1" applyFont="1" applyAlignment="1">
      <alignment horizontal="center"/>
      <protection/>
    </xf>
    <xf numFmtId="0" fontId="25" fillId="0" borderId="0" xfId="0" applyFont="1" applyAlignment="1">
      <alignment horizontal="left"/>
    </xf>
    <xf numFmtId="164" fontId="40" fillId="0" borderId="0" xfId="19" applyNumberFormat="1" applyFont="1" applyAlignment="1">
      <alignment horizontal="right"/>
      <protection/>
    </xf>
    <xf numFmtId="164" fontId="40" fillId="0" borderId="0" xfId="19" applyNumberFormat="1" applyFont="1" applyAlignment="1">
      <alignment horizontal="center" vertical="top"/>
      <protection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42" fillId="0" borderId="34" xfId="20" applyNumberFormat="1" applyFont="1" applyBorder="1" applyAlignment="1">
      <alignment horizontal="center" vertical="center"/>
      <protection/>
    </xf>
    <xf numFmtId="164" fontId="42" fillId="0" borderId="38" xfId="20" applyNumberFormat="1" applyFont="1" applyBorder="1" applyAlignment="1">
      <alignment horizontal="center" vertical="center"/>
      <protection/>
    </xf>
    <xf numFmtId="1" fontId="26" fillId="0" borderId="32" xfId="20" applyNumberFormat="1" applyFont="1" applyBorder="1" applyAlignment="1">
      <alignment horizontal="center" vertical="center"/>
      <protection/>
    </xf>
    <xf numFmtId="164" fontId="40" fillId="0" borderId="0" xfId="19" applyNumberFormat="1" applyFont="1" applyAlignment="1">
      <alignment horizontal="left"/>
      <protection/>
    </xf>
    <xf numFmtId="0" fontId="0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64" fontId="0" fillId="0" borderId="0" xfId="19" applyNumberFormat="1" applyFont="1" applyAlignment="1">
      <alignment horizontal="left"/>
      <protection/>
    </xf>
    <xf numFmtId="49" fontId="39" fillId="0" borderId="0" xfId="19" applyNumberFormat="1" applyFont="1" applyAlignment="1">
      <alignment horizontal="left"/>
      <protection/>
    </xf>
    <xf numFmtId="0" fontId="44" fillId="5" borderId="0" xfId="0" applyFont="1" applyFill="1" applyBorder="1" applyAlignment="1">
      <alignment horizontal="center" vertical="center"/>
    </xf>
    <xf numFmtId="0" fontId="34" fillId="6" borderId="9" xfId="0" applyFont="1" applyFill="1" applyBorder="1" applyAlignment="1">
      <alignment horizontal="centerContinuous" vertical="center"/>
    </xf>
    <xf numFmtId="0" fontId="34" fillId="6" borderId="10" xfId="0" applyFont="1" applyFill="1" applyBorder="1" applyAlignment="1">
      <alignment horizontal="centerContinuous" vertical="center"/>
    </xf>
    <xf numFmtId="0" fontId="34" fillId="6" borderId="11" xfId="0" applyFont="1" applyFill="1" applyBorder="1" applyAlignment="1">
      <alignment horizontal="centerContinuous" vertical="center"/>
    </xf>
    <xf numFmtId="0" fontId="8" fillId="5" borderId="10" xfId="0" applyFont="1" applyFill="1" applyBorder="1" applyAlignment="1">
      <alignment horizontal="centerContinuous" vertical="center"/>
    </xf>
    <xf numFmtId="0" fontId="8" fillId="5" borderId="11" xfId="0" applyFont="1" applyFill="1" applyBorder="1" applyAlignment="1">
      <alignment horizontal="centerContinuous" vertical="center"/>
    </xf>
    <xf numFmtId="0" fontId="8" fillId="5" borderId="13" xfId="0" applyFont="1" applyFill="1" applyBorder="1" applyAlignment="1">
      <alignment horizontal="centerContinuous" vertical="center"/>
    </xf>
    <xf numFmtId="0" fontId="8" fillId="5" borderId="18" xfId="0" applyFont="1" applyFill="1" applyBorder="1" applyAlignment="1">
      <alignment horizontal="centerContinuous" vertical="center"/>
    </xf>
    <xf numFmtId="164" fontId="19" fillId="0" borderId="0" xfId="0" applyNumberFormat="1" applyFont="1" applyBorder="1" applyAlignment="1">
      <alignment horizontal="centerContinuous" vertical="center"/>
    </xf>
    <xf numFmtId="0" fontId="28" fillId="3" borderId="1" xfId="0" applyFont="1" applyFill="1" applyBorder="1" applyAlignment="1">
      <alignment horizontal="centerContinuous" vertical="center"/>
    </xf>
    <xf numFmtId="0" fontId="28" fillId="3" borderId="2" xfId="0" applyFont="1" applyFill="1" applyBorder="1" applyAlignment="1">
      <alignment horizontal="centerContinuous" vertical="center"/>
    </xf>
    <xf numFmtId="0" fontId="28" fillId="3" borderId="3" xfId="0" applyFont="1" applyFill="1" applyBorder="1" applyAlignment="1">
      <alignment horizontal="centerContinuous" vertical="center"/>
    </xf>
    <xf numFmtId="164" fontId="0" fillId="0" borderId="0" xfId="19" applyNumberFormat="1" applyFont="1" applyAlignment="1">
      <alignment horizontal="center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Přepočty" xfId="19"/>
    <cellStyle name="normální_Vzor - titul  žst_jBzenec_p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219075</xdr:colOff>
      <xdr:row>26</xdr:row>
      <xdr:rowOff>114300</xdr:rowOff>
    </xdr:from>
    <xdr:to>
      <xdr:col>27</xdr:col>
      <xdr:colOff>0</xdr:colOff>
      <xdr:row>26</xdr:row>
      <xdr:rowOff>114300</xdr:rowOff>
    </xdr:to>
    <xdr:sp>
      <xdr:nvSpPr>
        <xdr:cNvPr id="1" name="Line 265"/>
        <xdr:cNvSpPr>
          <a:spLocks/>
        </xdr:cNvSpPr>
      </xdr:nvSpPr>
      <xdr:spPr>
        <a:xfrm flipH="1" flipV="1">
          <a:off x="16144875" y="6753225"/>
          <a:ext cx="5210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23</xdr:row>
      <xdr:rowOff>114300</xdr:rowOff>
    </xdr:from>
    <xdr:to>
      <xdr:col>23</xdr:col>
      <xdr:colOff>247650</xdr:colOff>
      <xdr:row>23</xdr:row>
      <xdr:rowOff>114300</xdr:rowOff>
    </xdr:to>
    <xdr:sp>
      <xdr:nvSpPr>
        <xdr:cNvPr id="2" name="Line 148"/>
        <xdr:cNvSpPr>
          <a:spLocks/>
        </xdr:cNvSpPr>
      </xdr:nvSpPr>
      <xdr:spPr>
        <a:xfrm flipH="1" flipV="1">
          <a:off x="8153400" y="6067425"/>
          <a:ext cx="10477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876300</xdr:colOff>
      <xdr:row>29</xdr:row>
      <xdr:rowOff>114300</xdr:rowOff>
    </xdr:from>
    <xdr:to>
      <xdr:col>20</xdr:col>
      <xdr:colOff>171450</xdr:colOff>
      <xdr:row>29</xdr:row>
      <xdr:rowOff>114300</xdr:rowOff>
    </xdr:to>
    <xdr:sp>
      <xdr:nvSpPr>
        <xdr:cNvPr id="3" name="Line 168"/>
        <xdr:cNvSpPr>
          <a:spLocks/>
        </xdr:cNvSpPr>
      </xdr:nvSpPr>
      <xdr:spPr>
        <a:xfrm flipH="1" flipV="1">
          <a:off x="6057900" y="7439025"/>
          <a:ext cx="1003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200025</xdr:rowOff>
    </xdr:from>
    <xdr:to>
      <xdr:col>3</xdr:col>
      <xdr:colOff>0</xdr:colOff>
      <xdr:row>1</xdr:row>
      <xdr:rowOff>200025</xdr:rowOff>
    </xdr:to>
    <xdr:sp>
      <xdr:nvSpPr>
        <xdr:cNvPr id="4" name="Line 2"/>
        <xdr:cNvSpPr>
          <a:spLocks/>
        </xdr:cNvSpPr>
      </xdr:nvSpPr>
      <xdr:spPr>
        <a:xfrm flipH="1">
          <a:off x="723900" y="36195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20</xdr:col>
      <xdr:colOff>219075</xdr:colOff>
      <xdr:row>26</xdr:row>
      <xdr:rowOff>114300</xdr:rowOff>
    </xdr:to>
    <xdr:sp>
      <xdr:nvSpPr>
        <xdr:cNvPr id="5" name="Line 3"/>
        <xdr:cNvSpPr>
          <a:spLocks/>
        </xdr:cNvSpPr>
      </xdr:nvSpPr>
      <xdr:spPr>
        <a:xfrm flipH="1">
          <a:off x="209550" y="6753225"/>
          <a:ext cx="159353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923925</xdr:colOff>
      <xdr:row>32</xdr:row>
      <xdr:rowOff>114300</xdr:rowOff>
    </xdr:from>
    <xdr:to>
      <xdr:col>18</xdr:col>
      <xdr:colOff>381000</xdr:colOff>
      <xdr:row>32</xdr:row>
      <xdr:rowOff>114300</xdr:rowOff>
    </xdr:to>
    <xdr:sp>
      <xdr:nvSpPr>
        <xdr:cNvPr id="6" name="Line 9"/>
        <xdr:cNvSpPr>
          <a:spLocks/>
        </xdr:cNvSpPr>
      </xdr:nvSpPr>
      <xdr:spPr>
        <a:xfrm flipH="1" flipV="1">
          <a:off x="7591425" y="8124825"/>
          <a:ext cx="7229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0</xdr:rowOff>
    </xdr:from>
    <xdr:to>
      <xdr:col>15</xdr:col>
      <xdr:colOff>0</xdr:colOff>
      <xdr:row>27</xdr:row>
      <xdr:rowOff>0</xdr:rowOff>
    </xdr:to>
    <xdr:sp>
      <xdr:nvSpPr>
        <xdr:cNvPr id="7" name="text 29"/>
        <xdr:cNvSpPr txBox="1">
          <a:spLocks noChangeArrowheads="1"/>
        </xdr:cNvSpPr>
      </xdr:nvSpPr>
      <xdr:spPr>
        <a:xfrm>
          <a:off x="10553700" y="66389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8610600" y="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Bochov</a:t>
          </a:r>
        </a:p>
      </xdr:txBody>
    </xdr:sp>
    <xdr:clientData/>
  </xdr:twoCellAnchor>
  <xdr:oneCellAnchor>
    <xdr:from>
      <xdr:col>14</xdr:col>
      <xdr:colOff>0</xdr:colOff>
      <xdr:row>29</xdr:row>
      <xdr:rowOff>0</xdr:rowOff>
    </xdr:from>
    <xdr:ext cx="971550" cy="228600"/>
    <xdr:sp>
      <xdr:nvSpPr>
        <xdr:cNvPr id="9" name="text 29"/>
        <xdr:cNvSpPr txBox="1">
          <a:spLocks noChangeArrowheads="1"/>
        </xdr:cNvSpPr>
      </xdr:nvSpPr>
      <xdr:spPr>
        <a:xfrm>
          <a:off x="10553700" y="73247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17</xdr:col>
      <xdr:colOff>476250</xdr:colOff>
      <xdr:row>23</xdr:row>
      <xdr:rowOff>114300</xdr:rowOff>
    </xdr:from>
    <xdr:to>
      <xdr:col>20</xdr:col>
      <xdr:colOff>466725</xdr:colOff>
      <xdr:row>26</xdr:row>
      <xdr:rowOff>114300</xdr:rowOff>
    </xdr:to>
    <xdr:sp>
      <xdr:nvSpPr>
        <xdr:cNvPr id="10" name="Line 15"/>
        <xdr:cNvSpPr>
          <a:spLocks/>
        </xdr:cNvSpPr>
      </xdr:nvSpPr>
      <xdr:spPr>
        <a:xfrm flipH="1" flipV="1">
          <a:off x="13944600" y="6067425"/>
          <a:ext cx="24479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342900</xdr:colOff>
      <xdr:row>41</xdr:row>
      <xdr:rowOff>0</xdr:rowOff>
    </xdr:from>
    <xdr:ext cx="304800" cy="276225"/>
    <xdr:sp>
      <xdr:nvSpPr>
        <xdr:cNvPr id="11" name="Oval 17"/>
        <xdr:cNvSpPr>
          <a:spLocks/>
        </xdr:cNvSpPr>
      </xdr:nvSpPr>
      <xdr:spPr>
        <a:xfrm>
          <a:off x="10896600" y="10220325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247650</xdr:colOff>
      <xdr:row>27</xdr:row>
      <xdr:rowOff>114300</xdr:rowOff>
    </xdr:from>
    <xdr:to>
      <xdr:col>9</xdr:col>
      <xdr:colOff>285750</xdr:colOff>
      <xdr:row>28</xdr:row>
      <xdr:rowOff>114300</xdr:rowOff>
    </xdr:to>
    <xdr:grpSp>
      <xdr:nvGrpSpPr>
        <xdr:cNvPr id="12" name="Group 22"/>
        <xdr:cNvGrpSpPr>
          <a:grpSpLocks/>
        </xdr:cNvGrpSpPr>
      </xdr:nvGrpSpPr>
      <xdr:grpSpPr>
        <a:xfrm>
          <a:off x="6400800" y="6981825"/>
          <a:ext cx="28575" cy="228600"/>
          <a:chOff x="-24" y="-10244"/>
          <a:chExt cx="3" cy="19992"/>
        </a:xfrm>
        <a:solidFill>
          <a:srgbClr val="FFFFFF"/>
        </a:solidFill>
      </xdr:grpSpPr>
      <xdr:sp>
        <xdr:nvSpPr>
          <xdr:cNvPr id="13" name="Rectangle 23"/>
          <xdr:cNvSpPr>
            <a:spLocks/>
          </xdr:cNvSpPr>
        </xdr:nvSpPr>
        <xdr:spPr>
          <a:xfrm>
            <a:off x="-24" y="-1024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24"/>
          <xdr:cNvSpPr>
            <a:spLocks/>
          </xdr:cNvSpPr>
        </xdr:nvSpPr>
        <xdr:spPr>
          <a:xfrm>
            <a:off x="-24" y="-3582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25"/>
          <xdr:cNvSpPr>
            <a:spLocks/>
          </xdr:cNvSpPr>
        </xdr:nvSpPr>
        <xdr:spPr>
          <a:xfrm>
            <a:off x="-24" y="308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171450</xdr:colOff>
      <xdr:row>27</xdr:row>
      <xdr:rowOff>114300</xdr:rowOff>
    </xdr:from>
    <xdr:to>
      <xdr:col>20</xdr:col>
      <xdr:colOff>209550</xdr:colOff>
      <xdr:row>28</xdr:row>
      <xdr:rowOff>114300</xdr:rowOff>
    </xdr:to>
    <xdr:grpSp>
      <xdr:nvGrpSpPr>
        <xdr:cNvPr id="16" name="Group 26"/>
        <xdr:cNvGrpSpPr>
          <a:grpSpLocks/>
        </xdr:cNvGrpSpPr>
      </xdr:nvGrpSpPr>
      <xdr:grpSpPr>
        <a:xfrm>
          <a:off x="16097250" y="6981825"/>
          <a:ext cx="28575" cy="228600"/>
          <a:chOff x="-73" y="-10244"/>
          <a:chExt cx="3" cy="19992"/>
        </a:xfrm>
        <a:solidFill>
          <a:srgbClr val="FFFFFF"/>
        </a:solidFill>
      </xdr:grpSpPr>
      <xdr:sp>
        <xdr:nvSpPr>
          <xdr:cNvPr id="17" name="Rectangle 27"/>
          <xdr:cNvSpPr>
            <a:spLocks/>
          </xdr:cNvSpPr>
        </xdr:nvSpPr>
        <xdr:spPr>
          <a:xfrm>
            <a:off x="-73" y="-1024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28"/>
          <xdr:cNvSpPr>
            <a:spLocks/>
          </xdr:cNvSpPr>
        </xdr:nvSpPr>
        <xdr:spPr>
          <a:xfrm>
            <a:off x="-73" y="-3582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29"/>
          <xdr:cNvSpPr>
            <a:spLocks/>
          </xdr:cNvSpPr>
        </xdr:nvSpPr>
        <xdr:spPr>
          <a:xfrm>
            <a:off x="-73" y="308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238125</xdr:colOff>
      <xdr:row>23</xdr:row>
      <xdr:rowOff>0</xdr:rowOff>
    </xdr:from>
    <xdr:ext cx="504825" cy="228600"/>
    <xdr:sp>
      <xdr:nvSpPr>
        <xdr:cNvPr id="20" name="text 821"/>
        <xdr:cNvSpPr txBox="1">
          <a:spLocks noChangeArrowheads="1"/>
        </xdr:cNvSpPr>
      </xdr:nvSpPr>
      <xdr:spPr>
        <a:xfrm>
          <a:off x="10791825" y="5953125"/>
          <a:ext cx="5048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6</xdr:col>
      <xdr:colOff>514350</xdr:colOff>
      <xdr:row>24</xdr:row>
      <xdr:rowOff>0</xdr:rowOff>
    </xdr:from>
    <xdr:to>
      <xdr:col>6</xdr:col>
      <xdr:colOff>514350</xdr:colOff>
      <xdr:row>28</xdr:row>
      <xdr:rowOff>219075</xdr:rowOff>
    </xdr:to>
    <xdr:sp>
      <xdr:nvSpPr>
        <xdr:cNvPr id="21" name="Line 72"/>
        <xdr:cNvSpPr>
          <a:spLocks/>
        </xdr:cNvSpPr>
      </xdr:nvSpPr>
      <xdr:spPr>
        <a:xfrm>
          <a:off x="4210050" y="618172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7</xdr:col>
      <xdr:colOff>0</xdr:colOff>
      <xdr:row>24</xdr:row>
      <xdr:rowOff>0</xdr:rowOff>
    </xdr:to>
    <xdr:sp>
      <xdr:nvSpPr>
        <xdr:cNvPr id="22" name="text 774"/>
        <xdr:cNvSpPr txBox="1">
          <a:spLocks noChangeArrowheads="1"/>
        </xdr:cNvSpPr>
      </xdr:nvSpPr>
      <xdr:spPr>
        <a:xfrm>
          <a:off x="3695700" y="57245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přejezd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16,425</a:t>
          </a:r>
        </a:p>
      </xdr:txBody>
    </xdr:sp>
    <xdr:clientData/>
  </xdr:twoCellAnchor>
  <xdr:oneCellAnchor>
    <xdr:from>
      <xdr:col>21</xdr:col>
      <xdr:colOff>0</xdr:colOff>
      <xdr:row>23</xdr:row>
      <xdr:rowOff>0</xdr:rowOff>
    </xdr:from>
    <xdr:ext cx="514350" cy="228600"/>
    <xdr:sp>
      <xdr:nvSpPr>
        <xdr:cNvPr id="23" name="text 821"/>
        <xdr:cNvSpPr txBox="1">
          <a:spLocks noChangeArrowheads="1"/>
        </xdr:cNvSpPr>
      </xdr:nvSpPr>
      <xdr:spPr>
        <a:xfrm>
          <a:off x="16897350" y="595312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3a</a:t>
          </a:r>
        </a:p>
      </xdr:txBody>
    </xdr:sp>
    <xdr:clientData/>
  </xdr:oneCellAnchor>
  <xdr:twoCellAnchor>
    <xdr:from>
      <xdr:col>8</xdr:col>
      <xdr:colOff>876300</xdr:colOff>
      <xdr:row>23</xdr:row>
      <xdr:rowOff>114300</xdr:rowOff>
    </xdr:from>
    <xdr:to>
      <xdr:col>11</xdr:col>
      <xdr:colOff>476250</xdr:colOff>
      <xdr:row>26</xdr:row>
      <xdr:rowOff>114300</xdr:rowOff>
    </xdr:to>
    <xdr:sp>
      <xdr:nvSpPr>
        <xdr:cNvPr id="24" name="Line 149"/>
        <xdr:cNvSpPr>
          <a:spLocks/>
        </xdr:cNvSpPr>
      </xdr:nvSpPr>
      <xdr:spPr>
        <a:xfrm flipV="1">
          <a:off x="6057900" y="6067425"/>
          <a:ext cx="20574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581025</xdr:colOff>
      <xdr:row>30</xdr:row>
      <xdr:rowOff>114300</xdr:rowOff>
    </xdr:from>
    <xdr:to>
      <xdr:col>18</xdr:col>
      <xdr:colOff>609600</xdr:colOff>
      <xdr:row>31</xdr:row>
      <xdr:rowOff>114300</xdr:rowOff>
    </xdr:to>
    <xdr:grpSp>
      <xdr:nvGrpSpPr>
        <xdr:cNvPr id="25" name="Group 151"/>
        <xdr:cNvGrpSpPr>
          <a:grpSpLocks/>
        </xdr:cNvGrpSpPr>
      </xdr:nvGrpSpPr>
      <xdr:grpSpPr>
        <a:xfrm>
          <a:off x="15020925" y="7667625"/>
          <a:ext cx="28575" cy="228600"/>
          <a:chOff x="-36" y="-10268"/>
          <a:chExt cx="3" cy="19992"/>
        </a:xfrm>
        <a:solidFill>
          <a:srgbClr val="FFFFFF"/>
        </a:solidFill>
      </xdr:grpSpPr>
      <xdr:sp>
        <xdr:nvSpPr>
          <xdr:cNvPr id="26" name="Rectangle 152"/>
          <xdr:cNvSpPr>
            <a:spLocks/>
          </xdr:cNvSpPr>
        </xdr:nvSpPr>
        <xdr:spPr>
          <a:xfrm>
            <a:off x="-36" y="-1026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153"/>
          <xdr:cNvSpPr>
            <a:spLocks/>
          </xdr:cNvSpPr>
        </xdr:nvSpPr>
        <xdr:spPr>
          <a:xfrm>
            <a:off x="-36" y="-3606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154"/>
          <xdr:cNvSpPr>
            <a:spLocks/>
          </xdr:cNvSpPr>
        </xdr:nvSpPr>
        <xdr:spPr>
          <a:xfrm>
            <a:off x="-36" y="306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123825</xdr:colOff>
      <xdr:row>30</xdr:row>
      <xdr:rowOff>114300</xdr:rowOff>
    </xdr:from>
    <xdr:to>
      <xdr:col>11</xdr:col>
      <xdr:colOff>152400</xdr:colOff>
      <xdr:row>31</xdr:row>
      <xdr:rowOff>114300</xdr:rowOff>
    </xdr:to>
    <xdr:grpSp>
      <xdr:nvGrpSpPr>
        <xdr:cNvPr id="29" name="Group 155"/>
        <xdr:cNvGrpSpPr>
          <a:grpSpLocks/>
        </xdr:cNvGrpSpPr>
      </xdr:nvGrpSpPr>
      <xdr:grpSpPr>
        <a:xfrm>
          <a:off x="7762875" y="7667625"/>
          <a:ext cx="28575" cy="228600"/>
          <a:chOff x="-78" y="-10268"/>
          <a:chExt cx="3" cy="19992"/>
        </a:xfrm>
        <a:solidFill>
          <a:srgbClr val="FFFFFF"/>
        </a:solidFill>
      </xdr:grpSpPr>
      <xdr:sp>
        <xdr:nvSpPr>
          <xdr:cNvPr id="30" name="Rectangle 156"/>
          <xdr:cNvSpPr>
            <a:spLocks/>
          </xdr:cNvSpPr>
        </xdr:nvSpPr>
        <xdr:spPr>
          <a:xfrm>
            <a:off x="-78" y="-1026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157"/>
          <xdr:cNvSpPr>
            <a:spLocks/>
          </xdr:cNvSpPr>
        </xdr:nvSpPr>
        <xdr:spPr>
          <a:xfrm>
            <a:off x="-78" y="-3606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158"/>
          <xdr:cNvSpPr>
            <a:spLocks/>
          </xdr:cNvSpPr>
        </xdr:nvSpPr>
        <xdr:spPr>
          <a:xfrm>
            <a:off x="-78" y="306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238125</xdr:colOff>
      <xdr:row>32</xdr:row>
      <xdr:rowOff>0</xdr:rowOff>
    </xdr:from>
    <xdr:ext cx="504825" cy="228600"/>
    <xdr:sp>
      <xdr:nvSpPr>
        <xdr:cNvPr id="33" name="text 821"/>
        <xdr:cNvSpPr txBox="1">
          <a:spLocks noChangeArrowheads="1"/>
        </xdr:cNvSpPr>
      </xdr:nvSpPr>
      <xdr:spPr>
        <a:xfrm>
          <a:off x="10791825" y="8010525"/>
          <a:ext cx="5048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11</xdr:col>
      <xdr:colOff>323850</xdr:colOff>
      <xdr:row>23</xdr:row>
      <xdr:rowOff>114300</xdr:rowOff>
    </xdr:from>
    <xdr:to>
      <xdr:col>11</xdr:col>
      <xdr:colOff>628650</xdr:colOff>
      <xdr:row>25</xdr:row>
      <xdr:rowOff>38100</xdr:rowOff>
    </xdr:to>
    <xdr:grpSp>
      <xdr:nvGrpSpPr>
        <xdr:cNvPr id="34" name="Group 179"/>
        <xdr:cNvGrpSpPr>
          <a:grpSpLocks/>
        </xdr:cNvGrpSpPr>
      </xdr:nvGrpSpPr>
      <xdr:grpSpPr>
        <a:xfrm>
          <a:off x="7962900" y="6067425"/>
          <a:ext cx="304800" cy="381000"/>
          <a:chOff x="-59" y="-4788"/>
          <a:chExt cx="28" cy="16680"/>
        </a:xfrm>
        <a:solidFill>
          <a:srgbClr val="FFFFFF"/>
        </a:solidFill>
      </xdr:grpSpPr>
      <xdr:sp>
        <xdr:nvSpPr>
          <xdr:cNvPr id="35" name="Line 180"/>
          <xdr:cNvSpPr>
            <a:spLocks/>
          </xdr:cNvSpPr>
        </xdr:nvSpPr>
        <xdr:spPr>
          <a:xfrm flipH="1">
            <a:off x="-45" y="-4788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181"/>
          <xdr:cNvSpPr>
            <a:spLocks/>
          </xdr:cNvSpPr>
        </xdr:nvSpPr>
        <xdr:spPr>
          <a:xfrm>
            <a:off x="-59" y="-201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647700</xdr:colOff>
      <xdr:row>27</xdr:row>
      <xdr:rowOff>57150</xdr:rowOff>
    </xdr:from>
    <xdr:to>
      <xdr:col>23</xdr:col>
      <xdr:colOff>19050</xdr:colOff>
      <xdr:row>27</xdr:row>
      <xdr:rowOff>180975</xdr:rowOff>
    </xdr:to>
    <xdr:sp>
      <xdr:nvSpPr>
        <xdr:cNvPr id="37" name="kreslení 427"/>
        <xdr:cNvSpPr>
          <a:spLocks/>
        </xdr:cNvSpPr>
      </xdr:nvSpPr>
      <xdr:spPr>
        <a:xfrm>
          <a:off x="18059400" y="692467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114300</xdr:rowOff>
    </xdr:from>
    <xdr:to>
      <xdr:col>11</xdr:col>
      <xdr:colOff>542925</xdr:colOff>
      <xdr:row>34</xdr:row>
      <xdr:rowOff>114300</xdr:rowOff>
    </xdr:to>
    <xdr:grpSp>
      <xdr:nvGrpSpPr>
        <xdr:cNvPr id="38" name="Group 211"/>
        <xdr:cNvGrpSpPr>
          <a:grpSpLocks/>
        </xdr:cNvGrpSpPr>
      </xdr:nvGrpSpPr>
      <xdr:grpSpPr>
        <a:xfrm>
          <a:off x="8153400" y="8353425"/>
          <a:ext cx="28575" cy="228600"/>
          <a:chOff x="-42" y="-10292"/>
          <a:chExt cx="3" cy="19992"/>
        </a:xfrm>
        <a:solidFill>
          <a:srgbClr val="FFFFFF"/>
        </a:solidFill>
      </xdr:grpSpPr>
      <xdr:sp>
        <xdr:nvSpPr>
          <xdr:cNvPr id="39" name="Rectangle 212"/>
          <xdr:cNvSpPr>
            <a:spLocks/>
          </xdr:cNvSpPr>
        </xdr:nvSpPr>
        <xdr:spPr>
          <a:xfrm>
            <a:off x="-42" y="-1029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213"/>
          <xdr:cNvSpPr>
            <a:spLocks/>
          </xdr:cNvSpPr>
        </xdr:nvSpPr>
        <xdr:spPr>
          <a:xfrm>
            <a:off x="-42" y="-3630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214"/>
          <xdr:cNvSpPr>
            <a:spLocks/>
          </xdr:cNvSpPr>
        </xdr:nvSpPr>
        <xdr:spPr>
          <a:xfrm>
            <a:off x="-42" y="303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28575</xdr:colOff>
      <xdr:row>25</xdr:row>
      <xdr:rowOff>0</xdr:rowOff>
    </xdr:to>
    <xdr:grpSp>
      <xdr:nvGrpSpPr>
        <xdr:cNvPr id="42" name="Group 215"/>
        <xdr:cNvGrpSpPr>
          <a:grpSpLocks/>
        </xdr:cNvGrpSpPr>
      </xdr:nvGrpSpPr>
      <xdr:grpSpPr>
        <a:xfrm>
          <a:off x="15411450" y="6181725"/>
          <a:ext cx="28575" cy="228600"/>
          <a:chOff x="660" y="-216"/>
          <a:chExt cx="1278" cy="19992"/>
        </a:xfrm>
        <a:solidFill>
          <a:srgbClr val="FFFFFF"/>
        </a:solidFill>
      </xdr:grpSpPr>
      <xdr:sp>
        <xdr:nvSpPr>
          <xdr:cNvPr id="43" name="Rectangle 216"/>
          <xdr:cNvSpPr>
            <a:spLocks/>
          </xdr:cNvSpPr>
        </xdr:nvSpPr>
        <xdr:spPr>
          <a:xfrm>
            <a:off x="660" y="-216"/>
            <a:ext cx="1278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217"/>
          <xdr:cNvSpPr>
            <a:spLocks/>
          </xdr:cNvSpPr>
        </xdr:nvSpPr>
        <xdr:spPr>
          <a:xfrm>
            <a:off x="660" y="6446"/>
            <a:ext cx="1278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218"/>
          <xdr:cNvSpPr>
            <a:spLocks/>
          </xdr:cNvSpPr>
        </xdr:nvSpPr>
        <xdr:spPr>
          <a:xfrm>
            <a:off x="660" y="13114"/>
            <a:ext cx="1278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295275</xdr:colOff>
      <xdr:row>33</xdr:row>
      <xdr:rowOff>47625</xdr:rowOff>
    </xdr:from>
    <xdr:to>
      <xdr:col>18</xdr:col>
      <xdr:colOff>647700</xdr:colOff>
      <xdr:row>33</xdr:row>
      <xdr:rowOff>171450</xdr:rowOff>
    </xdr:to>
    <xdr:sp>
      <xdr:nvSpPr>
        <xdr:cNvPr id="46" name="kreslení 417"/>
        <xdr:cNvSpPr>
          <a:spLocks/>
        </xdr:cNvSpPr>
      </xdr:nvSpPr>
      <xdr:spPr>
        <a:xfrm>
          <a:off x="14735175" y="8286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723900</xdr:colOff>
      <xdr:row>24</xdr:row>
      <xdr:rowOff>209550</xdr:rowOff>
    </xdr:from>
    <xdr:to>
      <xdr:col>9</xdr:col>
      <xdr:colOff>57150</xdr:colOff>
      <xdr:row>26</xdr:row>
      <xdr:rowOff>114300</xdr:rowOff>
    </xdr:to>
    <xdr:grpSp>
      <xdr:nvGrpSpPr>
        <xdr:cNvPr id="47" name="Group 223"/>
        <xdr:cNvGrpSpPr>
          <a:grpSpLocks/>
        </xdr:cNvGrpSpPr>
      </xdr:nvGrpSpPr>
      <xdr:grpSpPr>
        <a:xfrm>
          <a:off x="5905500" y="6391275"/>
          <a:ext cx="304800" cy="361950"/>
          <a:chOff x="-10073" y="-610"/>
          <a:chExt cx="11900" cy="15846"/>
        </a:xfrm>
        <a:solidFill>
          <a:srgbClr val="FFFFFF"/>
        </a:solidFill>
      </xdr:grpSpPr>
      <xdr:sp>
        <xdr:nvSpPr>
          <xdr:cNvPr id="48" name="Line 224"/>
          <xdr:cNvSpPr>
            <a:spLocks/>
          </xdr:cNvSpPr>
        </xdr:nvSpPr>
        <xdr:spPr>
          <a:xfrm>
            <a:off x="-4123" y="11484"/>
            <a:ext cx="0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225"/>
          <xdr:cNvSpPr>
            <a:spLocks/>
          </xdr:cNvSpPr>
        </xdr:nvSpPr>
        <xdr:spPr>
          <a:xfrm>
            <a:off x="-10073" y="-610"/>
            <a:ext cx="11900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26</xdr:row>
      <xdr:rowOff>114300</xdr:rowOff>
    </xdr:from>
    <xdr:to>
      <xdr:col>8</xdr:col>
      <xdr:colOff>866775</xdr:colOff>
      <xdr:row>29</xdr:row>
      <xdr:rowOff>114300</xdr:rowOff>
    </xdr:to>
    <xdr:sp>
      <xdr:nvSpPr>
        <xdr:cNvPr id="50" name="Line 226"/>
        <xdr:cNvSpPr>
          <a:spLocks/>
        </xdr:cNvSpPr>
      </xdr:nvSpPr>
      <xdr:spPr>
        <a:xfrm>
          <a:off x="4933950" y="6753225"/>
          <a:ext cx="1114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866775</xdr:colOff>
      <xdr:row>29</xdr:row>
      <xdr:rowOff>114300</xdr:rowOff>
    </xdr:from>
    <xdr:to>
      <xdr:col>10</xdr:col>
      <xdr:colOff>304800</xdr:colOff>
      <xdr:row>32</xdr:row>
      <xdr:rowOff>9525</xdr:rowOff>
    </xdr:to>
    <xdr:sp>
      <xdr:nvSpPr>
        <xdr:cNvPr id="51" name="Line 227"/>
        <xdr:cNvSpPr>
          <a:spLocks/>
        </xdr:cNvSpPr>
      </xdr:nvSpPr>
      <xdr:spPr>
        <a:xfrm flipH="1" flipV="1">
          <a:off x="6048375" y="7439025"/>
          <a:ext cx="923925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304800</xdr:colOff>
      <xdr:row>32</xdr:row>
      <xdr:rowOff>9525</xdr:rowOff>
    </xdr:from>
    <xdr:to>
      <xdr:col>11</xdr:col>
      <xdr:colOff>0</xdr:colOff>
      <xdr:row>32</xdr:row>
      <xdr:rowOff>114300</xdr:rowOff>
    </xdr:to>
    <xdr:sp>
      <xdr:nvSpPr>
        <xdr:cNvPr id="52" name="Line 228"/>
        <xdr:cNvSpPr>
          <a:spLocks/>
        </xdr:cNvSpPr>
      </xdr:nvSpPr>
      <xdr:spPr>
        <a:xfrm>
          <a:off x="6972300" y="8020050"/>
          <a:ext cx="6667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76200</xdr:rowOff>
    </xdr:from>
    <xdr:to>
      <xdr:col>17</xdr:col>
      <xdr:colOff>552450</xdr:colOff>
      <xdr:row>28</xdr:row>
      <xdr:rowOff>152400</xdr:rowOff>
    </xdr:to>
    <xdr:grpSp>
      <xdr:nvGrpSpPr>
        <xdr:cNvPr id="53" name="Group 245"/>
        <xdr:cNvGrpSpPr>
          <a:grpSpLocks/>
        </xdr:cNvGrpSpPr>
      </xdr:nvGrpSpPr>
      <xdr:grpSpPr>
        <a:xfrm>
          <a:off x="11525250" y="6943725"/>
          <a:ext cx="2495550" cy="304800"/>
          <a:chOff x="99" y="-13576"/>
          <a:chExt cx="17175" cy="26656"/>
        </a:xfrm>
        <a:solidFill>
          <a:srgbClr val="FFFFFF"/>
        </a:solidFill>
      </xdr:grpSpPr>
      <xdr:sp>
        <xdr:nvSpPr>
          <xdr:cNvPr id="54" name="Rectangle 246"/>
          <xdr:cNvSpPr>
            <a:spLocks/>
          </xdr:cNvSpPr>
        </xdr:nvSpPr>
        <xdr:spPr>
          <a:xfrm>
            <a:off x="249" y="-10244"/>
            <a:ext cx="16801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247"/>
          <xdr:cNvSpPr>
            <a:spLocks/>
          </xdr:cNvSpPr>
        </xdr:nvSpPr>
        <xdr:spPr>
          <a:xfrm>
            <a:off x="99" y="-13576"/>
            <a:ext cx="17175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248"/>
          <xdr:cNvSpPr>
            <a:spLocks/>
          </xdr:cNvSpPr>
        </xdr:nvSpPr>
        <xdr:spPr>
          <a:xfrm>
            <a:off x="99" y="9748"/>
            <a:ext cx="134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49"/>
          <xdr:cNvSpPr>
            <a:spLocks/>
          </xdr:cNvSpPr>
        </xdr:nvSpPr>
        <xdr:spPr>
          <a:xfrm>
            <a:off x="3925" y="9748"/>
            <a:ext cx="134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250"/>
          <xdr:cNvSpPr>
            <a:spLocks/>
          </xdr:cNvSpPr>
        </xdr:nvSpPr>
        <xdr:spPr>
          <a:xfrm>
            <a:off x="7901" y="9748"/>
            <a:ext cx="134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251"/>
          <xdr:cNvSpPr>
            <a:spLocks/>
          </xdr:cNvSpPr>
        </xdr:nvSpPr>
        <xdr:spPr>
          <a:xfrm>
            <a:off x="11950" y="9748"/>
            <a:ext cx="134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252"/>
          <xdr:cNvSpPr>
            <a:spLocks/>
          </xdr:cNvSpPr>
        </xdr:nvSpPr>
        <xdr:spPr>
          <a:xfrm>
            <a:off x="15926" y="9748"/>
            <a:ext cx="134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476250</xdr:colOff>
      <xdr:row>26</xdr:row>
      <xdr:rowOff>114300</xdr:rowOff>
    </xdr:from>
    <xdr:to>
      <xdr:col>22</xdr:col>
      <xdr:colOff>476250</xdr:colOff>
      <xdr:row>29</xdr:row>
      <xdr:rowOff>114300</xdr:rowOff>
    </xdr:to>
    <xdr:sp>
      <xdr:nvSpPr>
        <xdr:cNvPr id="61" name="Line 256"/>
        <xdr:cNvSpPr>
          <a:spLocks/>
        </xdr:cNvSpPr>
      </xdr:nvSpPr>
      <xdr:spPr>
        <a:xfrm flipH="1">
          <a:off x="16402050" y="675322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485775</xdr:colOff>
      <xdr:row>22</xdr:row>
      <xdr:rowOff>47625</xdr:rowOff>
    </xdr:from>
    <xdr:to>
      <xdr:col>10</xdr:col>
      <xdr:colOff>314325</xdr:colOff>
      <xdr:row>22</xdr:row>
      <xdr:rowOff>171450</xdr:rowOff>
    </xdr:to>
    <xdr:sp>
      <xdr:nvSpPr>
        <xdr:cNvPr id="62" name="kreslení 12"/>
        <xdr:cNvSpPr>
          <a:spLocks/>
        </xdr:cNvSpPr>
      </xdr:nvSpPr>
      <xdr:spPr>
        <a:xfrm>
          <a:off x="6638925" y="577215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723900</xdr:colOff>
      <xdr:row>29</xdr:row>
      <xdr:rowOff>114300</xdr:rowOff>
    </xdr:from>
    <xdr:to>
      <xdr:col>9</xdr:col>
      <xdr:colOff>57150</xdr:colOff>
      <xdr:row>31</xdr:row>
      <xdr:rowOff>28575</xdr:rowOff>
    </xdr:to>
    <xdr:grpSp>
      <xdr:nvGrpSpPr>
        <xdr:cNvPr id="63" name="Group 259"/>
        <xdr:cNvGrpSpPr>
          <a:grpSpLocks/>
        </xdr:cNvGrpSpPr>
      </xdr:nvGrpSpPr>
      <xdr:grpSpPr>
        <a:xfrm>
          <a:off x="5905500" y="7439025"/>
          <a:ext cx="304800" cy="371475"/>
          <a:chOff x="-10073" y="-4740"/>
          <a:chExt cx="11900" cy="16263"/>
        </a:xfrm>
        <a:solidFill>
          <a:srgbClr val="FFFFFF"/>
        </a:solidFill>
      </xdr:grpSpPr>
      <xdr:sp>
        <xdr:nvSpPr>
          <xdr:cNvPr id="64" name="Line 260"/>
          <xdr:cNvSpPr>
            <a:spLocks/>
          </xdr:cNvSpPr>
        </xdr:nvSpPr>
        <xdr:spPr>
          <a:xfrm flipH="1">
            <a:off x="-4123" y="-4740"/>
            <a:ext cx="0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261"/>
          <xdr:cNvSpPr>
            <a:spLocks/>
          </xdr:cNvSpPr>
        </xdr:nvSpPr>
        <xdr:spPr>
          <a:xfrm>
            <a:off x="-10073" y="-569"/>
            <a:ext cx="1190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457200</xdr:colOff>
      <xdr:row>26</xdr:row>
      <xdr:rowOff>0</xdr:rowOff>
    </xdr:from>
    <xdr:ext cx="514350" cy="228600"/>
    <xdr:sp>
      <xdr:nvSpPr>
        <xdr:cNvPr id="66" name="text 821"/>
        <xdr:cNvSpPr txBox="1">
          <a:spLocks noChangeArrowheads="1"/>
        </xdr:cNvSpPr>
      </xdr:nvSpPr>
      <xdr:spPr>
        <a:xfrm>
          <a:off x="19354800" y="663892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1a</a:t>
          </a:r>
        </a:p>
      </xdr:txBody>
    </xdr:sp>
    <xdr:clientData/>
  </xdr:oneCellAnchor>
  <xdr:twoCellAnchor>
    <xdr:from>
      <xdr:col>1</xdr:col>
      <xdr:colOff>28575</xdr:colOff>
      <xdr:row>22</xdr:row>
      <xdr:rowOff>0</xdr:rowOff>
    </xdr:from>
    <xdr:to>
      <xdr:col>2</xdr:col>
      <xdr:colOff>495300</xdr:colOff>
      <xdr:row>24</xdr:row>
      <xdr:rowOff>0</xdr:rowOff>
    </xdr:to>
    <xdr:sp>
      <xdr:nvSpPr>
        <xdr:cNvPr id="67" name="text 774"/>
        <xdr:cNvSpPr txBox="1">
          <a:spLocks noChangeArrowheads="1"/>
        </xdr:cNvSpPr>
      </xdr:nvSpPr>
      <xdr:spPr>
        <a:xfrm>
          <a:off x="238125" y="5724525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přejezd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16,296</a:t>
          </a:r>
        </a:p>
      </xdr:txBody>
    </xdr:sp>
    <xdr:clientData/>
  </xdr:twoCellAnchor>
  <xdr:twoCellAnchor>
    <xdr:from>
      <xdr:col>2</xdr:col>
      <xdr:colOff>0</xdr:colOff>
      <xdr:row>24</xdr:row>
      <xdr:rowOff>9525</xdr:rowOff>
    </xdr:from>
    <xdr:to>
      <xdr:col>2</xdr:col>
      <xdr:colOff>0</xdr:colOff>
      <xdr:row>29</xdr:row>
      <xdr:rowOff>0</xdr:rowOff>
    </xdr:to>
    <xdr:sp>
      <xdr:nvSpPr>
        <xdr:cNvPr id="68" name="Line 269"/>
        <xdr:cNvSpPr>
          <a:spLocks/>
        </xdr:cNvSpPr>
      </xdr:nvSpPr>
      <xdr:spPr>
        <a:xfrm>
          <a:off x="723900" y="619125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26</xdr:row>
      <xdr:rowOff>114300</xdr:rowOff>
    </xdr:from>
    <xdr:to>
      <xdr:col>7</xdr:col>
      <xdr:colOff>419100</xdr:colOff>
      <xdr:row>28</xdr:row>
      <xdr:rowOff>28575</xdr:rowOff>
    </xdr:to>
    <xdr:grpSp>
      <xdr:nvGrpSpPr>
        <xdr:cNvPr id="69" name="Group 270"/>
        <xdr:cNvGrpSpPr>
          <a:grpSpLocks/>
        </xdr:cNvGrpSpPr>
      </xdr:nvGrpSpPr>
      <xdr:grpSpPr>
        <a:xfrm>
          <a:off x="4772025" y="6753225"/>
          <a:ext cx="304800" cy="371475"/>
          <a:chOff x="-37" y="-4764"/>
          <a:chExt cx="28" cy="16263"/>
        </a:xfrm>
        <a:solidFill>
          <a:srgbClr val="FFFFFF"/>
        </a:solidFill>
      </xdr:grpSpPr>
      <xdr:sp>
        <xdr:nvSpPr>
          <xdr:cNvPr id="70" name="Line 271"/>
          <xdr:cNvSpPr>
            <a:spLocks/>
          </xdr:cNvSpPr>
        </xdr:nvSpPr>
        <xdr:spPr>
          <a:xfrm flipH="1">
            <a:off x="-23" y="-476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272"/>
          <xdr:cNvSpPr>
            <a:spLocks/>
          </xdr:cNvSpPr>
        </xdr:nvSpPr>
        <xdr:spPr>
          <a:xfrm>
            <a:off x="-37" y="-59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914400</xdr:colOff>
      <xdr:row>32</xdr:row>
      <xdr:rowOff>114300</xdr:rowOff>
    </xdr:from>
    <xdr:to>
      <xdr:col>13</xdr:col>
      <xdr:colOff>247650</xdr:colOff>
      <xdr:row>34</xdr:row>
      <xdr:rowOff>38100</xdr:rowOff>
    </xdr:to>
    <xdr:grpSp>
      <xdr:nvGrpSpPr>
        <xdr:cNvPr id="72" name="Group 273"/>
        <xdr:cNvGrpSpPr>
          <a:grpSpLocks/>
        </xdr:cNvGrpSpPr>
      </xdr:nvGrpSpPr>
      <xdr:grpSpPr>
        <a:xfrm>
          <a:off x="9525000" y="8124825"/>
          <a:ext cx="304800" cy="381000"/>
          <a:chOff x="-878" y="-4716"/>
          <a:chExt cx="6300" cy="16680"/>
        </a:xfrm>
        <a:solidFill>
          <a:srgbClr val="FFFFFF"/>
        </a:solidFill>
      </xdr:grpSpPr>
      <xdr:sp>
        <xdr:nvSpPr>
          <xdr:cNvPr id="73" name="Line 274"/>
          <xdr:cNvSpPr>
            <a:spLocks/>
          </xdr:cNvSpPr>
        </xdr:nvSpPr>
        <xdr:spPr>
          <a:xfrm flipH="1">
            <a:off x="2270" y="-4716"/>
            <a:ext cx="2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275"/>
          <xdr:cNvSpPr>
            <a:spLocks/>
          </xdr:cNvSpPr>
        </xdr:nvSpPr>
        <xdr:spPr>
          <a:xfrm>
            <a:off x="-878" y="-129"/>
            <a:ext cx="6300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962025</xdr:colOff>
      <xdr:row>23</xdr:row>
      <xdr:rowOff>114300</xdr:rowOff>
    </xdr:from>
    <xdr:to>
      <xdr:col>11</xdr:col>
      <xdr:colOff>457200</xdr:colOff>
      <xdr:row>23</xdr:row>
      <xdr:rowOff>114300</xdr:rowOff>
    </xdr:to>
    <xdr:sp>
      <xdr:nvSpPr>
        <xdr:cNvPr id="75" name="Line 276"/>
        <xdr:cNvSpPr>
          <a:spLocks/>
        </xdr:cNvSpPr>
      </xdr:nvSpPr>
      <xdr:spPr>
        <a:xfrm flipH="1" flipV="1">
          <a:off x="6143625" y="6067425"/>
          <a:ext cx="1952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66675</xdr:colOff>
      <xdr:row>32</xdr:row>
      <xdr:rowOff>114300</xdr:rowOff>
    </xdr:from>
    <xdr:to>
      <xdr:col>13</xdr:col>
      <xdr:colOff>95250</xdr:colOff>
      <xdr:row>35</xdr:row>
      <xdr:rowOff>9525</xdr:rowOff>
    </xdr:to>
    <xdr:sp>
      <xdr:nvSpPr>
        <xdr:cNvPr id="76" name="Line 277"/>
        <xdr:cNvSpPr>
          <a:spLocks/>
        </xdr:cNvSpPr>
      </xdr:nvSpPr>
      <xdr:spPr>
        <a:xfrm flipV="1">
          <a:off x="8677275" y="8124825"/>
          <a:ext cx="1000125" cy="581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304800</xdr:colOff>
      <xdr:row>35</xdr:row>
      <xdr:rowOff>9525</xdr:rowOff>
    </xdr:from>
    <xdr:to>
      <xdr:col>12</xdr:col>
      <xdr:colOff>76200</xdr:colOff>
      <xdr:row>35</xdr:row>
      <xdr:rowOff>114300</xdr:rowOff>
    </xdr:to>
    <xdr:sp>
      <xdr:nvSpPr>
        <xdr:cNvPr id="77" name="Line 278"/>
        <xdr:cNvSpPr>
          <a:spLocks/>
        </xdr:cNvSpPr>
      </xdr:nvSpPr>
      <xdr:spPr>
        <a:xfrm flipV="1">
          <a:off x="7943850" y="87058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35</xdr:row>
      <xdr:rowOff>114300</xdr:rowOff>
    </xdr:from>
    <xdr:to>
      <xdr:col>11</xdr:col>
      <xdr:colOff>304800</xdr:colOff>
      <xdr:row>35</xdr:row>
      <xdr:rowOff>114300</xdr:rowOff>
    </xdr:to>
    <xdr:sp>
      <xdr:nvSpPr>
        <xdr:cNvPr id="78" name="Line 279"/>
        <xdr:cNvSpPr>
          <a:spLocks/>
        </xdr:cNvSpPr>
      </xdr:nvSpPr>
      <xdr:spPr>
        <a:xfrm flipH="1" flipV="1">
          <a:off x="5695950" y="8810625"/>
          <a:ext cx="2247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228600</xdr:colOff>
      <xdr:row>35</xdr:row>
      <xdr:rowOff>0</xdr:rowOff>
    </xdr:from>
    <xdr:ext cx="514350" cy="228600"/>
    <xdr:sp>
      <xdr:nvSpPr>
        <xdr:cNvPr id="79" name="text 821"/>
        <xdr:cNvSpPr txBox="1">
          <a:spLocks noChangeArrowheads="1"/>
        </xdr:cNvSpPr>
      </xdr:nvSpPr>
      <xdr:spPr>
        <a:xfrm>
          <a:off x="6896100" y="869632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4a</a:t>
          </a:r>
        </a:p>
      </xdr:txBody>
    </xdr:sp>
    <xdr:clientData/>
  </xdr:oneCellAnchor>
  <xdr:twoCellAnchor>
    <xdr:from>
      <xdr:col>8</xdr:col>
      <xdr:colOff>0</xdr:colOff>
      <xdr:row>22</xdr:row>
      <xdr:rowOff>0</xdr:rowOff>
    </xdr:from>
    <xdr:to>
      <xdr:col>9</xdr:col>
      <xdr:colOff>0</xdr:colOff>
      <xdr:row>24</xdr:row>
      <xdr:rowOff>0</xdr:rowOff>
    </xdr:to>
    <xdr:sp>
      <xdr:nvSpPr>
        <xdr:cNvPr id="80" name="text 2036"/>
        <xdr:cNvSpPr txBox="1">
          <a:spLocks noChangeArrowheads="1"/>
        </xdr:cNvSpPr>
      </xdr:nvSpPr>
      <xdr:spPr>
        <a:xfrm>
          <a:off x="5181600" y="572452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býv. vlečka
nákup KV</a:t>
          </a:r>
        </a:p>
      </xdr:txBody>
    </xdr:sp>
    <xdr:clientData/>
  </xdr:twoCellAnchor>
  <xdr:twoCellAnchor>
    <xdr:from>
      <xdr:col>20</xdr:col>
      <xdr:colOff>323850</xdr:colOff>
      <xdr:row>24</xdr:row>
      <xdr:rowOff>219075</xdr:rowOff>
    </xdr:from>
    <xdr:to>
      <xdr:col>20</xdr:col>
      <xdr:colOff>628650</xdr:colOff>
      <xdr:row>26</xdr:row>
      <xdr:rowOff>114300</xdr:rowOff>
    </xdr:to>
    <xdr:grpSp>
      <xdr:nvGrpSpPr>
        <xdr:cNvPr id="81" name="Group 284"/>
        <xdr:cNvGrpSpPr>
          <a:grpSpLocks/>
        </xdr:cNvGrpSpPr>
      </xdr:nvGrpSpPr>
      <xdr:grpSpPr>
        <a:xfrm>
          <a:off x="16249650" y="6400800"/>
          <a:ext cx="304800" cy="352425"/>
          <a:chOff x="-59" y="-193"/>
          <a:chExt cx="28" cy="15429"/>
        </a:xfrm>
        <a:solidFill>
          <a:srgbClr val="FFFFFF"/>
        </a:solidFill>
      </xdr:grpSpPr>
      <xdr:sp>
        <xdr:nvSpPr>
          <xdr:cNvPr id="82" name="Line 285"/>
          <xdr:cNvSpPr>
            <a:spLocks/>
          </xdr:cNvSpPr>
        </xdr:nvSpPr>
        <xdr:spPr>
          <a:xfrm>
            <a:off x="-45" y="11899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286"/>
          <xdr:cNvSpPr>
            <a:spLocks/>
          </xdr:cNvSpPr>
        </xdr:nvSpPr>
        <xdr:spPr>
          <a:xfrm>
            <a:off x="-59" y="-19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29</xdr:row>
      <xdr:rowOff>114300</xdr:rowOff>
    </xdr:from>
    <xdr:to>
      <xdr:col>20</xdr:col>
      <xdr:colOff>628650</xdr:colOff>
      <xdr:row>31</xdr:row>
      <xdr:rowOff>38100</xdr:rowOff>
    </xdr:to>
    <xdr:grpSp>
      <xdr:nvGrpSpPr>
        <xdr:cNvPr id="84" name="Group 287"/>
        <xdr:cNvGrpSpPr>
          <a:grpSpLocks/>
        </xdr:cNvGrpSpPr>
      </xdr:nvGrpSpPr>
      <xdr:grpSpPr>
        <a:xfrm>
          <a:off x="16249650" y="7439025"/>
          <a:ext cx="304800" cy="381000"/>
          <a:chOff x="-59" y="-4740"/>
          <a:chExt cx="28" cy="16680"/>
        </a:xfrm>
        <a:solidFill>
          <a:srgbClr val="FFFFFF"/>
        </a:solidFill>
      </xdr:grpSpPr>
      <xdr:sp>
        <xdr:nvSpPr>
          <xdr:cNvPr id="85" name="Line 288"/>
          <xdr:cNvSpPr>
            <a:spLocks/>
          </xdr:cNvSpPr>
        </xdr:nvSpPr>
        <xdr:spPr>
          <a:xfrm flipH="1">
            <a:off x="-45" y="-4740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289"/>
          <xdr:cNvSpPr>
            <a:spLocks/>
          </xdr:cNvSpPr>
        </xdr:nvSpPr>
        <xdr:spPr>
          <a:xfrm>
            <a:off x="-59" y="-153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26</xdr:row>
      <xdr:rowOff>114300</xdr:rowOff>
    </xdr:from>
    <xdr:to>
      <xdr:col>22</xdr:col>
      <xdr:colOff>628650</xdr:colOff>
      <xdr:row>28</xdr:row>
      <xdr:rowOff>38100</xdr:rowOff>
    </xdr:to>
    <xdr:grpSp>
      <xdr:nvGrpSpPr>
        <xdr:cNvPr id="87" name="Group 290"/>
        <xdr:cNvGrpSpPr>
          <a:grpSpLocks/>
        </xdr:cNvGrpSpPr>
      </xdr:nvGrpSpPr>
      <xdr:grpSpPr>
        <a:xfrm>
          <a:off x="17735550" y="6753225"/>
          <a:ext cx="304800" cy="381000"/>
          <a:chOff x="-59" y="-4764"/>
          <a:chExt cx="28" cy="16680"/>
        </a:xfrm>
        <a:solidFill>
          <a:srgbClr val="FFFFFF"/>
        </a:solidFill>
      </xdr:grpSpPr>
      <xdr:sp>
        <xdr:nvSpPr>
          <xdr:cNvPr id="88" name="Line 291"/>
          <xdr:cNvSpPr>
            <a:spLocks/>
          </xdr:cNvSpPr>
        </xdr:nvSpPr>
        <xdr:spPr>
          <a:xfrm flipH="1">
            <a:off x="-45" y="-4764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92"/>
          <xdr:cNvSpPr>
            <a:spLocks/>
          </xdr:cNvSpPr>
        </xdr:nvSpPr>
        <xdr:spPr>
          <a:xfrm>
            <a:off x="-59" y="-177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209550</xdr:colOff>
      <xdr:row>29</xdr:row>
      <xdr:rowOff>114300</xdr:rowOff>
    </xdr:from>
    <xdr:to>
      <xdr:col>20</xdr:col>
      <xdr:colOff>466725</xdr:colOff>
      <xdr:row>29</xdr:row>
      <xdr:rowOff>114300</xdr:rowOff>
    </xdr:to>
    <xdr:sp>
      <xdr:nvSpPr>
        <xdr:cNvPr id="90" name="Line 293"/>
        <xdr:cNvSpPr>
          <a:spLocks/>
        </xdr:cNvSpPr>
      </xdr:nvSpPr>
      <xdr:spPr>
        <a:xfrm flipH="1" flipV="1">
          <a:off x="16135350" y="7439025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57150</xdr:colOff>
      <xdr:row>29</xdr:row>
      <xdr:rowOff>114300</xdr:rowOff>
    </xdr:from>
    <xdr:to>
      <xdr:col>20</xdr:col>
      <xdr:colOff>476250</xdr:colOff>
      <xdr:row>32</xdr:row>
      <xdr:rowOff>0</xdr:rowOff>
    </xdr:to>
    <xdr:sp>
      <xdr:nvSpPr>
        <xdr:cNvPr id="91" name="Line 294"/>
        <xdr:cNvSpPr>
          <a:spLocks/>
        </xdr:cNvSpPr>
      </xdr:nvSpPr>
      <xdr:spPr>
        <a:xfrm flipH="1">
          <a:off x="15468600" y="7439025"/>
          <a:ext cx="9334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400050</xdr:colOff>
      <xdr:row>32</xdr:row>
      <xdr:rowOff>0</xdr:rowOff>
    </xdr:from>
    <xdr:to>
      <xdr:col>19</xdr:col>
      <xdr:colOff>57150</xdr:colOff>
      <xdr:row>32</xdr:row>
      <xdr:rowOff>114300</xdr:rowOff>
    </xdr:to>
    <xdr:sp>
      <xdr:nvSpPr>
        <xdr:cNvPr id="92" name="Line 295"/>
        <xdr:cNvSpPr>
          <a:spLocks/>
        </xdr:cNvSpPr>
      </xdr:nvSpPr>
      <xdr:spPr>
        <a:xfrm flipV="1">
          <a:off x="14839950" y="8010525"/>
          <a:ext cx="6286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323850</xdr:colOff>
      <xdr:row>21</xdr:row>
      <xdr:rowOff>219075</xdr:rowOff>
    </xdr:from>
    <xdr:to>
      <xdr:col>17</xdr:col>
      <xdr:colOff>628650</xdr:colOff>
      <xdr:row>23</xdr:row>
      <xdr:rowOff>114300</xdr:rowOff>
    </xdr:to>
    <xdr:grpSp>
      <xdr:nvGrpSpPr>
        <xdr:cNvPr id="93" name="Group 312"/>
        <xdr:cNvGrpSpPr>
          <a:grpSpLocks/>
        </xdr:cNvGrpSpPr>
      </xdr:nvGrpSpPr>
      <xdr:grpSpPr>
        <a:xfrm>
          <a:off x="13792200" y="5715000"/>
          <a:ext cx="304800" cy="352425"/>
          <a:chOff x="-59" y="-217"/>
          <a:chExt cx="28" cy="15429"/>
        </a:xfrm>
        <a:solidFill>
          <a:srgbClr val="FFFFFF"/>
        </a:solidFill>
      </xdr:grpSpPr>
      <xdr:sp>
        <xdr:nvSpPr>
          <xdr:cNvPr id="94" name="Line 313"/>
          <xdr:cNvSpPr>
            <a:spLocks/>
          </xdr:cNvSpPr>
        </xdr:nvSpPr>
        <xdr:spPr>
          <a:xfrm>
            <a:off x="-45" y="11875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314"/>
          <xdr:cNvSpPr>
            <a:spLocks/>
          </xdr:cNvSpPr>
        </xdr:nvSpPr>
        <xdr:spPr>
          <a:xfrm>
            <a:off x="-59" y="-21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24</xdr:row>
      <xdr:rowOff>76200</xdr:rowOff>
    </xdr:from>
    <xdr:to>
      <xdr:col>17</xdr:col>
      <xdr:colOff>552450</xdr:colOff>
      <xdr:row>25</xdr:row>
      <xdr:rowOff>152400</xdr:rowOff>
    </xdr:to>
    <xdr:grpSp>
      <xdr:nvGrpSpPr>
        <xdr:cNvPr id="96" name="Group 315"/>
        <xdr:cNvGrpSpPr>
          <a:grpSpLocks/>
        </xdr:cNvGrpSpPr>
      </xdr:nvGrpSpPr>
      <xdr:grpSpPr>
        <a:xfrm>
          <a:off x="11525250" y="6257925"/>
          <a:ext cx="2495550" cy="304800"/>
          <a:chOff x="99" y="-13552"/>
          <a:chExt cx="17175" cy="26656"/>
        </a:xfrm>
        <a:solidFill>
          <a:srgbClr val="FFFFFF"/>
        </a:solidFill>
      </xdr:grpSpPr>
      <xdr:sp>
        <xdr:nvSpPr>
          <xdr:cNvPr id="97" name="Rectangle 316"/>
          <xdr:cNvSpPr>
            <a:spLocks/>
          </xdr:cNvSpPr>
        </xdr:nvSpPr>
        <xdr:spPr>
          <a:xfrm>
            <a:off x="249" y="-10220"/>
            <a:ext cx="16801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317"/>
          <xdr:cNvSpPr>
            <a:spLocks/>
          </xdr:cNvSpPr>
        </xdr:nvSpPr>
        <xdr:spPr>
          <a:xfrm>
            <a:off x="99" y="-13552"/>
            <a:ext cx="17175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318"/>
          <xdr:cNvSpPr>
            <a:spLocks/>
          </xdr:cNvSpPr>
        </xdr:nvSpPr>
        <xdr:spPr>
          <a:xfrm>
            <a:off x="99" y="9772"/>
            <a:ext cx="134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319"/>
          <xdr:cNvSpPr>
            <a:spLocks/>
          </xdr:cNvSpPr>
        </xdr:nvSpPr>
        <xdr:spPr>
          <a:xfrm>
            <a:off x="3925" y="9772"/>
            <a:ext cx="134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320"/>
          <xdr:cNvSpPr>
            <a:spLocks/>
          </xdr:cNvSpPr>
        </xdr:nvSpPr>
        <xdr:spPr>
          <a:xfrm>
            <a:off x="7901" y="9772"/>
            <a:ext cx="134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321"/>
          <xdr:cNvSpPr>
            <a:spLocks/>
          </xdr:cNvSpPr>
        </xdr:nvSpPr>
        <xdr:spPr>
          <a:xfrm>
            <a:off x="11950" y="9772"/>
            <a:ext cx="134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322"/>
          <xdr:cNvSpPr>
            <a:spLocks/>
          </xdr:cNvSpPr>
        </xdr:nvSpPr>
        <xdr:spPr>
          <a:xfrm>
            <a:off x="15926" y="9772"/>
            <a:ext cx="134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133350</xdr:colOff>
      <xdr:row>27</xdr:row>
      <xdr:rowOff>19050</xdr:rowOff>
    </xdr:from>
    <xdr:to>
      <xdr:col>1</xdr:col>
      <xdr:colOff>428625</xdr:colOff>
      <xdr:row>27</xdr:row>
      <xdr:rowOff>190500</xdr:rowOff>
    </xdr:to>
    <xdr:grpSp>
      <xdr:nvGrpSpPr>
        <xdr:cNvPr id="104" name="Group 332"/>
        <xdr:cNvGrpSpPr>
          <a:grpSpLocks/>
        </xdr:cNvGrpSpPr>
      </xdr:nvGrpSpPr>
      <xdr:grpSpPr>
        <a:xfrm>
          <a:off x="342900" y="6886575"/>
          <a:ext cx="295275" cy="171450"/>
          <a:chOff x="-35" y="-42960"/>
          <a:chExt cx="27" cy="51426"/>
        </a:xfrm>
        <a:solidFill>
          <a:srgbClr val="FFFFFF"/>
        </a:solidFill>
      </xdr:grpSpPr>
      <xdr:sp>
        <xdr:nvSpPr>
          <xdr:cNvPr id="105" name="text 333"/>
          <xdr:cNvSpPr txBox="1">
            <a:spLocks noChangeArrowheads="1"/>
          </xdr:cNvSpPr>
        </xdr:nvSpPr>
        <xdr:spPr>
          <a:xfrm>
            <a:off x="-21" y="-34385"/>
            <a:ext cx="13" cy="2856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06" name="Line 334"/>
          <xdr:cNvSpPr>
            <a:spLocks/>
          </xdr:cNvSpPr>
        </xdr:nvSpPr>
        <xdr:spPr>
          <a:xfrm flipH="1" flipV="1">
            <a:off x="-35" y="-17247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335"/>
          <xdr:cNvSpPr>
            <a:spLocks/>
          </xdr:cNvSpPr>
        </xdr:nvSpPr>
        <xdr:spPr>
          <a:xfrm flipH="1">
            <a:off x="-23" y="-42960"/>
            <a:ext cx="1" cy="5142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336"/>
          <xdr:cNvSpPr>
            <a:spLocks/>
          </xdr:cNvSpPr>
        </xdr:nvSpPr>
        <xdr:spPr>
          <a:xfrm flipH="1">
            <a:off x="-9" y="-34385"/>
            <a:ext cx="1" cy="3142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337"/>
          <xdr:cNvSpPr>
            <a:spLocks/>
          </xdr:cNvSpPr>
        </xdr:nvSpPr>
        <xdr:spPr>
          <a:xfrm flipV="1">
            <a:off x="-23" y="-2963"/>
            <a:ext cx="14" cy="114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338"/>
          <xdr:cNvSpPr>
            <a:spLocks/>
          </xdr:cNvSpPr>
        </xdr:nvSpPr>
        <xdr:spPr>
          <a:xfrm>
            <a:off x="-23" y="-42960"/>
            <a:ext cx="14" cy="8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339"/>
          <xdr:cNvSpPr>
            <a:spLocks/>
          </xdr:cNvSpPr>
        </xdr:nvSpPr>
        <xdr:spPr>
          <a:xfrm>
            <a:off x="-35" y="-31531"/>
            <a:ext cx="1" cy="2000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16</xdr:col>
      <xdr:colOff>85725</xdr:colOff>
      <xdr:row>20</xdr:row>
      <xdr:rowOff>9525</xdr:rowOff>
    </xdr:from>
    <xdr:to>
      <xdr:col>17</xdr:col>
      <xdr:colOff>361950</xdr:colOff>
      <xdr:row>22</xdr:row>
      <xdr:rowOff>0</xdr:rowOff>
    </xdr:to>
    <xdr:pic>
      <xdr:nvPicPr>
        <xdr:cNvPr id="112" name="obrázek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82525" y="52768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2.75390625" style="0" customWidth="1"/>
  </cols>
  <sheetData>
    <row r="1" spans="1:29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</row>
    <row r="2" spans="1:29" ht="34.5" customHeight="1">
      <c r="A2" s="3"/>
      <c r="B2" s="3"/>
      <c r="C2" s="3"/>
      <c r="D2" s="3"/>
      <c r="E2" s="4" t="s">
        <v>0</v>
      </c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Z2" s="195" t="s">
        <v>1</v>
      </c>
      <c r="AB2" s="5"/>
      <c r="AC2" s="6"/>
    </row>
    <row r="3" spans="1:29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5.5" customHeight="1">
      <c r="A4" s="7"/>
      <c r="B4" s="8"/>
      <c r="C4" s="9"/>
      <c r="D4" s="10" t="s">
        <v>2</v>
      </c>
      <c r="E4" s="9"/>
      <c r="F4" s="11"/>
      <c r="G4" s="12"/>
      <c r="H4" s="13"/>
      <c r="I4" s="13"/>
      <c r="J4" s="13"/>
      <c r="K4" s="14"/>
      <c r="L4" s="15" t="s">
        <v>3</v>
      </c>
      <c r="M4" s="16"/>
      <c r="N4" s="17"/>
      <c r="O4" s="18" t="s">
        <v>4</v>
      </c>
      <c r="P4" s="17"/>
      <c r="Q4" s="19"/>
      <c r="R4" s="20" t="s">
        <v>3</v>
      </c>
      <c r="S4" s="13"/>
      <c r="T4" s="13"/>
      <c r="U4" s="13"/>
      <c r="V4" s="13"/>
      <c r="W4" s="21"/>
      <c r="X4" s="9"/>
      <c r="Y4" s="9"/>
      <c r="Z4" s="10" t="s">
        <v>2</v>
      </c>
      <c r="AA4" s="9"/>
      <c r="AB4" s="11"/>
      <c r="AC4" s="6"/>
    </row>
    <row r="5" spans="1:29" ht="25.5" customHeight="1" thickBot="1">
      <c r="A5" s="3"/>
      <c r="B5" s="22"/>
      <c r="C5" s="23"/>
      <c r="D5" s="24" t="s">
        <v>5</v>
      </c>
      <c r="E5" s="23"/>
      <c r="F5" s="25"/>
      <c r="G5" s="26"/>
      <c r="H5" s="27"/>
      <c r="I5" s="27"/>
      <c r="J5" s="27"/>
      <c r="K5" s="28"/>
      <c r="L5" s="29"/>
      <c r="M5" s="30"/>
      <c r="N5" s="31"/>
      <c r="O5" s="32" t="s">
        <v>6</v>
      </c>
      <c r="P5" s="33"/>
      <c r="Q5" s="34"/>
      <c r="R5" s="35"/>
      <c r="S5" s="27"/>
      <c r="T5" s="27"/>
      <c r="U5" s="27"/>
      <c r="V5" s="27"/>
      <c r="W5" s="36"/>
      <c r="X5" s="23"/>
      <c r="Y5" s="23"/>
      <c r="Z5" s="24" t="s">
        <v>7</v>
      </c>
      <c r="AA5" s="23"/>
      <c r="AB5" s="25"/>
      <c r="AC5" s="6"/>
    </row>
    <row r="6" spans="1:29" ht="21" customHeight="1" thickTop="1">
      <c r="A6" s="3"/>
      <c r="B6" s="37"/>
      <c r="C6" s="38"/>
      <c r="D6" s="39"/>
      <c r="E6" s="40"/>
      <c r="F6" s="41"/>
      <c r="G6" s="42"/>
      <c r="H6" s="43"/>
      <c r="I6" s="44"/>
      <c r="J6" s="44"/>
      <c r="K6" s="45"/>
      <c r="L6" s="46"/>
      <c r="M6" s="47"/>
      <c r="N6" s="6"/>
      <c r="O6" s="6"/>
      <c r="P6" s="6"/>
      <c r="Q6" s="48"/>
      <c r="R6" s="49"/>
      <c r="S6" s="50"/>
      <c r="T6" s="3"/>
      <c r="U6" s="3"/>
      <c r="V6" s="3"/>
      <c r="W6" s="51"/>
      <c r="X6" s="39"/>
      <c r="Y6" s="38"/>
      <c r="Z6" s="39"/>
      <c r="AA6" s="40"/>
      <c r="AB6" s="41"/>
      <c r="AC6" s="3"/>
    </row>
    <row r="7" spans="1:29" ht="22.5" customHeight="1">
      <c r="A7" s="3"/>
      <c r="B7" s="52"/>
      <c r="C7" s="53"/>
      <c r="D7" s="54"/>
      <c r="E7" s="53"/>
      <c r="F7" s="55"/>
      <c r="G7" s="56"/>
      <c r="H7" s="3"/>
      <c r="I7" s="57" t="s">
        <v>8</v>
      </c>
      <c r="J7" s="57"/>
      <c r="K7" s="58"/>
      <c r="L7" s="59">
        <v>1</v>
      </c>
      <c r="M7" s="60"/>
      <c r="Q7" s="63"/>
      <c r="R7" s="64">
        <v>1</v>
      </c>
      <c r="S7" s="65"/>
      <c r="T7" s="50"/>
      <c r="U7" s="57" t="s">
        <v>8</v>
      </c>
      <c r="V7" s="50"/>
      <c r="W7" s="66"/>
      <c r="X7" s="54"/>
      <c r="Y7" s="53"/>
      <c r="Z7" s="54"/>
      <c r="AA7" s="53"/>
      <c r="AB7" s="55"/>
      <c r="AC7" s="3"/>
    </row>
    <row r="8" spans="1:29" ht="21" customHeight="1">
      <c r="A8" s="3"/>
      <c r="B8" s="52"/>
      <c r="C8" s="53"/>
      <c r="D8" s="54"/>
      <c r="E8" s="53"/>
      <c r="F8" s="55"/>
      <c r="G8" s="42"/>
      <c r="H8" s="54"/>
      <c r="I8" s="54"/>
      <c r="J8" s="54"/>
      <c r="K8" s="67"/>
      <c r="L8" s="46"/>
      <c r="M8" s="60"/>
      <c r="N8" s="61"/>
      <c r="O8" s="202" t="s">
        <v>9</v>
      </c>
      <c r="P8" s="62"/>
      <c r="Q8" s="63"/>
      <c r="R8" s="68"/>
      <c r="S8" s="65"/>
      <c r="T8" s="3"/>
      <c r="U8" s="3"/>
      <c r="V8" s="3"/>
      <c r="W8" s="66"/>
      <c r="X8" s="54"/>
      <c r="Y8" s="53"/>
      <c r="Z8" s="54"/>
      <c r="AA8" s="53"/>
      <c r="AB8" s="55"/>
      <c r="AC8" s="3"/>
    </row>
    <row r="9" spans="1:29" ht="21" customHeight="1">
      <c r="A9" s="3"/>
      <c r="B9" s="52"/>
      <c r="C9" s="53"/>
      <c r="D9" s="54"/>
      <c r="E9" s="53"/>
      <c r="F9" s="55"/>
      <c r="G9" s="69"/>
      <c r="H9" s="3"/>
      <c r="I9" s="70" t="s">
        <v>10</v>
      </c>
      <c r="J9" s="70"/>
      <c r="K9" s="71"/>
      <c r="L9" s="72" t="s">
        <v>11</v>
      </c>
      <c r="M9" s="73"/>
      <c r="N9" s="74"/>
      <c r="O9" s="75"/>
      <c r="P9" s="6"/>
      <c r="Q9" s="74"/>
      <c r="R9" s="64">
        <v>2</v>
      </c>
      <c r="S9" s="76"/>
      <c r="T9" s="54"/>
      <c r="U9" s="70" t="s">
        <v>10</v>
      </c>
      <c r="V9" s="54"/>
      <c r="W9" s="77"/>
      <c r="X9" s="54"/>
      <c r="Y9" s="53"/>
      <c r="Z9" s="53"/>
      <c r="AA9" s="53"/>
      <c r="AB9" s="55"/>
      <c r="AC9" s="3"/>
    </row>
    <row r="10" spans="1:29" ht="22.5" customHeight="1">
      <c r="A10" s="3"/>
      <c r="B10" s="52"/>
      <c r="C10" s="210">
        <v>16.28</v>
      </c>
      <c r="D10" s="210"/>
      <c r="E10" s="210"/>
      <c r="F10" s="55"/>
      <c r="G10" s="78"/>
      <c r="H10" s="79"/>
      <c r="I10" s="79" t="s">
        <v>12</v>
      </c>
      <c r="J10" s="79"/>
      <c r="K10" s="80"/>
      <c r="L10" s="81"/>
      <c r="M10" s="82"/>
      <c r="N10" s="83"/>
      <c r="O10" s="83"/>
      <c r="P10" s="84"/>
      <c r="Q10" s="83"/>
      <c r="R10" s="85"/>
      <c r="S10" s="81"/>
      <c r="T10" s="81"/>
      <c r="U10" s="79" t="s">
        <v>12</v>
      </c>
      <c r="V10" s="81"/>
      <c r="W10" s="86"/>
      <c r="X10" s="54"/>
      <c r="Y10" s="210">
        <v>16.821</v>
      </c>
      <c r="Z10" s="210"/>
      <c r="AA10" s="210"/>
      <c r="AB10" s="55"/>
      <c r="AC10" s="3"/>
    </row>
    <row r="11" spans="1:29" ht="21" customHeight="1">
      <c r="A11" s="3"/>
      <c r="B11" s="52"/>
      <c r="C11" s="53"/>
      <c r="D11" s="54"/>
      <c r="E11" s="53"/>
      <c r="F11" s="55"/>
      <c r="G11" s="42"/>
      <c r="H11" s="54"/>
      <c r="I11" s="3"/>
      <c r="J11" s="3"/>
      <c r="K11" s="71"/>
      <c r="L11" s="46"/>
      <c r="M11" s="73"/>
      <c r="N11" s="54"/>
      <c r="O11" s="87"/>
      <c r="P11" s="6"/>
      <c r="Q11" s="54"/>
      <c r="R11" s="68"/>
      <c r="S11" s="54"/>
      <c r="T11" s="54"/>
      <c r="U11" s="88"/>
      <c r="V11" s="54"/>
      <c r="W11" s="55"/>
      <c r="X11" s="54"/>
      <c r="Y11" s="53"/>
      <c r="Z11" s="54"/>
      <c r="AA11" s="54"/>
      <c r="AB11" s="55"/>
      <c r="AC11" s="3"/>
    </row>
    <row r="12" spans="1:29" ht="21" customHeight="1">
      <c r="A12" s="3"/>
      <c r="B12" s="52"/>
      <c r="C12" s="53"/>
      <c r="D12" s="54"/>
      <c r="E12" s="53"/>
      <c r="F12" s="55"/>
      <c r="G12" s="56"/>
      <c r="H12" s="3"/>
      <c r="I12" s="57" t="s">
        <v>13</v>
      </c>
      <c r="J12" s="57"/>
      <c r="K12" s="58"/>
      <c r="L12" s="46"/>
      <c r="M12" s="73"/>
      <c r="N12" s="54"/>
      <c r="O12" s="89" t="s">
        <v>14</v>
      </c>
      <c r="P12" s="6"/>
      <c r="Q12" s="54"/>
      <c r="R12" s="68"/>
      <c r="S12" s="54"/>
      <c r="T12" s="3"/>
      <c r="U12" s="193"/>
      <c r="V12" s="3"/>
      <c r="W12" s="55"/>
      <c r="X12" s="54"/>
      <c r="Y12" s="53"/>
      <c r="Z12" s="54"/>
      <c r="AA12" s="53"/>
      <c r="AB12" s="55"/>
      <c r="AC12" s="3"/>
    </row>
    <row r="13" spans="1:29" ht="21" customHeight="1">
      <c r="A13" s="6"/>
      <c r="B13" s="52"/>
      <c r="C13" s="53"/>
      <c r="D13" s="54"/>
      <c r="E13" s="53"/>
      <c r="F13" s="55"/>
      <c r="G13" s="52"/>
      <c r="H13" s="62"/>
      <c r="I13" s="90" t="s">
        <v>15</v>
      </c>
      <c r="J13" s="90"/>
      <c r="K13" s="91"/>
      <c r="L13" s="59">
        <v>15</v>
      </c>
      <c r="M13" s="73"/>
      <c r="N13" s="54"/>
      <c r="O13" s="6"/>
      <c r="P13" s="6"/>
      <c r="Q13" s="54"/>
      <c r="R13" s="64"/>
      <c r="S13" s="54"/>
      <c r="T13" s="5"/>
      <c r="U13" s="194"/>
      <c r="V13" s="194"/>
      <c r="W13" s="55"/>
      <c r="X13" s="54"/>
      <c r="Y13" s="53"/>
      <c r="Z13" s="54"/>
      <c r="AA13" s="53"/>
      <c r="AB13" s="55"/>
      <c r="AC13" s="6"/>
    </row>
    <row r="14" spans="1:29" ht="21" customHeight="1">
      <c r="A14" s="6"/>
      <c r="B14" s="52"/>
      <c r="C14" s="53"/>
      <c r="D14" s="54"/>
      <c r="E14" s="53"/>
      <c r="F14" s="55"/>
      <c r="G14" s="52"/>
      <c r="H14" s="6"/>
      <c r="I14" s="75" t="s">
        <v>16</v>
      </c>
      <c r="J14" s="6"/>
      <c r="K14" s="91"/>
      <c r="L14" s="59"/>
      <c r="M14" s="73"/>
      <c r="N14" s="54"/>
      <c r="O14" s="92" t="s">
        <v>65</v>
      </c>
      <c r="P14" s="6"/>
      <c r="Q14" s="54"/>
      <c r="R14" s="64"/>
      <c r="S14" s="54"/>
      <c r="T14" s="6"/>
      <c r="U14" s="75"/>
      <c r="V14" s="6"/>
      <c r="W14" s="55"/>
      <c r="X14" s="54"/>
      <c r="Y14" s="53"/>
      <c r="Z14" s="54"/>
      <c r="AA14" s="53"/>
      <c r="AB14" s="55"/>
      <c r="AC14" s="6"/>
    </row>
    <row r="15" spans="1:29" ht="21" customHeight="1" thickBot="1">
      <c r="A15" s="1"/>
      <c r="B15" s="93"/>
      <c r="C15" s="94"/>
      <c r="D15" s="95"/>
      <c r="E15" s="94"/>
      <c r="F15" s="96"/>
      <c r="G15" s="97"/>
      <c r="H15" s="95"/>
      <c r="I15" s="95"/>
      <c r="J15" s="95"/>
      <c r="K15" s="98"/>
      <c r="L15" s="99"/>
      <c r="M15" s="100"/>
      <c r="N15" s="95"/>
      <c r="O15" s="101"/>
      <c r="P15" s="102"/>
      <c r="Q15" s="95"/>
      <c r="R15" s="103"/>
      <c r="S15" s="95"/>
      <c r="T15" s="95"/>
      <c r="U15" s="99"/>
      <c r="V15" s="95"/>
      <c r="W15" s="96"/>
      <c r="X15" s="95"/>
      <c r="Y15" s="94"/>
      <c r="Z15" s="95"/>
      <c r="AA15" s="94"/>
      <c r="AB15" s="96"/>
      <c r="AC15" s="1"/>
    </row>
    <row r="16" spans="1:29" ht="18" customHeight="1">
      <c r="A16" s="104"/>
      <c r="B16" s="104"/>
      <c r="C16" s="104"/>
      <c r="D16" s="105"/>
      <c r="E16" s="106"/>
      <c r="F16" s="106"/>
      <c r="G16" s="106"/>
      <c r="H16" s="106"/>
      <c r="I16" s="106"/>
      <c r="J16" s="106"/>
      <c r="K16" s="106"/>
      <c r="L16" s="104"/>
      <c r="M16" s="104"/>
      <c r="N16" s="104"/>
      <c r="O16" s="105"/>
      <c r="P16" s="104"/>
      <c r="Q16" s="104"/>
      <c r="R16" s="104"/>
      <c r="S16" s="107"/>
      <c r="T16" s="107"/>
      <c r="U16" s="104"/>
      <c r="V16" s="104"/>
      <c r="W16" s="104"/>
      <c r="X16" s="104"/>
      <c r="Y16" s="104"/>
      <c r="Z16" s="104"/>
      <c r="AA16" s="104"/>
      <c r="AB16" s="104"/>
      <c r="AC16" s="104"/>
    </row>
    <row r="17" spans="1:29" ht="18" customHeight="1">
      <c r="A17" s="104"/>
      <c r="I17" s="106"/>
      <c r="J17" s="106"/>
      <c r="K17" s="106"/>
      <c r="L17" s="106"/>
      <c r="M17" s="104"/>
      <c r="N17" s="104"/>
      <c r="O17" s="109" t="s">
        <v>17</v>
      </c>
      <c r="P17" s="105"/>
      <c r="Q17" s="104"/>
      <c r="R17" s="104"/>
      <c r="S17" s="104"/>
      <c r="T17" s="104"/>
      <c r="U17" s="107"/>
      <c r="V17" s="104"/>
      <c r="W17" s="104"/>
      <c r="X17" s="104"/>
      <c r="Y17" s="104"/>
      <c r="Z17" s="104"/>
      <c r="AA17" s="104"/>
      <c r="AB17" s="104"/>
      <c r="AC17" s="104"/>
    </row>
    <row r="18" spans="1:29" ht="18" customHeight="1">
      <c r="A18" s="104"/>
      <c r="B18" s="108"/>
      <c r="C18" s="164"/>
      <c r="D18" s="165"/>
      <c r="E18" s="166"/>
      <c r="H18" s="108"/>
      <c r="I18" s="106"/>
      <c r="J18" s="106"/>
      <c r="K18" s="106"/>
      <c r="L18" s="106"/>
      <c r="M18" s="106"/>
      <c r="N18" s="104"/>
      <c r="O18" s="110" t="s">
        <v>18</v>
      </c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6"/>
      <c r="AC18" s="106"/>
    </row>
    <row r="19" spans="1:29" ht="18" customHeight="1">
      <c r="A19" s="104"/>
      <c r="B19" s="108"/>
      <c r="C19" s="164"/>
      <c r="D19" s="108"/>
      <c r="H19" s="108"/>
      <c r="I19" s="106"/>
      <c r="J19" s="106"/>
      <c r="K19" s="106"/>
      <c r="L19" s="106"/>
      <c r="M19" s="106"/>
      <c r="N19" s="104"/>
      <c r="O19" s="110" t="s">
        <v>19</v>
      </c>
      <c r="P19" s="108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6"/>
      <c r="AC19" s="106"/>
    </row>
    <row r="20" spans="1:29" ht="18" customHeight="1">
      <c r="A20" s="104"/>
      <c r="B20" s="108"/>
      <c r="C20" s="164"/>
      <c r="D20" s="108"/>
      <c r="E20" s="104"/>
      <c r="G20" s="104"/>
      <c r="H20" s="108"/>
      <c r="J20" s="104"/>
      <c r="K20" s="104"/>
      <c r="L20" s="104"/>
      <c r="M20" s="104"/>
      <c r="N20" s="108"/>
      <c r="O20" s="104"/>
      <c r="P20" s="104"/>
      <c r="Q20" s="104"/>
      <c r="R20" s="104"/>
      <c r="S20" s="104"/>
      <c r="T20" s="104"/>
      <c r="U20" s="104"/>
      <c r="V20" s="107"/>
      <c r="W20" s="104"/>
      <c r="X20" s="104"/>
      <c r="Y20" s="104"/>
      <c r="Z20" s="104"/>
      <c r="AA20" s="104"/>
      <c r="AB20" s="106"/>
      <c r="AC20" s="106"/>
    </row>
    <row r="21" spans="1:29" ht="18" customHeight="1">
      <c r="A21" s="104"/>
      <c r="B21" s="104"/>
      <c r="C21" s="104"/>
      <c r="F21" s="183"/>
      <c r="G21" s="115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</row>
    <row r="22" spans="1:29" ht="18" customHeight="1">
      <c r="A22" s="104"/>
      <c r="B22" s="104"/>
      <c r="C22" s="104"/>
      <c r="F22" s="104"/>
      <c r="G22" s="190"/>
      <c r="H22" s="111"/>
      <c r="I22" s="104"/>
      <c r="J22" s="104"/>
      <c r="K22" s="185" t="s">
        <v>20</v>
      </c>
      <c r="L22" s="104"/>
      <c r="M22" s="104"/>
      <c r="N22" s="104"/>
      <c r="R22" s="104"/>
      <c r="S22" s="104"/>
      <c r="U22" s="104"/>
      <c r="V22" s="104"/>
      <c r="W22" s="104"/>
      <c r="X22" s="104"/>
      <c r="Y22" s="104"/>
      <c r="Z22" s="104"/>
      <c r="AA22" s="104"/>
      <c r="AB22" s="104"/>
      <c r="AC22" s="104"/>
    </row>
    <row r="23" spans="1:29" ht="18" customHeight="1">
      <c r="A23" s="104"/>
      <c r="B23" s="104"/>
      <c r="F23" s="183"/>
      <c r="G23" s="189"/>
      <c r="I23" s="104"/>
      <c r="K23" s="104"/>
      <c r="L23" s="104"/>
      <c r="M23" s="104"/>
      <c r="N23" s="104"/>
      <c r="O23" s="104"/>
      <c r="P23" s="104"/>
      <c r="Q23" s="104"/>
      <c r="R23" s="184">
        <v>6</v>
      </c>
      <c r="S23" s="104"/>
      <c r="U23" s="104"/>
      <c r="V23" s="104"/>
      <c r="W23" s="104"/>
      <c r="X23" s="200">
        <v>16.756</v>
      </c>
      <c r="Y23" s="181"/>
      <c r="Z23" s="104"/>
      <c r="AA23" s="104"/>
      <c r="AB23" s="104"/>
      <c r="AC23" s="104"/>
    </row>
    <row r="24" spans="1:29" ht="18" customHeight="1">
      <c r="A24" s="104"/>
      <c r="B24" s="104"/>
      <c r="C24" s="104"/>
      <c r="G24" s="104"/>
      <c r="H24" s="104"/>
      <c r="K24" s="104"/>
      <c r="L24" s="104"/>
      <c r="M24" s="104"/>
      <c r="N24" s="104"/>
      <c r="O24" s="104"/>
      <c r="Q24" s="104"/>
      <c r="R24" s="104"/>
      <c r="S24" s="104"/>
      <c r="T24" s="104"/>
      <c r="U24" s="104"/>
      <c r="V24" s="104"/>
      <c r="X24" s="104"/>
      <c r="Z24" s="104"/>
      <c r="AA24" s="104"/>
      <c r="AB24" s="104"/>
      <c r="AC24" s="104"/>
    </row>
    <row r="25" spans="1:29" ht="18" customHeight="1">
      <c r="A25" s="104"/>
      <c r="B25" s="106"/>
      <c r="C25" s="104"/>
      <c r="D25" s="104"/>
      <c r="F25" s="163"/>
      <c r="G25" s="104"/>
      <c r="H25" s="160"/>
      <c r="I25" s="104"/>
      <c r="K25" s="104"/>
      <c r="L25" s="184">
        <v>4</v>
      </c>
      <c r="M25" s="104"/>
      <c r="N25" s="104"/>
      <c r="P25" s="104"/>
      <c r="Q25" s="104"/>
      <c r="R25" s="18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6"/>
    </row>
    <row r="26" spans="1:29" ht="18" customHeight="1">
      <c r="A26" s="104"/>
      <c r="B26" s="106"/>
      <c r="C26" s="104"/>
      <c r="D26" s="179"/>
      <c r="H26" s="183"/>
      <c r="I26" s="196">
        <v>2</v>
      </c>
      <c r="K26" s="104"/>
      <c r="L26" s="178"/>
      <c r="M26" s="104"/>
      <c r="N26" s="104"/>
      <c r="P26" s="104"/>
      <c r="R26" s="112"/>
      <c r="S26" s="104"/>
      <c r="T26" s="107"/>
      <c r="U26" s="184">
        <v>8</v>
      </c>
      <c r="W26" s="191"/>
      <c r="Y26" s="104"/>
      <c r="Z26" s="104"/>
      <c r="AA26" s="201" t="s">
        <v>21</v>
      </c>
      <c r="AC26" s="106"/>
    </row>
    <row r="27" spans="1:29" ht="18" customHeight="1">
      <c r="A27" s="104"/>
      <c r="B27" s="106"/>
      <c r="C27" s="104"/>
      <c r="G27" s="104"/>
      <c r="H27" s="104"/>
      <c r="I27" s="104"/>
      <c r="J27" s="104"/>
      <c r="K27" s="104"/>
      <c r="L27" s="104"/>
      <c r="M27" s="104"/>
      <c r="N27" s="104"/>
      <c r="O27" s="107"/>
      <c r="P27" s="104"/>
      <c r="R27" s="104"/>
      <c r="S27" s="104"/>
      <c r="T27" s="104"/>
      <c r="U27" s="104"/>
      <c r="W27" s="104"/>
      <c r="X27" s="104"/>
      <c r="Z27" s="104"/>
      <c r="AB27" s="104"/>
      <c r="AC27" s="104"/>
    </row>
    <row r="28" spans="1:29" ht="18" customHeight="1">
      <c r="A28" s="104"/>
      <c r="B28" s="106"/>
      <c r="C28" s="106"/>
      <c r="D28" s="104"/>
      <c r="G28" s="104"/>
      <c r="H28" s="183">
        <v>1</v>
      </c>
      <c r="I28" s="104"/>
      <c r="J28" s="104"/>
      <c r="K28" s="104"/>
      <c r="L28" s="106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84">
        <v>9</v>
      </c>
      <c r="X28" s="104"/>
      <c r="Y28" s="104"/>
      <c r="Z28" s="104"/>
      <c r="AA28" s="104"/>
      <c r="AB28" s="114"/>
      <c r="AC28" s="104"/>
    </row>
    <row r="29" spans="1:29" ht="18" customHeight="1">
      <c r="A29" s="104"/>
      <c r="B29" s="114" t="s">
        <v>22</v>
      </c>
      <c r="C29" s="106"/>
      <c r="D29" s="113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7"/>
      <c r="S29" s="104"/>
      <c r="T29" s="104"/>
      <c r="U29" s="104"/>
      <c r="V29" s="107"/>
      <c r="W29" s="190" t="s">
        <v>23</v>
      </c>
      <c r="X29" s="183"/>
      <c r="Y29" s="104"/>
      <c r="Z29" s="104"/>
      <c r="AA29" s="104"/>
      <c r="AB29" s="104"/>
      <c r="AC29" s="106"/>
    </row>
    <row r="30" spans="1:29" ht="18" customHeight="1">
      <c r="A30" s="104"/>
      <c r="I30" s="104"/>
      <c r="J30" s="104"/>
      <c r="K30" s="104"/>
      <c r="L30" s="104"/>
      <c r="M30" s="104"/>
      <c r="N30" s="104"/>
      <c r="O30" s="107"/>
      <c r="P30" s="104"/>
      <c r="T30" s="104"/>
      <c r="U30" s="104"/>
      <c r="V30" s="107"/>
      <c r="X30" s="104"/>
      <c r="Y30" s="115"/>
      <c r="AA30" s="104"/>
      <c r="AC30" s="106"/>
    </row>
    <row r="31" spans="1:29" ht="18" customHeight="1">
      <c r="A31" s="104"/>
      <c r="D31" s="104"/>
      <c r="I31" s="197">
        <v>3</v>
      </c>
      <c r="J31" s="104"/>
      <c r="L31" s="104"/>
      <c r="M31" s="104"/>
      <c r="N31" s="104"/>
      <c r="P31" s="106"/>
      <c r="R31" s="104"/>
      <c r="T31" s="104"/>
      <c r="U31" s="184">
        <v>7</v>
      </c>
      <c r="V31" s="108"/>
      <c r="W31" s="104"/>
      <c r="X31" s="183"/>
      <c r="Y31" s="104"/>
      <c r="Z31" s="104"/>
      <c r="AA31" s="104"/>
      <c r="AC31" s="104"/>
    </row>
    <row r="32" spans="1:29" ht="18" customHeight="1">
      <c r="A32" s="104"/>
      <c r="D32" s="113"/>
      <c r="F32" s="104"/>
      <c r="H32" s="104"/>
      <c r="I32" s="104"/>
      <c r="J32" s="184"/>
      <c r="L32" s="104"/>
      <c r="M32" s="104"/>
      <c r="N32" s="104"/>
      <c r="P32" s="104"/>
      <c r="Q32" s="104"/>
      <c r="R32" s="107"/>
      <c r="S32" s="104"/>
      <c r="T32" s="104"/>
      <c r="U32" s="104"/>
      <c r="W32" s="180"/>
      <c r="X32" s="104"/>
      <c r="Y32" s="104"/>
      <c r="Z32" s="106"/>
      <c r="AA32" s="104"/>
      <c r="AC32" s="106"/>
    </row>
    <row r="33" spans="1:29" ht="18" customHeight="1">
      <c r="A33" s="104"/>
      <c r="D33" s="113"/>
      <c r="G33" s="104"/>
      <c r="H33" s="104"/>
      <c r="I33" s="104"/>
      <c r="J33" s="104"/>
      <c r="K33" s="104"/>
      <c r="L33" s="104"/>
      <c r="M33" s="104"/>
      <c r="N33" s="192"/>
      <c r="O33" s="104"/>
      <c r="P33" s="104"/>
      <c r="R33" s="107"/>
      <c r="S33" s="104"/>
      <c r="T33" s="104"/>
      <c r="U33" s="104"/>
      <c r="V33" s="104"/>
      <c r="W33" s="104"/>
      <c r="X33" s="104"/>
      <c r="Y33" s="106"/>
      <c r="Z33" s="106"/>
      <c r="AA33" s="104"/>
      <c r="AB33" s="106"/>
      <c r="AC33" s="106"/>
    </row>
    <row r="34" spans="1:29" ht="18" customHeight="1">
      <c r="A34" s="104"/>
      <c r="B34" s="106"/>
      <c r="C34" s="104"/>
      <c r="D34" s="106"/>
      <c r="E34" s="182"/>
      <c r="F34" s="104"/>
      <c r="G34" s="104"/>
      <c r="H34" s="104"/>
      <c r="J34" s="104"/>
      <c r="K34" s="104"/>
      <c r="N34" s="198">
        <v>5</v>
      </c>
      <c r="V34" s="104"/>
      <c r="W34" s="104"/>
      <c r="X34" s="104"/>
      <c r="Y34" s="106"/>
      <c r="Z34" s="106"/>
      <c r="AA34" s="106"/>
      <c r="AB34" s="106"/>
      <c r="AC34" s="106"/>
    </row>
    <row r="35" spans="1:29" ht="18" customHeight="1">
      <c r="A35" s="104"/>
      <c r="B35" s="106"/>
      <c r="C35" s="106"/>
      <c r="E35" s="106"/>
      <c r="F35" s="104"/>
      <c r="H35" s="104"/>
      <c r="I35" s="179"/>
      <c r="J35" s="104"/>
      <c r="K35" s="104"/>
      <c r="L35" s="104"/>
      <c r="M35" s="104"/>
      <c r="N35" s="104"/>
      <c r="P35" s="104"/>
      <c r="R35" s="106"/>
      <c r="S35" s="199" t="s">
        <v>24</v>
      </c>
      <c r="T35" s="107"/>
      <c r="U35" s="104"/>
      <c r="V35" s="104"/>
      <c r="W35" s="111"/>
      <c r="X35" s="104"/>
      <c r="Y35" s="104"/>
      <c r="Z35" s="116"/>
      <c r="AA35" s="116"/>
      <c r="AB35" s="106"/>
      <c r="AC35" s="106"/>
    </row>
    <row r="36" spans="1:29" ht="18" customHeight="1">
      <c r="A36" s="104"/>
      <c r="B36" s="106"/>
      <c r="C36" s="106"/>
      <c r="D36" s="104"/>
      <c r="E36" s="104"/>
      <c r="F36" s="104" t="s">
        <v>25</v>
      </c>
      <c r="H36" s="104"/>
      <c r="J36" s="104"/>
      <c r="L36" s="107"/>
      <c r="M36" s="104"/>
      <c r="N36" s="104"/>
      <c r="O36" s="104"/>
      <c r="P36" s="104"/>
      <c r="Q36" s="104"/>
      <c r="R36" s="107"/>
      <c r="S36" s="107"/>
      <c r="T36" s="107"/>
      <c r="U36" s="104"/>
      <c r="V36" s="104"/>
      <c r="W36" s="104"/>
      <c r="X36" s="104"/>
      <c r="Y36" s="106"/>
      <c r="Z36" s="116"/>
      <c r="AA36" s="116"/>
      <c r="AB36" s="106"/>
      <c r="AC36" s="106"/>
    </row>
    <row r="37" spans="1:29" ht="18" customHeight="1">
      <c r="A37" s="104"/>
      <c r="B37" s="104"/>
      <c r="C37" s="104"/>
      <c r="E37" s="104"/>
      <c r="F37" s="104"/>
      <c r="G37" s="104"/>
      <c r="H37" s="104"/>
      <c r="I37" s="214">
        <v>16.461</v>
      </c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</row>
    <row r="38" spans="1:29" ht="18" customHeight="1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</row>
    <row r="39" spans="1:29" ht="18" customHeight="1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</row>
    <row r="40" spans="1:29" ht="18" customHeight="1" thickBot="1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8"/>
      <c r="Q40" s="108"/>
      <c r="R40" s="108"/>
      <c r="S40" s="108"/>
      <c r="T40" s="108"/>
      <c r="U40" s="108"/>
      <c r="V40" s="108"/>
      <c r="W40" s="106"/>
      <c r="X40" s="106"/>
      <c r="Y40" s="106"/>
      <c r="Z40" s="106"/>
      <c r="AA40" s="106"/>
      <c r="AB40" s="106"/>
      <c r="AC40" s="106"/>
    </row>
    <row r="41" spans="1:29" ht="30" customHeight="1">
      <c r="A41" s="117"/>
      <c r="B41" s="118"/>
      <c r="C41" s="119"/>
      <c r="D41" s="119"/>
      <c r="E41" s="119"/>
      <c r="F41" s="120" t="s">
        <v>26</v>
      </c>
      <c r="G41" s="119"/>
      <c r="H41" s="119"/>
      <c r="I41" s="119"/>
      <c r="J41" s="121"/>
      <c r="K41" s="211" t="s">
        <v>27</v>
      </c>
      <c r="L41" s="212"/>
      <c r="M41" s="212"/>
      <c r="N41" s="213"/>
      <c r="O41" s="168"/>
      <c r="P41" s="211" t="s">
        <v>28</v>
      </c>
      <c r="Q41" s="212"/>
      <c r="R41" s="212"/>
      <c r="S41" s="213"/>
      <c r="T41" s="119"/>
      <c r="U41" s="119"/>
      <c r="V41" s="119"/>
      <c r="W41" s="119"/>
      <c r="X41" s="120" t="s">
        <v>26</v>
      </c>
      <c r="Y41" s="119"/>
      <c r="Z41" s="119"/>
      <c r="AA41" s="119"/>
      <c r="AB41" s="121"/>
      <c r="AC41" s="117"/>
    </row>
    <row r="42" spans="1:29" ht="21" customHeight="1" thickBot="1">
      <c r="A42" s="122"/>
      <c r="B42" s="123" t="s">
        <v>29</v>
      </c>
      <c r="C42" s="124" t="s">
        <v>30</v>
      </c>
      <c r="D42" s="124" t="s">
        <v>31</v>
      </c>
      <c r="E42" s="124" t="s">
        <v>32</v>
      </c>
      <c r="F42" s="124" t="s">
        <v>33</v>
      </c>
      <c r="G42" s="206" t="s">
        <v>34</v>
      </c>
      <c r="H42" s="206"/>
      <c r="I42" s="206"/>
      <c r="J42" s="207"/>
      <c r="K42" s="125" t="s">
        <v>29</v>
      </c>
      <c r="L42" s="126" t="s">
        <v>35</v>
      </c>
      <c r="M42" s="126" t="s">
        <v>36</v>
      </c>
      <c r="N42" s="127" t="s">
        <v>37</v>
      </c>
      <c r="O42" s="169" t="s">
        <v>38</v>
      </c>
      <c r="P42" s="125" t="s">
        <v>29</v>
      </c>
      <c r="Q42" s="126" t="s">
        <v>35</v>
      </c>
      <c r="R42" s="126" t="s">
        <v>36</v>
      </c>
      <c r="S42" s="127" t="s">
        <v>37</v>
      </c>
      <c r="T42" s="123" t="s">
        <v>29</v>
      </c>
      <c r="U42" s="124" t="s">
        <v>30</v>
      </c>
      <c r="V42" s="124" t="s">
        <v>31</v>
      </c>
      <c r="W42" s="124" t="s">
        <v>32</v>
      </c>
      <c r="X42" s="124" t="s">
        <v>33</v>
      </c>
      <c r="Y42" s="208" t="s">
        <v>34</v>
      </c>
      <c r="Z42" s="208"/>
      <c r="AA42" s="208"/>
      <c r="AB42" s="209"/>
      <c r="AC42" s="122"/>
    </row>
    <row r="43" spans="1:29" ht="24.75" customHeight="1" thickTop="1">
      <c r="A43" s="74"/>
      <c r="B43" s="128"/>
      <c r="C43" s="129"/>
      <c r="D43" s="130"/>
      <c r="E43" s="131"/>
      <c r="F43" s="132"/>
      <c r="G43" s="74"/>
      <c r="H43" s="74"/>
      <c r="I43" s="74"/>
      <c r="J43" s="133"/>
      <c r="K43" s="134"/>
      <c r="L43" s="135"/>
      <c r="M43" s="135"/>
      <c r="N43" s="136"/>
      <c r="O43" s="170"/>
      <c r="P43" s="134"/>
      <c r="Q43" s="135"/>
      <c r="R43" s="135"/>
      <c r="S43" s="136"/>
      <c r="T43" s="128"/>
      <c r="U43" s="129"/>
      <c r="V43" s="130"/>
      <c r="W43" s="131"/>
      <c r="X43" s="132"/>
      <c r="Y43" s="74"/>
      <c r="Z43" s="74"/>
      <c r="AA43" s="74"/>
      <c r="AB43" s="133"/>
      <c r="AC43" s="74"/>
    </row>
    <row r="44" spans="1:29" ht="24.75" customHeight="1">
      <c r="A44" s="74"/>
      <c r="B44" s="137">
        <v>1</v>
      </c>
      <c r="C44" s="138">
        <v>16.441</v>
      </c>
      <c r="D44" s="130">
        <v>37</v>
      </c>
      <c r="E44" s="139">
        <f>C44+(D44/1000)</f>
        <v>16.477999999999998</v>
      </c>
      <c r="F44" s="132" t="s">
        <v>39</v>
      </c>
      <c r="G44" s="140" t="s">
        <v>40</v>
      </c>
      <c r="H44" s="74"/>
      <c r="I44" s="74"/>
      <c r="J44" s="133"/>
      <c r="K44" s="144" t="s">
        <v>41</v>
      </c>
      <c r="L44" s="145">
        <v>16.505</v>
      </c>
      <c r="M44" s="145">
        <v>16.67</v>
      </c>
      <c r="N44" s="176">
        <f>(M44-L44)*1000</f>
        <v>165.0000000000027</v>
      </c>
      <c r="O44" s="171" t="s">
        <v>42</v>
      </c>
      <c r="P44" s="144" t="s">
        <v>41</v>
      </c>
      <c r="Q44" s="147">
        <v>16.59</v>
      </c>
      <c r="R44" s="147">
        <v>16.65</v>
      </c>
      <c r="S44" s="146">
        <f>(R44-Q44)*1000</f>
        <v>59.99999999999872</v>
      </c>
      <c r="T44" s="141">
        <v>6</v>
      </c>
      <c r="U44" s="139">
        <v>16.647</v>
      </c>
      <c r="V44" s="130">
        <v>37</v>
      </c>
      <c r="W44" s="139">
        <f>U44+(V44/1000)</f>
        <v>16.683999999999997</v>
      </c>
      <c r="X44" s="132" t="s">
        <v>39</v>
      </c>
      <c r="Y44" s="140" t="s">
        <v>43</v>
      </c>
      <c r="Z44" s="74"/>
      <c r="AA44" s="74"/>
      <c r="AB44" s="133"/>
      <c r="AC44" s="74"/>
    </row>
    <row r="45" spans="1:29" ht="24.75" customHeight="1">
      <c r="A45" s="74"/>
      <c r="B45" s="142"/>
      <c r="C45" s="143"/>
      <c r="D45" s="132"/>
      <c r="E45" s="143"/>
      <c r="F45" s="132"/>
      <c r="G45" s="140"/>
      <c r="H45" s="74"/>
      <c r="I45" s="74"/>
      <c r="J45" s="133"/>
      <c r="K45" s="144" t="s">
        <v>11</v>
      </c>
      <c r="L45" s="145">
        <v>16.505</v>
      </c>
      <c r="M45" s="145">
        <v>16.67</v>
      </c>
      <c r="N45" s="176">
        <f>(M45-L45)*1000</f>
        <v>165.0000000000027</v>
      </c>
      <c r="O45" s="167" t="s">
        <v>44</v>
      </c>
      <c r="P45" s="144" t="s">
        <v>11</v>
      </c>
      <c r="Q45" s="147">
        <v>16.59</v>
      </c>
      <c r="R45" s="147">
        <v>16.65</v>
      </c>
      <c r="S45" s="146">
        <f>(R45-Q45)*1000</f>
        <v>59.99999999999872</v>
      </c>
      <c r="T45" s="141" t="s">
        <v>45</v>
      </c>
      <c r="U45" s="139">
        <v>16.657</v>
      </c>
      <c r="V45" s="130"/>
      <c r="W45" s="139"/>
      <c r="X45" s="132" t="s">
        <v>39</v>
      </c>
      <c r="Y45" s="140" t="s">
        <v>46</v>
      </c>
      <c r="Z45" s="74"/>
      <c r="AA45" s="74"/>
      <c r="AB45" s="133"/>
      <c r="AC45" s="74"/>
    </row>
    <row r="46" spans="1:29" ht="24.75" customHeight="1" thickBot="1">
      <c r="A46" s="74"/>
      <c r="B46" s="148">
        <v>2</v>
      </c>
      <c r="C46" s="149">
        <v>16.468</v>
      </c>
      <c r="D46" s="130">
        <v>37</v>
      </c>
      <c r="E46" s="139">
        <f>C46+(D46/1000)</f>
        <v>16.505</v>
      </c>
      <c r="F46" s="132" t="s">
        <v>39</v>
      </c>
      <c r="G46" s="140" t="s">
        <v>47</v>
      </c>
      <c r="H46" s="74"/>
      <c r="I46" s="74"/>
      <c r="J46" s="133"/>
      <c r="K46" s="203" t="s">
        <v>48</v>
      </c>
      <c r="L46" s="204"/>
      <c r="M46" s="204"/>
      <c r="N46" s="205"/>
      <c r="O46" s="172"/>
      <c r="P46" s="144"/>
      <c r="Q46" s="147"/>
      <c r="R46" s="147"/>
      <c r="S46" s="146"/>
      <c r="T46" s="141">
        <v>7</v>
      </c>
      <c r="U46" s="139">
        <v>16.707</v>
      </c>
      <c r="V46" s="130">
        <v>-37</v>
      </c>
      <c r="W46" s="139">
        <f>U46+(V46/1000)</f>
        <v>16.67</v>
      </c>
      <c r="X46" s="132" t="s">
        <v>39</v>
      </c>
      <c r="Y46" s="140" t="s">
        <v>49</v>
      </c>
      <c r="Z46" s="74"/>
      <c r="AA46" s="74"/>
      <c r="AB46" s="133"/>
      <c r="AC46" s="74"/>
    </row>
    <row r="47" spans="1:29" ht="24.75" customHeight="1" thickTop="1">
      <c r="A47" s="74"/>
      <c r="B47" s="148">
        <v>3</v>
      </c>
      <c r="C47" s="149">
        <v>16.468</v>
      </c>
      <c r="D47" s="130">
        <v>37</v>
      </c>
      <c r="E47" s="139">
        <f>C47+(D47/1000)</f>
        <v>16.505</v>
      </c>
      <c r="F47" s="132" t="s">
        <v>39</v>
      </c>
      <c r="G47" s="140" t="s">
        <v>50</v>
      </c>
      <c r="H47" s="74"/>
      <c r="I47" s="74"/>
      <c r="J47" s="133"/>
      <c r="K47" s="161" t="s">
        <v>51</v>
      </c>
      <c r="L47" s="162">
        <v>16.739</v>
      </c>
      <c r="M47" s="162">
        <v>16.821</v>
      </c>
      <c r="N47" s="177">
        <f>(M47-L47)*1000</f>
        <v>82.00000000000074</v>
      </c>
      <c r="O47" s="173"/>
      <c r="P47" s="134"/>
      <c r="Q47" s="135"/>
      <c r="R47" s="135"/>
      <c r="S47" s="136"/>
      <c r="T47" s="141">
        <v>8</v>
      </c>
      <c r="U47" s="139">
        <v>16.707</v>
      </c>
      <c r="V47" s="130">
        <v>-37</v>
      </c>
      <c r="W47" s="139">
        <f>U47+(V47/1000)</f>
        <v>16.67</v>
      </c>
      <c r="X47" s="132" t="s">
        <v>39</v>
      </c>
      <c r="Y47" s="140" t="s">
        <v>52</v>
      </c>
      <c r="Z47" s="74"/>
      <c r="AA47" s="74"/>
      <c r="AB47" s="133"/>
      <c r="AC47" s="74"/>
    </row>
    <row r="48" spans="1:29" ht="24.75" customHeight="1">
      <c r="A48" s="74"/>
      <c r="B48" s="141" t="s">
        <v>53</v>
      </c>
      <c r="C48" s="139">
        <v>16.479</v>
      </c>
      <c r="D48" s="130"/>
      <c r="E48" s="139"/>
      <c r="F48" s="132" t="s">
        <v>39</v>
      </c>
      <c r="G48" s="140" t="s">
        <v>54</v>
      </c>
      <c r="H48" s="74"/>
      <c r="I48" s="74"/>
      <c r="J48" s="133"/>
      <c r="K48" s="161" t="s">
        <v>55</v>
      </c>
      <c r="L48" s="162">
        <v>16.522</v>
      </c>
      <c r="M48" s="162">
        <v>16.647</v>
      </c>
      <c r="N48" s="177">
        <f>(M48-L48)*1000</f>
        <v>125</v>
      </c>
      <c r="O48" s="174" t="s">
        <v>64</v>
      </c>
      <c r="P48" s="134"/>
      <c r="Q48" s="135"/>
      <c r="R48" s="135"/>
      <c r="S48" s="136"/>
      <c r="T48" s="141"/>
      <c r="U48" s="139"/>
      <c r="V48" s="130"/>
      <c r="W48" s="139"/>
      <c r="X48" s="132"/>
      <c r="Y48" s="140"/>
      <c r="Z48" s="74"/>
      <c r="AA48" s="74"/>
      <c r="AB48" s="133"/>
      <c r="AC48" s="74"/>
    </row>
    <row r="49" spans="1:29" ht="24.75" customHeight="1">
      <c r="A49" s="74"/>
      <c r="B49" s="141">
        <v>4</v>
      </c>
      <c r="C49" s="139">
        <v>16.522</v>
      </c>
      <c r="D49" s="130">
        <v>-37</v>
      </c>
      <c r="E49" s="139">
        <f>C49+(D49/1000)</f>
        <v>16.485</v>
      </c>
      <c r="F49" s="132" t="s">
        <v>39</v>
      </c>
      <c r="G49" s="140" t="s">
        <v>56</v>
      </c>
      <c r="H49" s="74"/>
      <c r="I49" s="74"/>
      <c r="J49" s="133"/>
      <c r="K49" s="161" t="s">
        <v>57</v>
      </c>
      <c r="L49" s="162">
        <v>16.683999999999997</v>
      </c>
      <c r="M49" s="162">
        <v>16.756</v>
      </c>
      <c r="N49" s="177">
        <f>(M49-L49)*1000</f>
        <v>72.00000000000273</v>
      </c>
      <c r="O49" s="174">
        <v>2012</v>
      </c>
      <c r="P49" s="134"/>
      <c r="Q49" s="135"/>
      <c r="R49" s="135"/>
      <c r="S49" s="136"/>
      <c r="T49" s="141">
        <v>9</v>
      </c>
      <c r="U49" s="139">
        <v>16.737</v>
      </c>
      <c r="V49" s="130">
        <v>-37</v>
      </c>
      <c r="W49" s="139">
        <f>U49+(V49/1000)</f>
        <v>16.7</v>
      </c>
      <c r="X49" s="132" t="s">
        <v>39</v>
      </c>
      <c r="Y49" s="140" t="s">
        <v>58</v>
      </c>
      <c r="Z49" s="74"/>
      <c r="AA49" s="74"/>
      <c r="AB49" s="133"/>
      <c r="AC49" s="74"/>
    </row>
    <row r="50" spans="1:29" ht="24.75" customHeight="1">
      <c r="A50" s="74"/>
      <c r="B50" s="141">
        <v>5</v>
      </c>
      <c r="C50" s="139">
        <v>16.553</v>
      </c>
      <c r="D50" s="130">
        <v>-37</v>
      </c>
      <c r="E50" s="139">
        <f>C50+(D50/1000)</f>
        <v>16.516000000000002</v>
      </c>
      <c r="F50" s="132" t="s">
        <v>39</v>
      </c>
      <c r="G50" s="140" t="s">
        <v>59</v>
      </c>
      <c r="H50" s="74"/>
      <c r="I50" s="74"/>
      <c r="J50" s="133"/>
      <c r="K50" s="161" t="s">
        <v>60</v>
      </c>
      <c r="L50" s="162">
        <v>16.553</v>
      </c>
      <c r="M50" s="162">
        <v>16.657</v>
      </c>
      <c r="N50" s="177">
        <f>(M50-L50)*1000</f>
        <v>103.9999999999992</v>
      </c>
      <c r="O50" s="172"/>
      <c r="P50" s="134"/>
      <c r="Q50" s="135"/>
      <c r="R50" s="135"/>
      <c r="S50" s="136"/>
      <c r="T50" s="141" t="s">
        <v>61</v>
      </c>
      <c r="U50" s="139">
        <v>16.739</v>
      </c>
      <c r="V50" s="130"/>
      <c r="W50" s="139"/>
      <c r="X50" s="132" t="s">
        <v>39</v>
      </c>
      <c r="Y50" s="140" t="s">
        <v>62</v>
      </c>
      <c r="Z50" s="74"/>
      <c r="AA50" s="74"/>
      <c r="AB50" s="133"/>
      <c r="AC50" s="74"/>
    </row>
    <row r="51" spans="1:29" ht="24.75" customHeight="1" thickBot="1">
      <c r="A51" s="74"/>
      <c r="B51" s="150"/>
      <c r="C51" s="151"/>
      <c r="D51" s="152"/>
      <c r="E51" s="153"/>
      <c r="F51" s="154"/>
      <c r="G51" s="95"/>
      <c r="H51" s="95"/>
      <c r="I51" s="155"/>
      <c r="J51" s="96"/>
      <c r="K51" s="186" t="s">
        <v>63</v>
      </c>
      <c r="L51" s="187">
        <v>16.461</v>
      </c>
      <c r="M51" s="187">
        <v>16.516000000000002</v>
      </c>
      <c r="N51" s="188">
        <f>(M51-L51)*1000</f>
        <v>55.00000000000327</v>
      </c>
      <c r="O51" s="175"/>
      <c r="P51" s="156"/>
      <c r="Q51" s="157"/>
      <c r="R51" s="157"/>
      <c r="S51" s="158"/>
      <c r="T51" s="150"/>
      <c r="U51" s="151"/>
      <c r="V51" s="152"/>
      <c r="W51" s="153"/>
      <c r="X51" s="154"/>
      <c r="Y51" s="95"/>
      <c r="Z51" s="95"/>
      <c r="AA51" s="155"/>
      <c r="AB51" s="96"/>
      <c r="AC51" s="74"/>
    </row>
    <row r="52" spans="1:29" ht="12.75">
      <c r="A52" s="159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</row>
  </sheetData>
  <sheetProtection password="E755" sheet="1" objects="1" scenarios="1"/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perSize="9" scale="50" r:id="rId6"/>
  <drawing r:id="rId5"/>
  <legacyDrawing r:id="rId4"/>
  <oleObjects>
    <oleObject progId="Paint.Picture" shapeId="1033161" r:id="rId1"/>
    <oleObject progId="Paint.Picture" shapeId="5797351" r:id="rId2"/>
    <oleObject progId="Paint.Picture" shapeId="580190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2006-11-16T12:16:54Z</cp:lastPrinted>
  <dcterms:created xsi:type="dcterms:W3CDTF">2003-02-27T07:35:14Z</dcterms:created>
  <dcterms:modified xsi:type="dcterms:W3CDTF">2012-12-13T11:21:59Z</dcterms:modified>
  <cp:category/>
  <cp:version/>
  <cp:contentType/>
  <cp:contentStatus/>
</cp:coreProperties>
</file>