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39" activeTab="0"/>
  </bookViews>
  <sheets>
    <sheet name="Chyše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<sst xmlns="http://schemas.openxmlformats.org/spreadsheetml/2006/main" count="89" uniqueCount="58">
  <si>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Lubenec</t>
  </si>
  <si>
    <t>Protivec</t>
  </si>
  <si>
    <t>Návěstidla</t>
  </si>
  <si>
    <t>Kód :</t>
  </si>
  <si>
    <t>733352</t>
  </si>
  <si>
    <t>Lichoběžníková  tabulka</t>
  </si>
  <si>
    <t>Km  42,308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</si>
  <si>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</si>
  <si>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</si>
  <si>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</si>
  <si>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</si>
  <si>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</si>
  <si>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</si>
  <si>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</si>
  <si>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</si>
  <si>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</si>
  <si>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</si>
  <si>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</si>
  <si>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</si>
  <si>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2</t>
  </si>
  <si>
    <t>Vk 4</t>
  </si>
  <si>
    <t>L T</t>
  </si>
  <si>
    <t>Vk 1</t>
  </si>
  <si>
    <t>Vk 3</t>
  </si>
  <si>
    <t>Současné  vjezdy  vlaků</t>
  </si>
  <si>
    <t>Jsou dovoleny PN pro trať: Blatno u J. - Bečov n.T. v souladu s předpisem D3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</si>
  <si>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</si>
  <si>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</si>
  <si>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</si>
  <si>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</si>
  <si>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</si>
  <si>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</si>
  <si>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</si>
  <si>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</si>
  <si>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</si>
  <si>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</si>
  <si>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</si>
  <si>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</si>
  <si>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</si>
  <si>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ruč.</t>
  </si>
  <si>
    <t xml:space="preserve">  kontrolní a výměnový zámek (klíč I.)</t>
  </si>
  <si>
    <t>1</t>
  </si>
  <si>
    <t>SENA</t>
  </si>
  <si>
    <t xml:space="preserve">  vým. zámek, klíč v kont. zámku Vk3 (klíč VI.)</t>
  </si>
  <si>
    <t>JTom</t>
  </si>
  <si>
    <t xml:space="preserve">  vým. zámek, klíč v kont. zámku Vk1 (klíč III.)</t>
  </si>
  <si>
    <t>3</t>
  </si>
  <si>
    <t xml:space="preserve">  vým. zámek, klíč v kontrol. zámku v.č.4</t>
  </si>
  <si>
    <t>Manipulační  koleje</t>
  </si>
  <si>
    <t xml:space="preserve">  vým. zámek, klíč v kont. zámku Vk4 (klíč IV.)</t>
  </si>
  <si>
    <t xml:space="preserve">  kontrolní a výměnový zámek (klíč V.)</t>
  </si>
  <si>
    <t>5</t>
  </si>
  <si>
    <t>Vk2</t>
  </si>
  <si>
    <t xml:space="preserve">  výměnový zámek (klíč VII.)</t>
  </si>
  <si>
    <t>5a</t>
  </si>
  <si>
    <t xml:space="preserve">  kontrolní a výměnový zámek (klíč II.)</t>
  </si>
  <si>
    <t>Blatno u Jesenice</t>
  </si>
  <si>
    <t>XII.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</si>
</sst>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14"/>
      <name val="Arial CE"/>
      <family val="2"/>
    </font>
    <font>
      <sz val="8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sz val="20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8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164" fontId="30" fillId="0" borderId="37" xfId="0" applyNumberFormat="1" applyFont="1" applyBorder="1" applyAlignment="1">
      <alignment horizontal="center" vertical="center"/>
    </xf>
    <xf numFmtId="164" fontId="23" fillId="0" borderId="37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3" fillId="0" borderId="24" xfId="21" applyNumberFormat="1" applyFont="1" applyBorder="1" applyAlignment="1">
      <alignment horizontal="center" vertical="center"/>
      <protection/>
    </xf>
    <xf numFmtId="164" fontId="34" fillId="0" borderId="37" xfId="21" applyNumberFormat="1" applyFont="1" applyBorder="1" applyAlignment="1">
      <alignment horizontal="center" vertical="center"/>
      <protection/>
    </xf>
    <xf numFmtId="1" fontId="35" fillId="0" borderId="0" xfId="21" applyNumberFormat="1" applyFont="1" applyBorder="1" applyAlignment="1">
      <alignment horizontal="center" vertical="center"/>
      <protection/>
    </xf>
    <xf numFmtId="164" fontId="35" fillId="0" borderId="37" xfId="21" applyNumberFormat="1" applyFont="1" applyBorder="1" applyAlignment="1">
      <alignment horizontal="center" vertical="center"/>
      <protection/>
    </xf>
    <xf numFmtId="0" fontId="37" fillId="0" borderId="24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38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42" fillId="0" borderId="24" xfId="21" applyNumberFormat="1" applyFont="1" applyBorder="1" applyAlignment="1">
      <alignment horizontal="center" vertical="center"/>
      <protection/>
    </xf>
    <xf numFmtId="164" fontId="42" fillId="0" borderId="37" xfId="21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35" fillId="0" borderId="25" xfId="21" applyNumberFormat="1" applyFont="1" applyBorder="1" applyAlignment="1">
      <alignment horizontal="center" vertical="center"/>
      <protection/>
    </xf>
    <xf numFmtId="1" fontId="26" fillId="0" borderId="25" xfId="21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0" fillId="0" borderId="0" xfId="20" applyNumberFormat="1" applyFont="1" applyAlignment="1">
      <alignment horizontal="center"/>
      <protection/>
    </xf>
    <xf numFmtId="0" fontId="25" fillId="0" borderId="0" xfId="0" applyFont="1" applyAlignment="1">
      <alignment horizontal="left"/>
    </xf>
    <xf numFmtId="164" fontId="40" fillId="0" borderId="0" xfId="20" applyNumberFormat="1" applyFont="1" applyAlignment="1">
      <alignment horizontal="right"/>
      <protection/>
    </xf>
    <xf numFmtId="164" fontId="0" fillId="0" borderId="0" xfId="0" applyNumberFormat="1" applyFont="1" applyBorder="1" applyAlignment="1">
      <alignment horizontal="left" vertical="center"/>
    </xf>
    <xf numFmtId="164" fontId="40" fillId="0" borderId="0" xfId="20" applyNumberFormat="1" applyFont="1" applyAlignment="1">
      <alignment horizontal="center" vertical="top"/>
      <protection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2" fillId="0" borderId="34" xfId="21" applyNumberFormat="1" applyFont="1" applyBorder="1" applyAlignment="1">
      <alignment horizontal="center" vertical="center"/>
      <protection/>
    </xf>
    <xf numFmtId="164" fontId="42" fillId="0" borderId="38" xfId="21" applyNumberFormat="1" applyFont="1" applyBorder="1" applyAlignment="1">
      <alignment horizontal="center" vertical="center"/>
      <protection/>
    </xf>
    <xf numFmtId="1" fontId="26" fillId="0" borderId="32" xfId="21" applyNumberFormat="1" applyFont="1" applyBorder="1" applyAlignment="1">
      <alignment horizontal="center" vertical="center"/>
      <protection/>
    </xf>
    <xf numFmtId="164" fontId="4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/>
      <protection/>
    </xf>
    <xf numFmtId="0" fontId="45" fillId="5" borderId="0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Continuous" vertical="center"/>
    </xf>
    <xf numFmtId="0" fontId="34" fillId="6" borderId="10" xfId="0" applyFont="1" applyFill="1" applyBorder="1" applyAlignment="1">
      <alignment horizontal="centerContinuous" vertical="center"/>
    </xf>
    <xf numFmtId="0" fontId="34" fillId="6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8" xfId="0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Continuous" vertical="center"/>
    </xf>
    <xf numFmtId="0" fontId="28" fillId="3" borderId="1" xfId="0" applyFont="1" applyFill="1" applyBorder="1" applyAlignment="1">
      <alignment horizontal="centerContinuous" vertical="center"/>
    </xf>
    <xf numFmtId="0" fontId="28" fillId="3" borderId="2" xfId="0" applyFont="1" applyFill="1" applyBorder="1" applyAlignment="1">
      <alignment horizontal="centerContinuous" vertical="center"/>
    </xf>
    <xf numFmtId="0" fontId="28" fillId="3" borderId="3" xfId="0" applyFont="1" applyFill="1" applyBorder="1" applyAlignment="1">
      <alignment horizontal="centerContinuous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32</xdr:row>
      <xdr:rowOff>9525</xdr:rowOff>
    </xdr:from>
    <xdr:to>
      <xdr:col>17</xdr:col>
      <xdr:colOff>438150</xdr:colOff>
      <xdr:row>32</xdr:row>
      <xdr:rowOff>114300</xdr:rowOff>
    </xdr:to>
    <xdr:sp>
      <xdr:nvSpPr>
        <xdr:cNvPr id="1" name="Line 209"/>
        <xdr:cNvSpPr>
          <a:spLocks/>
        </xdr:cNvSpPr>
      </xdr:nvSpPr>
      <xdr:spPr>
        <a:xfrm flipV="1">
          <a:off x="12925425" y="8020050"/>
          <a:ext cx="9810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114300</xdr:rowOff>
    </xdr:from>
    <xdr:to>
      <xdr:col>18</xdr:col>
      <xdr:colOff>895350</xdr:colOff>
      <xdr:row>23</xdr:row>
      <xdr:rowOff>114300</xdr:rowOff>
    </xdr:to>
    <xdr:sp>
      <xdr:nvSpPr>
        <xdr:cNvPr id="2" name="Line 148"/>
        <xdr:cNvSpPr>
          <a:spLocks/>
        </xdr:cNvSpPr>
      </xdr:nvSpPr>
      <xdr:spPr>
        <a:xfrm flipH="1" flipV="1">
          <a:off x="1962150" y="606742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26</xdr:row>
      <xdr:rowOff>114300</xdr:rowOff>
    </xdr:from>
    <xdr:to>
      <xdr:col>22</xdr:col>
      <xdr:colOff>85725</xdr:colOff>
      <xdr:row>26</xdr:row>
      <xdr:rowOff>114300</xdr:rowOff>
    </xdr:to>
    <xdr:sp>
      <xdr:nvSpPr>
        <xdr:cNvPr id="3" name="Line 168"/>
        <xdr:cNvSpPr>
          <a:spLocks/>
        </xdr:cNvSpPr>
      </xdr:nvSpPr>
      <xdr:spPr>
        <a:xfrm flipH="1" flipV="1">
          <a:off x="4200525" y="6753225"/>
          <a:ext cx="1329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4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5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28</xdr:col>
      <xdr:colOff>0</xdr:colOff>
      <xdr:row>29</xdr:row>
      <xdr:rowOff>114300</xdr:rowOff>
    </xdr:to>
    <xdr:sp>
      <xdr:nvSpPr>
        <xdr:cNvPr id="6" name="Line 3"/>
        <xdr:cNvSpPr>
          <a:spLocks/>
        </xdr:cNvSpPr>
      </xdr:nvSpPr>
      <xdr:spPr>
        <a:xfrm flipH="1">
          <a:off x="209550" y="7439025"/>
          <a:ext cx="2165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114300</xdr:rowOff>
    </xdr:from>
    <xdr:to>
      <xdr:col>16</xdr:col>
      <xdr:colOff>371475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H="1" flipV="1">
          <a:off x="6181725" y="8124825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8" name="text 29"/>
        <xdr:cNvSpPr txBox="1">
          <a:spLocks noChangeArrowheads="1"/>
        </xdr:cNvSpPr>
      </xdr:nvSpPr>
      <xdr:spPr>
        <a:xfrm>
          <a:off x="10553700" y="6638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Chyše</a:t>
          </a:r>
        </a:p>
      </xdr:txBody>
    </xdr:sp>
    <xdr:clientData/>
  </xdr:two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10" name="text 29"/>
        <xdr:cNvSpPr txBox="1">
          <a:spLocks noChangeArrowheads="1"/>
        </xdr:cNvSpPr>
      </xdr:nvSpPr>
      <xdr:spPr>
        <a:xfrm>
          <a:off x="10553700" y="7324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20</xdr:col>
      <xdr:colOff>361950</xdr:colOff>
      <xdr:row>24</xdr:row>
      <xdr:rowOff>0</xdr:rowOff>
    </xdr:from>
    <xdr:to>
      <xdr:col>22</xdr:col>
      <xdr:colOff>85725</xdr:colOff>
      <xdr:row>26</xdr:row>
      <xdr:rowOff>104775</xdr:rowOff>
    </xdr:to>
    <xdr:sp>
      <xdr:nvSpPr>
        <xdr:cNvPr id="11" name="Line 15"/>
        <xdr:cNvSpPr>
          <a:spLocks/>
        </xdr:cNvSpPr>
      </xdr:nvSpPr>
      <xdr:spPr>
        <a:xfrm flipH="1" flipV="1">
          <a:off x="16287750" y="6181725"/>
          <a:ext cx="12096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12" name="Oval 17"/>
        <xdr:cNvSpPr>
          <a:spLocks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685800</xdr:colOff>
      <xdr:row>27</xdr:row>
      <xdr:rowOff>114300</xdr:rowOff>
    </xdr:from>
    <xdr:to>
      <xdr:col>6</xdr:col>
      <xdr:colOff>723900</xdr:colOff>
      <xdr:row>28</xdr:row>
      <xdr:rowOff>114300</xdr:rowOff>
    </xdr:to>
    <xdr:grpSp>
      <xdr:nvGrpSpPr>
        <xdr:cNvPr id="13" name="Group 22"/>
        <xdr:cNvGrpSpPr>
          <a:grpSpLocks/>
        </xdr:cNvGrpSpPr>
      </xdr:nvGrpSpPr>
      <xdr:grpSpPr>
        <a:xfrm>
          <a:off x="4381500" y="6981825"/>
          <a:ext cx="28575" cy="228600"/>
          <a:chOff x="-26" y="-10244"/>
          <a:chExt cx="3" cy="19992"/>
        </a:xfrm>
        <a:solidFill>
          <a:srgbClr val="FFFFFF"/>
        </a:solidFill>
      </xdr:grpSpPr>
      <xdr:sp>
        <xdr:nvSpPr>
          <xdr:cNvPr id="14" name="Rectangle 23"/>
          <xdr:cNvSpPr>
            <a:spLocks/>
          </xdr:cNvSpPr>
        </xdr:nvSpPr>
        <xdr:spPr>
          <a:xfrm>
            <a:off x="-26" y="-10244"/>
            <a:ext cx="2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-26" y="-35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5"/>
          <xdr:cNvSpPr>
            <a:spLocks/>
          </xdr:cNvSpPr>
        </xdr:nvSpPr>
        <xdr:spPr>
          <a:xfrm>
            <a:off x="-26" y="3086"/>
            <a:ext cx="2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85725</xdr:colOff>
      <xdr:row>27</xdr:row>
      <xdr:rowOff>114300</xdr:rowOff>
    </xdr:from>
    <xdr:to>
      <xdr:col>22</xdr:col>
      <xdr:colOff>123825</xdr:colOff>
      <xdr:row>28</xdr:row>
      <xdr:rowOff>114300</xdr:rowOff>
    </xdr:to>
    <xdr:grpSp>
      <xdr:nvGrpSpPr>
        <xdr:cNvPr id="17" name="Group 26"/>
        <xdr:cNvGrpSpPr>
          <a:grpSpLocks/>
        </xdr:cNvGrpSpPr>
      </xdr:nvGrpSpPr>
      <xdr:grpSpPr>
        <a:xfrm>
          <a:off x="17497425" y="6981825"/>
          <a:ext cx="28575" cy="228600"/>
          <a:chOff x="-81" y="-10244"/>
          <a:chExt cx="3" cy="19992"/>
        </a:xfrm>
        <a:solidFill>
          <a:srgbClr val="FFFFFF"/>
        </a:solidFill>
      </xdr:grpSpPr>
      <xdr:sp>
        <xdr:nvSpPr>
          <xdr:cNvPr id="18" name="Rectangle 27"/>
          <xdr:cNvSpPr>
            <a:spLocks/>
          </xdr:cNvSpPr>
        </xdr:nvSpPr>
        <xdr:spPr>
          <a:xfrm>
            <a:off x="-81" y="-1024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8"/>
          <xdr:cNvSpPr>
            <a:spLocks/>
          </xdr:cNvSpPr>
        </xdr:nvSpPr>
        <xdr:spPr>
          <a:xfrm>
            <a:off x="-81" y="-35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9"/>
          <xdr:cNvSpPr>
            <a:spLocks/>
          </xdr:cNvSpPr>
        </xdr:nvSpPr>
        <xdr:spPr>
          <a:xfrm>
            <a:off x="-81" y="308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304800</xdr:colOff>
      <xdr:row>19</xdr:row>
      <xdr:rowOff>209550</xdr:rowOff>
    </xdr:from>
    <xdr:to>
      <xdr:col>11</xdr:col>
      <xdr:colOff>581025</xdr:colOff>
      <xdr:row>21</xdr:row>
      <xdr:rowOff>219075</xdr:rowOff>
    </xdr:to>
    <xdr:pic>
      <xdr:nvPicPr>
        <xdr:cNvPr id="21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5248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238125</xdr:colOff>
      <xdr:row>23</xdr:row>
      <xdr:rowOff>0</xdr:rowOff>
    </xdr:from>
    <xdr:ext cx="504825" cy="228600"/>
    <xdr:sp>
      <xdr:nvSpPr>
        <xdr:cNvPr id="22" name="text 821"/>
        <xdr:cNvSpPr txBox="1">
          <a:spLocks noChangeArrowheads="1"/>
        </xdr:cNvSpPr>
      </xdr:nvSpPr>
      <xdr:spPr>
        <a:xfrm>
          <a:off x="10791825" y="59531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514350</xdr:colOff>
      <xdr:row>21</xdr:row>
      <xdr:rowOff>19050</xdr:rowOff>
    </xdr:from>
    <xdr:to>
      <xdr:col>4</xdr:col>
      <xdr:colOff>514350</xdr:colOff>
      <xdr:row>32</xdr:row>
      <xdr:rowOff>9525</xdr:rowOff>
    </xdr:to>
    <xdr:sp>
      <xdr:nvSpPr>
        <xdr:cNvPr id="23" name="Line 72"/>
        <xdr:cNvSpPr>
          <a:spLocks/>
        </xdr:cNvSpPr>
      </xdr:nvSpPr>
      <xdr:spPr>
        <a:xfrm>
          <a:off x="2724150" y="55149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24" name="text 774"/>
        <xdr:cNvSpPr txBox="1">
          <a:spLocks noChangeArrowheads="1"/>
        </xdr:cNvSpPr>
      </xdr:nvSpPr>
      <xdr:spPr>
        <a:xfrm>
          <a:off x="2209800" y="5038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42,145</a:t>
          </a:r>
        </a:p>
      </xdr:txBody>
    </xdr:sp>
    <xdr:clientData/>
  </xdr:twoCellAnchor>
  <xdr:twoCellAnchor>
    <xdr:from>
      <xdr:col>6</xdr:col>
      <xdr:colOff>342900</xdr:colOff>
      <xdr:row>27</xdr:row>
      <xdr:rowOff>209550</xdr:rowOff>
    </xdr:from>
    <xdr:to>
      <xdr:col>6</xdr:col>
      <xdr:colOff>647700</xdr:colOff>
      <xdr:row>29</xdr:row>
      <xdr:rowOff>114300</xdr:rowOff>
    </xdr:to>
    <xdr:grpSp>
      <xdr:nvGrpSpPr>
        <xdr:cNvPr id="25" name="Group 79"/>
        <xdr:cNvGrpSpPr>
          <a:grpSpLocks/>
        </xdr:cNvGrpSpPr>
      </xdr:nvGrpSpPr>
      <xdr:grpSpPr>
        <a:xfrm>
          <a:off x="4038600" y="7077075"/>
          <a:ext cx="304800" cy="361950"/>
          <a:chOff x="-58" y="-586"/>
          <a:chExt cx="28" cy="15846"/>
        </a:xfrm>
        <a:solidFill>
          <a:srgbClr val="FFFFFF"/>
        </a:solidFill>
      </xdr:grpSpPr>
      <xdr:sp>
        <xdr:nvSpPr>
          <xdr:cNvPr id="26" name="Line 80"/>
          <xdr:cNvSpPr>
            <a:spLocks/>
          </xdr:cNvSpPr>
        </xdr:nvSpPr>
        <xdr:spPr>
          <a:xfrm>
            <a:off x="-44" y="115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81"/>
          <xdr:cNvSpPr>
            <a:spLocks/>
          </xdr:cNvSpPr>
        </xdr:nvSpPr>
        <xdr:spPr>
          <a:xfrm>
            <a:off x="-58" y="-5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23</xdr:row>
      <xdr:rowOff>0</xdr:rowOff>
    </xdr:from>
    <xdr:ext cx="514350" cy="228600"/>
    <xdr:sp>
      <xdr:nvSpPr>
        <xdr:cNvPr id="28" name="text 821"/>
        <xdr:cNvSpPr txBox="1">
          <a:spLocks noChangeArrowheads="1"/>
        </xdr:cNvSpPr>
      </xdr:nvSpPr>
      <xdr:spPr>
        <a:xfrm>
          <a:off x="3924300" y="59531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</a:t>
          </a:r>
        </a:p>
      </xdr:txBody>
    </xdr:sp>
    <xdr:clientData/>
  </xdr:oneCellAnchor>
  <xdr:twoCellAnchor>
    <xdr:from>
      <xdr:col>6</xdr:col>
      <xdr:colOff>495300</xdr:colOff>
      <xdr:row>23</xdr:row>
      <xdr:rowOff>114300</xdr:rowOff>
    </xdr:from>
    <xdr:to>
      <xdr:col>9</xdr:col>
      <xdr:colOff>266700</xdr:colOff>
      <xdr:row>26</xdr:row>
      <xdr:rowOff>114300</xdr:rowOff>
    </xdr:to>
    <xdr:sp>
      <xdr:nvSpPr>
        <xdr:cNvPr id="29" name="Line 149"/>
        <xdr:cNvSpPr>
          <a:spLocks/>
        </xdr:cNvSpPr>
      </xdr:nvSpPr>
      <xdr:spPr>
        <a:xfrm flipV="1">
          <a:off x="4191000" y="6067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895350</xdr:colOff>
      <xdr:row>23</xdr:row>
      <xdr:rowOff>114300</xdr:rowOff>
    </xdr:from>
    <xdr:to>
      <xdr:col>20</xdr:col>
      <xdr:colOff>390525</xdr:colOff>
      <xdr:row>24</xdr:row>
      <xdr:rowOff>9525</xdr:rowOff>
    </xdr:to>
    <xdr:sp>
      <xdr:nvSpPr>
        <xdr:cNvPr id="30" name="Line 150"/>
        <xdr:cNvSpPr>
          <a:spLocks/>
        </xdr:cNvSpPr>
      </xdr:nvSpPr>
      <xdr:spPr>
        <a:xfrm>
          <a:off x="15335250" y="6067425"/>
          <a:ext cx="9810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30</xdr:row>
      <xdr:rowOff>114300</xdr:rowOff>
    </xdr:from>
    <xdr:to>
      <xdr:col>17</xdr:col>
      <xdr:colOff>0</xdr:colOff>
      <xdr:row>31</xdr:row>
      <xdr:rowOff>114300</xdr:rowOff>
    </xdr:to>
    <xdr:grpSp>
      <xdr:nvGrpSpPr>
        <xdr:cNvPr id="31" name="Group 151"/>
        <xdr:cNvGrpSpPr>
          <a:grpSpLocks/>
        </xdr:cNvGrpSpPr>
      </xdr:nvGrpSpPr>
      <xdr:grpSpPr>
        <a:xfrm>
          <a:off x="13439775" y="7667625"/>
          <a:ext cx="28575" cy="228600"/>
          <a:chOff x="-3" y="-10268"/>
          <a:chExt cx="3" cy="19992"/>
        </a:xfrm>
        <a:solidFill>
          <a:srgbClr val="FFFFFF"/>
        </a:solidFill>
      </xdr:grpSpPr>
      <xdr:sp>
        <xdr:nvSpPr>
          <xdr:cNvPr id="32" name="Rectangle 152"/>
          <xdr:cNvSpPr>
            <a:spLocks/>
          </xdr:cNvSpPr>
        </xdr:nvSpPr>
        <xdr:spPr>
          <a:xfrm>
            <a:off x="-3" y="-1026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53"/>
          <xdr:cNvSpPr>
            <a:spLocks/>
          </xdr:cNvSpPr>
        </xdr:nvSpPr>
        <xdr:spPr>
          <a:xfrm>
            <a:off x="-3" y="-360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54"/>
          <xdr:cNvSpPr>
            <a:spLocks/>
          </xdr:cNvSpPr>
        </xdr:nvSpPr>
        <xdr:spPr>
          <a:xfrm>
            <a:off x="-3" y="306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23</xdr:row>
      <xdr:rowOff>190500</xdr:rowOff>
    </xdr:from>
    <xdr:to>
      <xdr:col>8</xdr:col>
      <xdr:colOff>28575</xdr:colOff>
      <xdr:row>24</xdr:row>
      <xdr:rowOff>190500</xdr:rowOff>
    </xdr:to>
    <xdr:grpSp>
      <xdr:nvGrpSpPr>
        <xdr:cNvPr id="35" name="Group 155"/>
        <xdr:cNvGrpSpPr>
          <a:grpSpLocks/>
        </xdr:cNvGrpSpPr>
      </xdr:nvGrpSpPr>
      <xdr:grpSpPr>
        <a:xfrm>
          <a:off x="5181600" y="6143625"/>
          <a:ext cx="28575" cy="228600"/>
          <a:chOff x="-263" y="-3548"/>
          <a:chExt cx="1665" cy="19992"/>
        </a:xfrm>
        <a:solidFill>
          <a:srgbClr val="FFFFFF"/>
        </a:solidFill>
      </xdr:grpSpPr>
      <xdr:sp>
        <xdr:nvSpPr>
          <xdr:cNvPr id="36" name="Rectangle 156"/>
          <xdr:cNvSpPr>
            <a:spLocks/>
          </xdr:cNvSpPr>
        </xdr:nvSpPr>
        <xdr:spPr>
          <a:xfrm>
            <a:off x="-263" y="-3548"/>
            <a:ext cx="166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7"/>
          <xdr:cNvSpPr>
            <a:spLocks/>
          </xdr:cNvSpPr>
        </xdr:nvSpPr>
        <xdr:spPr>
          <a:xfrm>
            <a:off x="-263" y="3114"/>
            <a:ext cx="166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8"/>
          <xdr:cNvSpPr>
            <a:spLocks/>
          </xdr:cNvSpPr>
        </xdr:nvSpPr>
        <xdr:spPr>
          <a:xfrm>
            <a:off x="-263" y="9782"/>
            <a:ext cx="166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238125</xdr:colOff>
      <xdr:row>32</xdr:row>
      <xdr:rowOff>0</xdr:rowOff>
    </xdr:from>
    <xdr:ext cx="504825" cy="228600"/>
    <xdr:sp>
      <xdr:nvSpPr>
        <xdr:cNvPr id="39" name="text 821"/>
        <xdr:cNvSpPr txBox="1">
          <a:spLocks noChangeArrowheads="1"/>
        </xdr:cNvSpPr>
      </xdr:nvSpPr>
      <xdr:spPr>
        <a:xfrm>
          <a:off x="10791825" y="80105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9</xdr:col>
      <xdr:colOff>104775</xdr:colOff>
      <xdr:row>23</xdr:row>
      <xdr:rowOff>114300</xdr:rowOff>
    </xdr:from>
    <xdr:to>
      <xdr:col>9</xdr:col>
      <xdr:colOff>419100</xdr:colOff>
      <xdr:row>25</xdr:row>
      <xdr:rowOff>38100</xdr:rowOff>
    </xdr:to>
    <xdr:grpSp>
      <xdr:nvGrpSpPr>
        <xdr:cNvPr id="40" name="Group 179"/>
        <xdr:cNvGrpSpPr>
          <a:grpSpLocks/>
        </xdr:cNvGrpSpPr>
      </xdr:nvGrpSpPr>
      <xdr:grpSpPr>
        <a:xfrm>
          <a:off x="6257925" y="6067425"/>
          <a:ext cx="304800" cy="381000"/>
          <a:chOff x="-37" y="-4788"/>
          <a:chExt cx="28" cy="16680"/>
        </a:xfrm>
        <a:solidFill>
          <a:srgbClr val="FFFFFF"/>
        </a:solidFill>
      </xdr:grpSpPr>
      <xdr:sp>
        <xdr:nvSpPr>
          <xdr:cNvPr id="41" name="Line 180"/>
          <xdr:cNvSpPr>
            <a:spLocks/>
          </xdr:cNvSpPr>
        </xdr:nvSpPr>
        <xdr:spPr>
          <a:xfrm flipH="1">
            <a:off x="-23" y="-478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81"/>
          <xdr:cNvSpPr>
            <a:spLocks/>
          </xdr:cNvSpPr>
        </xdr:nvSpPr>
        <xdr:spPr>
          <a:xfrm>
            <a:off x="-37" y="-20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24</xdr:row>
      <xdr:rowOff>209550</xdr:rowOff>
    </xdr:from>
    <xdr:to>
      <xdr:col>22</xdr:col>
      <xdr:colOff>247650</xdr:colOff>
      <xdr:row>26</xdr:row>
      <xdr:rowOff>114300</xdr:rowOff>
    </xdr:to>
    <xdr:grpSp>
      <xdr:nvGrpSpPr>
        <xdr:cNvPr id="43" name="Group 204"/>
        <xdr:cNvGrpSpPr>
          <a:grpSpLocks/>
        </xdr:cNvGrpSpPr>
      </xdr:nvGrpSpPr>
      <xdr:grpSpPr>
        <a:xfrm>
          <a:off x="17354550" y="6391275"/>
          <a:ext cx="304800" cy="361950"/>
          <a:chOff x="-2265" y="-610"/>
          <a:chExt cx="6272" cy="15846"/>
        </a:xfrm>
        <a:solidFill>
          <a:srgbClr val="FFFFFF"/>
        </a:solidFill>
      </xdr:grpSpPr>
      <xdr:sp>
        <xdr:nvSpPr>
          <xdr:cNvPr id="44" name="Line 205"/>
          <xdr:cNvSpPr>
            <a:spLocks/>
          </xdr:cNvSpPr>
        </xdr:nvSpPr>
        <xdr:spPr>
          <a:xfrm>
            <a:off x="869" y="11484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206"/>
          <xdr:cNvSpPr>
            <a:spLocks/>
          </xdr:cNvSpPr>
        </xdr:nvSpPr>
        <xdr:spPr>
          <a:xfrm>
            <a:off x="-2265" y="-610"/>
            <a:ext cx="6272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428625</xdr:colOff>
      <xdr:row>29</xdr:row>
      <xdr:rowOff>114300</xdr:rowOff>
    </xdr:from>
    <xdr:to>
      <xdr:col>18</xdr:col>
      <xdr:colOff>476250</xdr:colOff>
      <xdr:row>32</xdr:row>
      <xdr:rowOff>9525</xdr:rowOff>
    </xdr:to>
    <xdr:sp>
      <xdr:nvSpPr>
        <xdr:cNvPr id="46" name="Line 208"/>
        <xdr:cNvSpPr>
          <a:spLocks/>
        </xdr:cNvSpPr>
      </xdr:nvSpPr>
      <xdr:spPr>
        <a:xfrm flipV="1">
          <a:off x="13896975" y="7439025"/>
          <a:ext cx="10191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33</xdr:row>
      <xdr:rowOff>57150</xdr:rowOff>
    </xdr:from>
    <xdr:to>
      <xdr:col>8</xdr:col>
      <xdr:colOff>381000</xdr:colOff>
      <xdr:row>33</xdr:row>
      <xdr:rowOff>180975</xdr:rowOff>
    </xdr:to>
    <xdr:sp>
      <xdr:nvSpPr>
        <xdr:cNvPr id="47" name="kreslení 427"/>
        <xdr:cNvSpPr>
          <a:spLocks/>
        </xdr:cNvSpPr>
      </xdr:nvSpPr>
      <xdr:spPr>
        <a:xfrm>
          <a:off x="5210175" y="8296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114300</xdr:rowOff>
    </xdr:from>
    <xdr:to>
      <xdr:col>8</xdr:col>
      <xdr:colOff>28575</xdr:colOff>
      <xdr:row>31</xdr:row>
      <xdr:rowOff>114300</xdr:rowOff>
    </xdr:to>
    <xdr:grpSp>
      <xdr:nvGrpSpPr>
        <xdr:cNvPr id="48" name="Group 211"/>
        <xdr:cNvGrpSpPr>
          <a:grpSpLocks/>
        </xdr:cNvGrpSpPr>
      </xdr:nvGrpSpPr>
      <xdr:grpSpPr>
        <a:xfrm>
          <a:off x="5181600" y="7667625"/>
          <a:ext cx="28575" cy="228600"/>
          <a:chOff x="-263" y="-10268"/>
          <a:chExt cx="1665" cy="19992"/>
        </a:xfrm>
        <a:solidFill>
          <a:srgbClr val="FFFFFF"/>
        </a:solidFill>
      </xdr:grpSpPr>
      <xdr:sp>
        <xdr:nvSpPr>
          <xdr:cNvPr id="49" name="Rectangle 212"/>
          <xdr:cNvSpPr>
            <a:spLocks/>
          </xdr:cNvSpPr>
        </xdr:nvSpPr>
        <xdr:spPr>
          <a:xfrm>
            <a:off x="-263" y="-10268"/>
            <a:ext cx="166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13"/>
          <xdr:cNvSpPr>
            <a:spLocks/>
          </xdr:cNvSpPr>
        </xdr:nvSpPr>
        <xdr:spPr>
          <a:xfrm>
            <a:off x="-263" y="-3606"/>
            <a:ext cx="166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4"/>
          <xdr:cNvSpPr>
            <a:spLocks/>
          </xdr:cNvSpPr>
        </xdr:nvSpPr>
        <xdr:spPr>
          <a:xfrm>
            <a:off x="-263" y="3062"/>
            <a:ext cx="166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24</xdr:row>
      <xdr:rowOff>114300</xdr:rowOff>
    </xdr:from>
    <xdr:to>
      <xdr:col>20</xdr:col>
      <xdr:colOff>247650</xdr:colOff>
      <xdr:row>25</xdr:row>
      <xdr:rowOff>114300</xdr:rowOff>
    </xdr:to>
    <xdr:grpSp>
      <xdr:nvGrpSpPr>
        <xdr:cNvPr id="52" name="Group 215"/>
        <xdr:cNvGrpSpPr>
          <a:grpSpLocks/>
        </xdr:cNvGrpSpPr>
      </xdr:nvGrpSpPr>
      <xdr:grpSpPr>
        <a:xfrm>
          <a:off x="16144875" y="6296025"/>
          <a:ext cx="28575" cy="228600"/>
          <a:chOff x="-69" y="-10220"/>
          <a:chExt cx="3" cy="19992"/>
        </a:xfrm>
        <a:solidFill>
          <a:srgbClr val="FFFFFF"/>
        </a:solidFill>
      </xdr:grpSpPr>
      <xdr:sp>
        <xdr:nvSpPr>
          <xdr:cNvPr id="53" name="Rectangle 216"/>
          <xdr:cNvSpPr>
            <a:spLocks/>
          </xdr:cNvSpPr>
        </xdr:nvSpPr>
        <xdr:spPr>
          <a:xfrm>
            <a:off x="-69" y="-1022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17"/>
          <xdr:cNvSpPr>
            <a:spLocks/>
          </xdr:cNvSpPr>
        </xdr:nvSpPr>
        <xdr:spPr>
          <a:xfrm>
            <a:off x="-69" y="-355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18"/>
          <xdr:cNvSpPr>
            <a:spLocks/>
          </xdr:cNvSpPr>
        </xdr:nvSpPr>
        <xdr:spPr>
          <a:xfrm>
            <a:off x="-69" y="311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600075</xdr:colOff>
      <xdr:row>33</xdr:row>
      <xdr:rowOff>38100</xdr:rowOff>
    </xdr:from>
    <xdr:to>
      <xdr:col>16</xdr:col>
      <xdr:colOff>952500</xdr:colOff>
      <xdr:row>33</xdr:row>
      <xdr:rowOff>161925</xdr:rowOff>
    </xdr:to>
    <xdr:sp>
      <xdr:nvSpPr>
        <xdr:cNvPr id="56" name="kreslení 417"/>
        <xdr:cNvSpPr>
          <a:spLocks/>
        </xdr:cNvSpPr>
      </xdr:nvSpPr>
      <xdr:spPr>
        <a:xfrm>
          <a:off x="1309687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27</xdr:row>
      <xdr:rowOff>209550</xdr:rowOff>
    </xdr:from>
    <xdr:to>
      <xdr:col>5</xdr:col>
      <xdr:colOff>419100</xdr:colOff>
      <xdr:row>29</xdr:row>
      <xdr:rowOff>114300</xdr:rowOff>
    </xdr:to>
    <xdr:grpSp>
      <xdr:nvGrpSpPr>
        <xdr:cNvPr id="57" name="Group 220"/>
        <xdr:cNvGrpSpPr>
          <a:grpSpLocks/>
        </xdr:cNvGrpSpPr>
      </xdr:nvGrpSpPr>
      <xdr:grpSpPr>
        <a:xfrm>
          <a:off x="3286125" y="7077075"/>
          <a:ext cx="304800" cy="361950"/>
          <a:chOff x="-37" y="-586"/>
          <a:chExt cx="28" cy="15846"/>
        </a:xfrm>
        <a:solidFill>
          <a:srgbClr val="FFFFFF"/>
        </a:solidFill>
      </xdr:grpSpPr>
      <xdr:sp>
        <xdr:nvSpPr>
          <xdr:cNvPr id="58" name="Line 221"/>
          <xdr:cNvSpPr>
            <a:spLocks/>
          </xdr:cNvSpPr>
        </xdr:nvSpPr>
        <xdr:spPr>
          <a:xfrm>
            <a:off x="-23" y="115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22"/>
          <xdr:cNvSpPr>
            <a:spLocks/>
          </xdr:cNvSpPr>
        </xdr:nvSpPr>
        <xdr:spPr>
          <a:xfrm>
            <a:off x="-37" y="-5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24</xdr:row>
      <xdr:rowOff>209550</xdr:rowOff>
    </xdr:from>
    <xdr:to>
      <xdr:col>6</xdr:col>
      <xdr:colOff>647700</xdr:colOff>
      <xdr:row>26</xdr:row>
      <xdr:rowOff>114300</xdr:rowOff>
    </xdr:to>
    <xdr:grpSp>
      <xdr:nvGrpSpPr>
        <xdr:cNvPr id="60" name="Group 223"/>
        <xdr:cNvGrpSpPr>
          <a:grpSpLocks/>
        </xdr:cNvGrpSpPr>
      </xdr:nvGrpSpPr>
      <xdr:grpSpPr>
        <a:xfrm>
          <a:off x="4038600" y="6391275"/>
          <a:ext cx="304800" cy="361950"/>
          <a:chOff x="-58" y="-610"/>
          <a:chExt cx="28" cy="15846"/>
        </a:xfrm>
        <a:solidFill>
          <a:srgbClr val="FFFFFF"/>
        </a:solidFill>
      </xdr:grpSpPr>
      <xdr:sp>
        <xdr:nvSpPr>
          <xdr:cNvPr id="61" name="Line 224"/>
          <xdr:cNvSpPr>
            <a:spLocks/>
          </xdr:cNvSpPr>
        </xdr:nvSpPr>
        <xdr:spPr>
          <a:xfrm>
            <a:off x="-44" y="1148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25"/>
          <xdr:cNvSpPr>
            <a:spLocks/>
          </xdr:cNvSpPr>
        </xdr:nvSpPr>
        <xdr:spPr>
          <a:xfrm>
            <a:off x="-58" y="-61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26</xdr:row>
      <xdr:rowOff>114300</xdr:rowOff>
    </xdr:from>
    <xdr:to>
      <xdr:col>6</xdr:col>
      <xdr:colOff>476250</xdr:colOff>
      <xdr:row>29</xdr:row>
      <xdr:rowOff>114300</xdr:rowOff>
    </xdr:to>
    <xdr:sp>
      <xdr:nvSpPr>
        <xdr:cNvPr id="63" name="Line 226"/>
        <xdr:cNvSpPr>
          <a:spLocks/>
        </xdr:cNvSpPr>
      </xdr:nvSpPr>
      <xdr:spPr>
        <a:xfrm flipV="1">
          <a:off x="3448050" y="6753225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8</xdr:col>
      <xdr:colOff>9525</xdr:colOff>
      <xdr:row>32</xdr:row>
      <xdr:rowOff>57150</xdr:rowOff>
    </xdr:to>
    <xdr:sp>
      <xdr:nvSpPr>
        <xdr:cNvPr id="64" name="Line 227"/>
        <xdr:cNvSpPr>
          <a:spLocks/>
        </xdr:cNvSpPr>
      </xdr:nvSpPr>
      <xdr:spPr>
        <a:xfrm flipH="1" flipV="1">
          <a:off x="4191000" y="7439025"/>
          <a:ext cx="10001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57150</xdr:rowOff>
    </xdr:from>
    <xdr:to>
      <xdr:col>9</xdr:col>
      <xdr:colOff>47625</xdr:colOff>
      <xdr:row>32</xdr:row>
      <xdr:rowOff>114300</xdr:rowOff>
    </xdr:to>
    <xdr:sp>
      <xdr:nvSpPr>
        <xdr:cNvPr id="65" name="Line 228"/>
        <xdr:cNvSpPr>
          <a:spLocks/>
        </xdr:cNvSpPr>
      </xdr:nvSpPr>
      <xdr:spPr>
        <a:xfrm>
          <a:off x="5200650" y="8067675"/>
          <a:ext cx="10001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76200</xdr:rowOff>
    </xdr:from>
    <xdr:to>
      <xdr:col>12</xdr:col>
      <xdr:colOff>504825</xdr:colOff>
      <xdr:row>25</xdr:row>
      <xdr:rowOff>152400</xdr:rowOff>
    </xdr:to>
    <xdr:grpSp>
      <xdr:nvGrpSpPr>
        <xdr:cNvPr id="66" name="Group 237"/>
        <xdr:cNvGrpSpPr>
          <a:grpSpLocks/>
        </xdr:cNvGrpSpPr>
      </xdr:nvGrpSpPr>
      <xdr:grpSpPr>
        <a:xfrm>
          <a:off x="6667500" y="6257925"/>
          <a:ext cx="2447925" cy="304800"/>
          <a:chOff x="57" y="-13552"/>
          <a:chExt cx="16800" cy="26656"/>
        </a:xfrm>
        <a:solidFill>
          <a:srgbClr val="FFFFFF"/>
        </a:solidFill>
      </xdr:grpSpPr>
      <xdr:sp>
        <xdr:nvSpPr>
          <xdr:cNvPr id="67" name="Rectangle 238"/>
          <xdr:cNvSpPr>
            <a:spLocks/>
          </xdr:cNvSpPr>
        </xdr:nvSpPr>
        <xdr:spPr>
          <a:xfrm>
            <a:off x="208" y="-10220"/>
            <a:ext cx="1642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39"/>
          <xdr:cNvSpPr>
            <a:spLocks/>
          </xdr:cNvSpPr>
        </xdr:nvSpPr>
        <xdr:spPr>
          <a:xfrm>
            <a:off x="57" y="-13552"/>
            <a:ext cx="168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40"/>
          <xdr:cNvSpPr>
            <a:spLocks/>
          </xdr:cNvSpPr>
        </xdr:nvSpPr>
        <xdr:spPr>
          <a:xfrm>
            <a:off x="57" y="9772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41"/>
          <xdr:cNvSpPr>
            <a:spLocks/>
          </xdr:cNvSpPr>
        </xdr:nvSpPr>
        <xdr:spPr>
          <a:xfrm>
            <a:off x="3808" y="9772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42"/>
          <xdr:cNvSpPr>
            <a:spLocks/>
          </xdr:cNvSpPr>
        </xdr:nvSpPr>
        <xdr:spPr>
          <a:xfrm>
            <a:off x="7705" y="9772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43"/>
          <xdr:cNvSpPr>
            <a:spLocks/>
          </xdr:cNvSpPr>
        </xdr:nvSpPr>
        <xdr:spPr>
          <a:xfrm>
            <a:off x="11683" y="9772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44"/>
          <xdr:cNvSpPr>
            <a:spLocks/>
          </xdr:cNvSpPr>
        </xdr:nvSpPr>
        <xdr:spPr>
          <a:xfrm>
            <a:off x="15580" y="9772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27</xdr:row>
      <xdr:rowOff>76200</xdr:rowOff>
    </xdr:from>
    <xdr:to>
      <xdr:col>12</xdr:col>
      <xdr:colOff>504825</xdr:colOff>
      <xdr:row>28</xdr:row>
      <xdr:rowOff>152400</xdr:rowOff>
    </xdr:to>
    <xdr:grpSp>
      <xdr:nvGrpSpPr>
        <xdr:cNvPr id="74" name="Group 245"/>
        <xdr:cNvGrpSpPr>
          <a:grpSpLocks/>
        </xdr:cNvGrpSpPr>
      </xdr:nvGrpSpPr>
      <xdr:grpSpPr>
        <a:xfrm>
          <a:off x="6667500" y="6943725"/>
          <a:ext cx="2447925" cy="304800"/>
          <a:chOff x="57" y="-13576"/>
          <a:chExt cx="16800" cy="26656"/>
        </a:xfrm>
        <a:solidFill>
          <a:srgbClr val="FFFFFF"/>
        </a:solidFill>
      </xdr:grpSpPr>
      <xdr:sp>
        <xdr:nvSpPr>
          <xdr:cNvPr id="75" name="Rectangle 246"/>
          <xdr:cNvSpPr>
            <a:spLocks/>
          </xdr:cNvSpPr>
        </xdr:nvSpPr>
        <xdr:spPr>
          <a:xfrm>
            <a:off x="208" y="-10244"/>
            <a:ext cx="1642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47"/>
          <xdr:cNvSpPr>
            <a:spLocks/>
          </xdr:cNvSpPr>
        </xdr:nvSpPr>
        <xdr:spPr>
          <a:xfrm>
            <a:off x="57" y="-13576"/>
            <a:ext cx="168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48"/>
          <xdr:cNvSpPr>
            <a:spLocks/>
          </xdr:cNvSpPr>
        </xdr:nvSpPr>
        <xdr:spPr>
          <a:xfrm>
            <a:off x="57" y="9748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49"/>
          <xdr:cNvSpPr>
            <a:spLocks/>
          </xdr:cNvSpPr>
        </xdr:nvSpPr>
        <xdr:spPr>
          <a:xfrm>
            <a:off x="3808" y="9748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50"/>
          <xdr:cNvSpPr>
            <a:spLocks/>
          </xdr:cNvSpPr>
        </xdr:nvSpPr>
        <xdr:spPr>
          <a:xfrm>
            <a:off x="7705" y="9748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51"/>
          <xdr:cNvSpPr>
            <a:spLocks/>
          </xdr:cNvSpPr>
        </xdr:nvSpPr>
        <xdr:spPr>
          <a:xfrm>
            <a:off x="11683" y="9748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52"/>
          <xdr:cNvSpPr>
            <a:spLocks/>
          </xdr:cNvSpPr>
        </xdr:nvSpPr>
        <xdr:spPr>
          <a:xfrm>
            <a:off x="15580" y="9748"/>
            <a:ext cx="12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209550</xdr:rowOff>
    </xdr:from>
    <xdr:to>
      <xdr:col>23</xdr:col>
      <xdr:colOff>419100</xdr:colOff>
      <xdr:row>29</xdr:row>
      <xdr:rowOff>114300</xdr:rowOff>
    </xdr:to>
    <xdr:grpSp>
      <xdr:nvGrpSpPr>
        <xdr:cNvPr id="82" name="Group 253"/>
        <xdr:cNvGrpSpPr>
          <a:grpSpLocks/>
        </xdr:cNvGrpSpPr>
      </xdr:nvGrpSpPr>
      <xdr:grpSpPr>
        <a:xfrm>
          <a:off x="18488025" y="7077075"/>
          <a:ext cx="304800" cy="361950"/>
          <a:chOff x="-37" y="-586"/>
          <a:chExt cx="28" cy="15846"/>
        </a:xfrm>
        <a:solidFill>
          <a:srgbClr val="FFFFFF"/>
        </a:solidFill>
      </xdr:grpSpPr>
      <xdr:sp>
        <xdr:nvSpPr>
          <xdr:cNvPr id="83" name="Line 254"/>
          <xdr:cNvSpPr>
            <a:spLocks/>
          </xdr:cNvSpPr>
        </xdr:nvSpPr>
        <xdr:spPr>
          <a:xfrm>
            <a:off x="-23" y="115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55"/>
          <xdr:cNvSpPr>
            <a:spLocks/>
          </xdr:cNvSpPr>
        </xdr:nvSpPr>
        <xdr:spPr>
          <a:xfrm>
            <a:off x="-37" y="-5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85725</xdr:colOff>
      <xdr:row>26</xdr:row>
      <xdr:rowOff>104775</xdr:rowOff>
    </xdr:from>
    <xdr:to>
      <xdr:col>23</xdr:col>
      <xdr:colOff>247650</xdr:colOff>
      <xdr:row>29</xdr:row>
      <xdr:rowOff>104775</xdr:rowOff>
    </xdr:to>
    <xdr:sp>
      <xdr:nvSpPr>
        <xdr:cNvPr id="85" name="Line 256"/>
        <xdr:cNvSpPr>
          <a:spLocks/>
        </xdr:cNvSpPr>
      </xdr:nvSpPr>
      <xdr:spPr>
        <a:xfrm>
          <a:off x="17497425" y="6743700"/>
          <a:ext cx="1133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133350</xdr:colOff>
      <xdr:row>22</xdr:row>
      <xdr:rowOff>38100</xdr:rowOff>
    </xdr:from>
    <xdr:to>
      <xdr:col>19</xdr:col>
      <xdr:colOff>485775</xdr:colOff>
      <xdr:row>22</xdr:row>
      <xdr:rowOff>161925</xdr:rowOff>
    </xdr:to>
    <xdr:sp>
      <xdr:nvSpPr>
        <xdr:cNvPr id="86" name="kreslení 12"/>
        <xdr:cNvSpPr>
          <a:spLocks/>
        </xdr:cNvSpPr>
      </xdr:nvSpPr>
      <xdr:spPr>
        <a:xfrm>
          <a:off x="15544800" y="5762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657225</xdr:colOff>
      <xdr:row>22</xdr:row>
      <xdr:rowOff>47625</xdr:rowOff>
    </xdr:from>
    <xdr:to>
      <xdr:col>5</xdr:col>
      <xdr:colOff>28575</xdr:colOff>
      <xdr:row>22</xdr:row>
      <xdr:rowOff>171450</xdr:rowOff>
    </xdr:to>
    <xdr:sp>
      <xdr:nvSpPr>
        <xdr:cNvPr id="87" name="kreslení 16"/>
        <xdr:cNvSpPr>
          <a:spLocks/>
        </xdr:cNvSpPr>
      </xdr:nvSpPr>
      <xdr:spPr>
        <a:xfrm>
          <a:off x="2867025" y="57721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29</xdr:row>
      <xdr:rowOff>114300</xdr:rowOff>
    </xdr:from>
    <xdr:to>
      <xdr:col>18</xdr:col>
      <xdr:colOff>628650</xdr:colOff>
      <xdr:row>31</xdr:row>
      <xdr:rowOff>28575</xdr:rowOff>
    </xdr:to>
    <xdr:grpSp>
      <xdr:nvGrpSpPr>
        <xdr:cNvPr id="88" name="Group 259"/>
        <xdr:cNvGrpSpPr>
          <a:grpSpLocks/>
        </xdr:cNvGrpSpPr>
      </xdr:nvGrpSpPr>
      <xdr:grpSpPr>
        <a:xfrm>
          <a:off x="14763750" y="7439025"/>
          <a:ext cx="304800" cy="371475"/>
          <a:chOff x="-59" y="-4740"/>
          <a:chExt cx="28" cy="16263"/>
        </a:xfrm>
        <a:solidFill>
          <a:srgbClr val="FFFFFF"/>
        </a:solidFill>
      </xdr:grpSpPr>
      <xdr:sp>
        <xdr:nvSpPr>
          <xdr:cNvPr id="89" name="Line 260"/>
          <xdr:cNvSpPr>
            <a:spLocks/>
          </xdr:cNvSpPr>
        </xdr:nvSpPr>
        <xdr:spPr>
          <a:xfrm flipH="1">
            <a:off x="-45" y="-474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61"/>
          <xdr:cNvSpPr>
            <a:spLocks/>
          </xdr:cNvSpPr>
        </xdr:nvSpPr>
        <xdr:spPr>
          <a:xfrm>
            <a:off x="-59" y="-56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30</xdr:row>
      <xdr:rowOff>28575</xdr:rowOff>
    </xdr:from>
    <xdr:to>
      <xdr:col>1</xdr:col>
      <xdr:colOff>428625</xdr:colOff>
      <xdr:row>30</xdr:row>
      <xdr:rowOff>209550</xdr:rowOff>
    </xdr:to>
    <xdr:grpSp>
      <xdr:nvGrpSpPr>
        <xdr:cNvPr id="91" name="Group 262"/>
        <xdr:cNvGrpSpPr>
          <a:grpSpLocks/>
        </xdr:cNvGrpSpPr>
      </xdr:nvGrpSpPr>
      <xdr:grpSpPr>
        <a:xfrm>
          <a:off x="342900" y="7581900"/>
          <a:ext cx="295275" cy="180975"/>
          <a:chOff x="-35" y="-21"/>
          <a:chExt cx="27" cy="19"/>
        </a:xfrm>
        <a:solidFill>
          <a:srgbClr val="FFFFFF"/>
        </a:solidFill>
      </xdr:grpSpPr>
      <xdr:sp>
        <xdr:nvSpPr>
          <xdr:cNvPr id="92" name="text 263"/>
          <xdr:cNvSpPr txBox="1">
            <a:spLocks noChangeArrowheads="1"/>
          </xdr:cNvSpPr>
        </xdr:nvSpPr>
        <xdr:spPr>
          <a:xfrm>
            <a:off x="-21" y="-18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3" name="Line 264"/>
          <xdr:cNvSpPr>
            <a:spLocks/>
          </xdr:cNvSpPr>
        </xdr:nvSpPr>
        <xdr:spPr>
          <a:xfrm flipH="1" flipV="1">
            <a:off x="-3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65"/>
          <xdr:cNvSpPr>
            <a:spLocks/>
          </xdr:cNvSpPr>
        </xdr:nvSpPr>
        <xdr:spPr>
          <a:xfrm flipH="1">
            <a:off x="-23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66"/>
          <xdr:cNvSpPr>
            <a:spLocks/>
          </xdr:cNvSpPr>
        </xdr:nvSpPr>
        <xdr:spPr>
          <a:xfrm flipH="1">
            <a:off x="-9" y="-18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67"/>
          <xdr:cNvSpPr>
            <a:spLocks/>
          </xdr:cNvSpPr>
        </xdr:nvSpPr>
        <xdr:spPr>
          <a:xfrm flipV="1">
            <a:off x="-23" y="-6"/>
            <a:ext cx="14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68"/>
          <xdr:cNvSpPr>
            <a:spLocks/>
          </xdr:cNvSpPr>
        </xdr:nvSpPr>
        <xdr:spPr>
          <a:xfrm>
            <a:off x="-23" y="-21"/>
            <a:ext cx="1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269"/>
          <xdr:cNvSpPr>
            <a:spLocks/>
          </xdr:cNvSpPr>
        </xdr:nvSpPr>
        <xdr:spPr>
          <a:xfrm>
            <a:off x="-35" y="-16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28</xdr:row>
      <xdr:rowOff>28575</xdr:rowOff>
    </xdr:from>
    <xdr:to>
      <xdr:col>27</xdr:col>
      <xdr:colOff>381000</xdr:colOff>
      <xdr:row>28</xdr:row>
      <xdr:rowOff>200025</xdr:rowOff>
    </xdr:to>
    <xdr:grpSp>
      <xdr:nvGrpSpPr>
        <xdr:cNvPr id="99" name="Group 278"/>
        <xdr:cNvGrpSpPr>
          <a:grpSpLocks/>
        </xdr:cNvGrpSpPr>
      </xdr:nvGrpSpPr>
      <xdr:grpSpPr>
        <a:xfrm>
          <a:off x="21450300" y="7124700"/>
          <a:ext cx="285750" cy="171450"/>
          <a:chOff x="-38" y="-21"/>
          <a:chExt cx="26" cy="18"/>
        </a:xfrm>
        <a:solidFill>
          <a:srgbClr val="FFFFFF"/>
        </a:solidFill>
      </xdr:grpSpPr>
      <xdr:sp>
        <xdr:nvSpPr>
          <xdr:cNvPr id="100" name="text 279"/>
          <xdr:cNvSpPr txBox="1">
            <a:spLocks noChangeArrowheads="1"/>
          </xdr:cNvSpPr>
        </xdr:nvSpPr>
        <xdr:spPr>
          <a:xfrm>
            <a:off x="-38" y="-18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1" name="Line 280"/>
          <xdr:cNvSpPr>
            <a:spLocks/>
          </xdr:cNvSpPr>
        </xdr:nvSpPr>
        <xdr:spPr>
          <a:xfrm flipH="1" flipV="1">
            <a:off x="-25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81"/>
          <xdr:cNvSpPr>
            <a:spLocks/>
          </xdr:cNvSpPr>
        </xdr:nvSpPr>
        <xdr:spPr>
          <a:xfrm flipH="1">
            <a:off x="-25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82"/>
          <xdr:cNvSpPr>
            <a:spLocks/>
          </xdr:cNvSpPr>
        </xdr:nvSpPr>
        <xdr:spPr>
          <a:xfrm flipH="1">
            <a:off x="-38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83"/>
          <xdr:cNvSpPr>
            <a:spLocks/>
          </xdr:cNvSpPr>
        </xdr:nvSpPr>
        <xdr:spPr>
          <a:xfrm flipV="1">
            <a:off x="-38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84"/>
          <xdr:cNvSpPr>
            <a:spLocks/>
          </xdr:cNvSpPr>
        </xdr:nvSpPr>
        <xdr:spPr>
          <a:xfrm>
            <a:off x="-38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85"/>
          <xdr:cNvSpPr>
            <a:spLocks/>
          </xdr:cNvSpPr>
        </xdr:nvSpPr>
        <xdr:spPr>
          <a:xfrm>
            <a:off x="-13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1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2</v>
      </c>
      <c r="E4" s="10"/>
      <c r="F4" s="12"/>
      <c r="G4" s="13"/>
      <c r="H4" s="14"/>
      <c r="I4" s="14"/>
      <c r="J4" s="14"/>
      <c r="K4" s="15"/>
      <c r="L4" s="16" t="s">
        <v>3</v>
      </c>
      <c r="M4" s="17"/>
      <c r="N4" s="18"/>
      <c r="O4" s="19" t="s">
        <v>4</v>
      </c>
      <c r="P4" s="18"/>
      <c r="Q4" s="20"/>
      <c r="R4" s="21" t="s">
        <v>3</v>
      </c>
      <c r="S4" s="14"/>
      <c r="T4" s="14"/>
      <c r="U4" s="14"/>
      <c r="V4" s="14"/>
      <c r="W4" s="22"/>
      <c r="X4" s="10"/>
      <c r="Y4" s="10"/>
      <c r="Z4" s="11" t="s">
        <v>2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5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6</v>
      </c>
      <c r="P5" s="34"/>
      <c r="Q5" s="35"/>
      <c r="R5" s="36"/>
      <c r="S5" s="28"/>
      <c r="T5" s="28"/>
      <c r="U5" s="28"/>
      <c r="V5" s="28"/>
      <c r="W5" s="37"/>
      <c r="X5" s="24"/>
      <c r="Y5" s="24"/>
      <c r="Z5" s="25" t="s">
        <v>5</v>
      </c>
      <c r="AA5" s="24"/>
      <c r="AB5" s="26"/>
      <c r="AC5" s="7"/>
    </row>
    <row r="6" spans="1:29" ht="21" customHeight="1" thickTop="1">
      <c r="A6" s="3"/>
      <c r="B6" s="38"/>
      <c r="C6" s="39"/>
      <c r="D6" s="40"/>
      <c r="E6" s="41"/>
      <c r="F6" s="42"/>
      <c r="G6" s="43"/>
      <c r="H6" s="44"/>
      <c r="I6" s="45"/>
      <c r="J6" s="45"/>
      <c r="K6" s="46"/>
      <c r="L6" s="47"/>
      <c r="M6" s="48"/>
      <c r="N6" s="7"/>
      <c r="O6" s="7"/>
      <c r="P6" s="7"/>
      <c r="Q6" s="49"/>
      <c r="R6" s="50"/>
      <c r="S6" s="51"/>
      <c r="T6" s="3"/>
      <c r="U6" s="3"/>
      <c r="V6" s="3"/>
      <c r="W6" s="52"/>
      <c r="X6" s="40"/>
      <c r="Y6" s="39"/>
      <c r="Z6" s="40"/>
      <c r="AA6" s="41"/>
      <c r="AB6" s="42"/>
      <c r="AC6" s="3"/>
    </row>
    <row r="7" spans="1:29" ht="22.5" customHeight="1">
      <c r="A7" s="3"/>
      <c r="B7" s="53"/>
      <c r="C7" s="54"/>
      <c r="D7" s="55"/>
      <c r="E7" s="54"/>
      <c r="F7" s="56"/>
      <c r="G7" s="57"/>
      <c r="H7" s="3"/>
      <c r="I7" s="58" t="s">
        <v>7</v>
      </c>
      <c r="J7" s="58"/>
      <c r="K7" s="59"/>
      <c r="L7" s="60">
        <v>1</v>
      </c>
      <c r="M7" s="61"/>
      <c r="Q7" s="64"/>
      <c r="R7" s="65">
        <v>1</v>
      </c>
      <c r="S7" s="66"/>
      <c r="T7" s="51"/>
      <c r="U7" s="58" t="s">
        <v>7</v>
      </c>
      <c r="V7" s="51"/>
      <c r="W7" s="67"/>
      <c r="X7" s="55"/>
      <c r="Y7" s="54"/>
      <c r="Z7" s="55"/>
      <c r="AA7" s="54"/>
      <c r="AB7" s="56"/>
      <c r="AC7" s="3"/>
    </row>
    <row r="8" spans="1:29" ht="21" customHeight="1">
      <c r="A8" s="3"/>
      <c r="B8" s="53"/>
      <c r="C8" s="54"/>
      <c r="D8" s="55"/>
      <c r="E8" s="54"/>
      <c r="F8" s="56"/>
      <c r="G8" s="43"/>
      <c r="H8" s="55"/>
      <c r="I8" s="55"/>
      <c r="J8" s="55"/>
      <c r="K8" s="68"/>
      <c r="L8" s="47"/>
      <c r="M8" s="61"/>
      <c r="N8" s="62"/>
      <c r="O8" s="199" t="s">
        <v>8</v>
      </c>
      <c r="P8" s="63"/>
      <c r="Q8" s="64"/>
      <c r="R8" s="69"/>
      <c r="S8" s="66"/>
      <c r="T8" s="3"/>
      <c r="U8" s="3"/>
      <c r="V8" s="3"/>
      <c r="W8" s="67"/>
      <c r="X8" s="55"/>
      <c r="Y8" s="54"/>
      <c r="Z8" s="55"/>
      <c r="AA8" s="54"/>
      <c r="AB8" s="56"/>
      <c r="AC8" s="3"/>
    </row>
    <row r="9" spans="1:29" ht="21" customHeight="1">
      <c r="A9" s="3"/>
      <c r="B9" s="53"/>
      <c r="C9" s="54"/>
      <c r="D9" s="55"/>
      <c r="E9" s="54"/>
      <c r="F9" s="56"/>
      <c r="G9" s="70"/>
      <c r="H9" s="3"/>
      <c r="I9" s="71" t="s">
        <v>9</v>
      </c>
      <c r="J9" s="71"/>
      <c r="K9" s="72"/>
      <c r="L9" s="73" t="s">
        <v>10</v>
      </c>
      <c r="M9" s="74"/>
      <c r="N9" s="75"/>
      <c r="O9" s="76"/>
      <c r="P9" s="7"/>
      <c r="Q9" s="75"/>
      <c r="R9" s="65">
        <v>2</v>
      </c>
      <c r="S9" s="77"/>
      <c r="T9" s="55"/>
      <c r="U9" s="71" t="s">
        <v>9</v>
      </c>
      <c r="V9" s="55"/>
      <c r="W9" s="78"/>
      <c r="X9" s="55"/>
      <c r="Y9" s="54"/>
      <c r="Z9" s="54"/>
      <c r="AA9" s="54"/>
      <c r="AB9" s="56"/>
      <c r="AC9" s="3"/>
    </row>
    <row r="10" spans="1:29" ht="22.5" customHeight="1">
      <c r="A10" s="3"/>
      <c r="B10" s="53"/>
      <c r="C10" s="207">
        <v>42.1</v>
      </c>
      <c r="D10" s="207"/>
      <c r="E10" s="207"/>
      <c r="F10" s="56"/>
      <c r="G10" s="79"/>
      <c r="H10" s="80"/>
      <c r="I10" s="80" t="s">
        <v>11</v>
      </c>
      <c r="J10" s="80"/>
      <c r="K10" s="81"/>
      <c r="L10" s="82"/>
      <c r="M10" s="83"/>
      <c r="N10" s="84"/>
      <c r="O10" s="84"/>
      <c r="P10" s="85"/>
      <c r="Q10" s="84"/>
      <c r="R10" s="86"/>
      <c r="S10" s="82"/>
      <c r="T10" s="82"/>
      <c r="U10" s="80" t="s">
        <v>11</v>
      </c>
      <c r="V10" s="82"/>
      <c r="W10" s="87"/>
      <c r="X10" s="55"/>
      <c r="Y10" s="207">
        <v>42.73</v>
      </c>
      <c r="Z10" s="207"/>
      <c r="AA10" s="207"/>
      <c r="AB10" s="56"/>
      <c r="AC10" s="3"/>
    </row>
    <row r="11" spans="1:29" ht="21" customHeight="1">
      <c r="A11" s="3"/>
      <c r="B11" s="53"/>
      <c r="C11" s="54"/>
      <c r="D11" s="55"/>
      <c r="E11" s="54"/>
      <c r="F11" s="56"/>
      <c r="G11" s="43"/>
      <c r="H11" s="55"/>
      <c r="I11" s="3"/>
      <c r="J11" s="3"/>
      <c r="K11" s="72"/>
      <c r="L11" s="47"/>
      <c r="M11" s="74"/>
      <c r="N11" s="55"/>
      <c r="O11" s="88"/>
      <c r="P11" s="7"/>
      <c r="Q11" s="55"/>
      <c r="R11" s="69"/>
      <c r="S11" s="55"/>
      <c r="T11" s="55"/>
      <c r="U11" s="89"/>
      <c r="V11" s="55"/>
      <c r="W11" s="56"/>
      <c r="X11" s="55"/>
      <c r="Y11" s="54"/>
      <c r="Z11" s="55"/>
      <c r="AA11" s="55"/>
      <c r="AB11" s="56"/>
      <c r="AC11" s="3"/>
    </row>
    <row r="12" spans="1:29" ht="21" customHeight="1">
      <c r="A12" s="3"/>
      <c r="B12" s="53"/>
      <c r="C12" s="54"/>
      <c r="D12" s="55"/>
      <c r="E12" s="54"/>
      <c r="F12" s="56"/>
      <c r="G12" s="57"/>
      <c r="H12" s="3"/>
      <c r="I12" s="58" t="s">
        <v>12</v>
      </c>
      <c r="J12" s="58"/>
      <c r="K12" s="59"/>
      <c r="L12" s="47"/>
      <c r="M12" s="74"/>
      <c r="N12" s="55"/>
      <c r="O12" s="90" t="s">
        <v>13</v>
      </c>
      <c r="P12" s="7"/>
      <c r="Q12" s="55"/>
      <c r="R12" s="69"/>
      <c r="S12" s="55"/>
      <c r="T12" s="3"/>
      <c r="U12" s="58" t="s">
        <v>12</v>
      </c>
      <c r="V12" s="3"/>
      <c r="W12" s="56"/>
      <c r="X12" s="55"/>
      <c r="Y12" s="54"/>
      <c r="Z12" s="55"/>
      <c r="AA12" s="54"/>
      <c r="AB12" s="56"/>
      <c r="AC12" s="3"/>
    </row>
    <row r="13" spans="1:29" ht="21" customHeight="1">
      <c r="A13" s="7"/>
      <c r="B13" s="53"/>
      <c r="C13" s="54"/>
      <c r="D13" s="55"/>
      <c r="E13" s="54"/>
      <c r="F13" s="56"/>
      <c r="G13" s="53"/>
      <c r="H13" s="63"/>
      <c r="I13" s="91" t="s">
        <v>14</v>
      </c>
      <c r="J13" s="91"/>
      <c r="K13" s="92"/>
      <c r="L13" s="60">
        <v>15</v>
      </c>
      <c r="M13" s="74"/>
      <c r="N13" s="55"/>
      <c r="O13" s="7"/>
      <c r="P13" s="7"/>
      <c r="Q13" s="55"/>
      <c r="R13" s="65">
        <v>15</v>
      </c>
      <c r="S13" s="55"/>
      <c r="T13" s="63"/>
      <c r="U13" s="91" t="s">
        <v>14</v>
      </c>
      <c r="V13" s="91"/>
      <c r="W13" s="56"/>
      <c r="X13" s="55"/>
      <c r="Y13" s="54"/>
      <c r="Z13" s="55"/>
      <c r="AA13" s="54"/>
      <c r="AB13" s="56"/>
      <c r="AC13" s="7"/>
    </row>
    <row r="14" spans="1:29" ht="21" customHeight="1">
      <c r="A14" s="7"/>
      <c r="B14" s="53"/>
      <c r="C14" s="54"/>
      <c r="D14" s="55"/>
      <c r="E14" s="54"/>
      <c r="F14" s="56"/>
      <c r="G14" s="53"/>
      <c r="H14" s="7"/>
      <c r="I14" s="76" t="s">
        <v>15</v>
      </c>
      <c r="J14" s="7"/>
      <c r="K14" s="92"/>
      <c r="L14" s="60"/>
      <c r="M14" s="74"/>
      <c r="N14" s="55"/>
      <c r="O14" s="93" t="s">
        <v>56</v>
      </c>
      <c r="P14" s="7"/>
      <c r="Q14" s="55"/>
      <c r="R14" s="65"/>
      <c r="S14" s="55"/>
      <c r="T14" s="7"/>
      <c r="U14" s="76" t="s">
        <v>15</v>
      </c>
      <c r="V14" s="7"/>
      <c r="W14" s="56"/>
      <c r="X14" s="55"/>
      <c r="Y14" s="54"/>
      <c r="Z14" s="55"/>
      <c r="AA14" s="54"/>
      <c r="AB14" s="56"/>
      <c r="AC14" s="7"/>
    </row>
    <row r="15" spans="1:29" ht="21" customHeight="1" thickBot="1">
      <c r="A15" s="1"/>
      <c r="B15" s="94"/>
      <c r="C15" s="95"/>
      <c r="D15" s="96"/>
      <c r="E15" s="95"/>
      <c r="F15" s="97"/>
      <c r="G15" s="98"/>
      <c r="H15" s="96"/>
      <c r="I15" s="96"/>
      <c r="J15" s="96"/>
      <c r="K15" s="99"/>
      <c r="L15" s="100"/>
      <c r="M15" s="101"/>
      <c r="N15" s="96"/>
      <c r="O15" s="102"/>
      <c r="P15" s="103"/>
      <c r="Q15" s="96"/>
      <c r="R15" s="104"/>
      <c r="S15" s="96"/>
      <c r="T15" s="96"/>
      <c r="U15" s="100"/>
      <c r="V15" s="96"/>
      <c r="W15" s="97"/>
      <c r="X15" s="96"/>
      <c r="Y15" s="95"/>
      <c r="Z15" s="96"/>
      <c r="AA15" s="95"/>
      <c r="AB15" s="97"/>
      <c r="AC15" s="1"/>
    </row>
    <row r="16" spans="1:29" ht="18" customHeight="1">
      <c r="A16" s="105"/>
      <c r="B16" s="105"/>
      <c r="C16" s="105"/>
      <c r="D16" s="106"/>
      <c r="E16" s="107"/>
      <c r="F16" s="107"/>
      <c r="G16" s="107"/>
      <c r="H16" s="107"/>
      <c r="I16" s="107"/>
      <c r="J16" s="107"/>
      <c r="K16" s="107"/>
      <c r="L16" s="105"/>
      <c r="M16" s="105"/>
      <c r="N16" s="105"/>
      <c r="O16" s="106"/>
      <c r="P16" s="105"/>
      <c r="Q16" s="105"/>
      <c r="R16" s="105"/>
      <c r="S16" s="108"/>
      <c r="T16" s="108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18" customHeight="1">
      <c r="A17" s="105"/>
      <c r="I17" s="107"/>
      <c r="J17" s="107"/>
      <c r="K17" s="107"/>
      <c r="L17" s="107"/>
      <c r="M17" s="105"/>
      <c r="N17" s="105"/>
      <c r="O17" s="110" t="s">
        <v>16</v>
      </c>
      <c r="P17" s="106"/>
      <c r="Q17" s="105"/>
      <c r="R17" s="105"/>
      <c r="S17" s="105"/>
      <c r="T17" s="105"/>
      <c r="U17" s="108"/>
      <c r="V17" s="105"/>
      <c r="W17" s="105"/>
      <c r="X17" s="105"/>
      <c r="Y17" s="105"/>
      <c r="Z17" s="105"/>
      <c r="AA17" s="105"/>
      <c r="AB17" s="105"/>
      <c r="AC17" s="105"/>
    </row>
    <row r="18" spans="1:29" ht="18" customHeight="1">
      <c r="A18" s="105"/>
      <c r="B18" s="109"/>
      <c r="C18" s="168"/>
      <c r="D18" s="169"/>
      <c r="E18" s="170"/>
      <c r="F18" s="109"/>
      <c r="G18" s="109"/>
      <c r="H18" s="109"/>
      <c r="I18" s="107"/>
      <c r="J18" s="107"/>
      <c r="K18" s="107"/>
      <c r="L18" s="107"/>
      <c r="M18" s="107"/>
      <c r="N18" s="105"/>
      <c r="O18" s="111" t="s">
        <v>17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7"/>
      <c r="AC18" s="107"/>
    </row>
    <row r="19" spans="1:29" ht="18" customHeight="1">
      <c r="A19" s="105"/>
      <c r="B19" s="109"/>
      <c r="C19" s="168"/>
      <c r="D19" s="109"/>
      <c r="F19" s="109"/>
      <c r="G19" s="109"/>
      <c r="H19" s="109"/>
      <c r="I19" s="107"/>
      <c r="J19" s="107"/>
      <c r="K19" s="107"/>
      <c r="L19" s="107"/>
      <c r="M19" s="107"/>
      <c r="N19" s="105"/>
      <c r="O19" s="111" t="s">
        <v>18</v>
      </c>
      <c r="P19" s="10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7"/>
      <c r="AC19" s="107"/>
    </row>
    <row r="20" spans="1:29" ht="18" customHeight="1">
      <c r="A20" s="105"/>
      <c r="B20" s="109"/>
      <c r="C20" s="168"/>
      <c r="D20" s="109"/>
      <c r="E20" s="105"/>
      <c r="F20" s="109"/>
      <c r="G20" s="109"/>
      <c r="H20" s="109"/>
      <c r="I20" s="105"/>
      <c r="J20" s="105"/>
      <c r="K20" s="105"/>
      <c r="L20" s="105"/>
      <c r="M20" s="105"/>
      <c r="N20" s="109"/>
      <c r="O20" s="105"/>
      <c r="P20" s="105"/>
      <c r="Q20" s="105"/>
      <c r="R20" s="105"/>
      <c r="S20" s="105"/>
      <c r="T20" s="105"/>
      <c r="U20" s="105"/>
      <c r="V20" s="108"/>
      <c r="W20" s="105"/>
      <c r="X20" s="105"/>
      <c r="Y20" s="105"/>
      <c r="Z20" s="105"/>
      <c r="AA20" s="105"/>
      <c r="AB20" s="107"/>
      <c r="AC20" s="107"/>
    </row>
    <row r="21" spans="1:29" ht="18" customHeight="1">
      <c r="A21" s="105"/>
      <c r="B21" s="105"/>
      <c r="C21" s="105"/>
      <c r="F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</row>
    <row r="22" spans="1:29" ht="18" customHeight="1">
      <c r="A22" s="105"/>
      <c r="B22" s="105"/>
      <c r="C22" s="105"/>
      <c r="E22" s="195" t="s">
        <v>19</v>
      </c>
      <c r="F22" s="105"/>
      <c r="H22" s="112"/>
      <c r="J22" s="105"/>
      <c r="K22" s="105"/>
      <c r="L22" s="105"/>
      <c r="M22" s="105"/>
      <c r="N22" s="105"/>
      <c r="R22" s="105"/>
      <c r="S22" s="105"/>
      <c r="T22" s="195" t="s">
        <v>20</v>
      </c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29" ht="18" customHeight="1">
      <c r="A23" s="105"/>
      <c r="B23" s="105"/>
      <c r="D23" s="198">
        <v>42.135</v>
      </c>
      <c r="E23" s="194"/>
      <c r="K23" s="105"/>
      <c r="L23" s="105"/>
      <c r="M23" s="105"/>
      <c r="N23" s="105"/>
      <c r="O23" s="105"/>
      <c r="P23" s="105"/>
      <c r="Q23" s="105"/>
      <c r="R23" s="105"/>
      <c r="S23" s="105"/>
      <c r="U23" s="105"/>
      <c r="V23" s="105"/>
      <c r="W23" s="105"/>
      <c r="X23" s="105"/>
      <c r="Y23" s="185"/>
      <c r="Z23" s="105"/>
      <c r="AA23" s="105"/>
      <c r="AB23" s="105"/>
      <c r="AC23" s="105"/>
    </row>
    <row r="24" spans="1:29" ht="18" customHeight="1">
      <c r="A24" s="105"/>
      <c r="B24" s="105"/>
      <c r="C24" s="105"/>
      <c r="D24" s="105"/>
      <c r="E24" s="105"/>
      <c r="H24" s="105"/>
      <c r="I24" s="105"/>
      <c r="J24" s="105"/>
      <c r="K24" s="105"/>
      <c r="L24" s="105"/>
      <c r="M24" s="105"/>
      <c r="N24" s="105"/>
      <c r="O24" s="105"/>
      <c r="Q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1:29" ht="18" customHeight="1">
      <c r="A25" s="105"/>
      <c r="B25" s="107"/>
      <c r="C25" s="105"/>
      <c r="D25" s="105"/>
      <c r="E25" s="105"/>
      <c r="F25" s="165"/>
      <c r="G25" s="105"/>
      <c r="H25" s="162"/>
      <c r="I25" s="105"/>
      <c r="J25" s="189">
        <v>4</v>
      </c>
      <c r="K25" s="105"/>
      <c r="L25" s="105"/>
      <c r="M25" s="105"/>
      <c r="N25" s="105"/>
      <c r="P25" s="105"/>
      <c r="Q25" s="105"/>
      <c r="R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7"/>
    </row>
    <row r="26" spans="1:29" ht="18" customHeight="1">
      <c r="A26" s="105"/>
      <c r="B26" s="107"/>
      <c r="C26" s="105"/>
      <c r="D26" s="183"/>
      <c r="G26" s="117">
        <v>3</v>
      </c>
      <c r="H26" s="188"/>
      <c r="I26" s="105"/>
      <c r="K26" s="105"/>
      <c r="L26" s="182"/>
      <c r="M26" s="105"/>
      <c r="N26" s="105"/>
      <c r="P26" s="105"/>
      <c r="R26" s="113"/>
      <c r="S26" s="105"/>
      <c r="T26" s="108"/>
      <c r="U26" s="105"/>
      <c r="W26" s="196">
        <v>6</v>
      </c>
      <c r="Y26" s="105"/>
      <c r="Z26" s="105"/>
      <c r="AA26" s="167"/>
      <c r="AB26" s="114"/>
      <c r="AC26" s="107"/>
    </row>
    <row r="27" spans="1:29" ht="18" customHeight="1">
      <c r="A27" s="105"/>
      <c r="C27" s="105"/>
      <c r="E27" s="105"/>
      <c r="G27" s="105"/>
      <c r="H27" s="105"/>
      <c r="I27" s="105"/>
      <c r="J27" s="105"/>
      <c r="K27" s="105"/>
      <c r="L27" s="105"/>
      <c r="M27" s="105"/>
      <c r="N27" s="105"/>
      <c r="O27" s="108"/>
      <c r="P27" s="105"/>
      <c r="R27" s="105"/>
      <c r="S27" s="105"/>
      <c r="T27" s="105"/>
      <c r="U27" s="105"/>
      <c r="W27" s="197"/>
      <c r="X27" s="105"/>
      <c r="Y27" s="105"/>
      <c r="Z27" s="105"/>
      <c r="AB27" s="105"/>
      <c r="AC27" s="105"/>
    </row>
    <row r="28" spans="1:29" ht="18" customHeight="1">
      <c r="A28" s="105"/>
      <c r="C28" s="107"/>
      <c r="D28" s="105"/>
      <c r="E28" s="105"/>
      <c r="G28" s="105"/>
      <c r="H28" s="105"/>
      <c r="I28" s="105"/>
      <c r="J28" s="105"/>
      <c r="K28" s="105"/>
      <c r="L28" s="107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16" t="s">
        <v>21</v>
      </c>
      <c r="AC28" s="105"/>
    </row>
    <row r="29" spans="1:29" ht="18" customHeight="1">
      <c r="A29" s="105"/>
      <c r="C29" s="107"/>
      <c r="D29" s="115"/>
      <c r="E29" s="105"/>
      <c r="F29" s="188">
        <v>1</v>
      </c>
      <c r="G29" s="117">
        <v>2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8"/>
      <c r="S29" s="105"/>
      <c r="T29" s="105"/>
      <c r="U29" s="105"/>
      <c r="V29" s="108"/>
      <c r="W29" s="108"/>
      <c r="X29" s="188">
        <v>7</v>
      </c>
      <c r="Y29" s="105"/>
      <c r="Z29" s="105"/>
      <c r="AA29" s="105"/>
      <c r="AB29" s="105"/>
      <c r="AC29" s="107"/>
    </row>
    <row r="30" spans="1:29" ht="18" customHeight="1">
      <c r="A30" s="105"/>
      <c r="B30" s="107"/>
      <c r="F30" s="105"/>
      <c r="G30" s="105"/>
      <c r="I30" s="105"/>
      <c r="J30" s="105"/>
      <c r="K30" s="105"/>
      <c r="L30" s="105"/>
      <c r="M30" s="105"/>
      <c r="N30" s="105"/>
      <c r="O30" s="108"/>
      <c r="P30" s="105"/>
      <c r="S30" s="105"/>
      <c r="T30" s="105"/>
      <c r="U30" s="105"/>
      <c r="V30" s="108"/>
      <c r="X30" s="105"/>
      <c r="Y30" s="117"/>
      <c r="Z30" s="117"/>
      <c r="AA30" s="105"/>
      <c r="AC30" s="107"/>
    </row>
    <row r="31" spans="1:29" ht="18" customHeight="1">
      <c r="A31" s="105"/>
      <c r="B31" s="107"/>
      <c r="D31" s="105"/>
      <c r="F31" s="188"/>
      <c r="I31" s="105"/>
      <c r="J31" s="105"/>
      <c r="L31" s="105"/>
      <c r="M31" s="105"/>
      <c r="N31" s="105"/>
      <c r="P31" s="107"/>
      <c r="R31" s="105"/>
      <c r="S31" s="188">
        <v>5</v>
      </c>
      <c r="T31" s="105"/>
      <c r="U31" s="117"/>
      <c r="V31" s="109"/>
      <c r="W31" s="105"/>
      <c r="X31" s="188"/>
      <c r="Y31" s="105"/>
      <c r="Z31" s="105"/>
      <c r="AA31" s="105"/>
      <c r="AC31" s="105"/>
    </row>
    <row r="32" spans="1:29" ht="18" customHeight="1">
      <c r="A32" s="105"/>
      <c r="B32" s="116" t="s">
        <v>21</v>
      </c>
      <c r="D32" s="115"/>
      <c r="F32" s="105"/>
      <c r="H32" s="105"/>
      <c r="I32" s="105"/>
      <c r="J32" s="189"/>
      <c r="L32" s="105"/>
      <c r="M32" s="105"/>
      <c r="N32" s="105"/>
      <c r="P32" s="105"/>
      <c r="Q32" s="105"/>
      <c r="R32" s="108"/>
      <c r="S32" s="105"/>
      <c r="T32" s="105"/>
      <c r="U32" s="105"/>
      <c r="W32" s="184"/>
      <c r="X32" s="105"/>
      <c r="Y32" s="105"/>
      <c r="Z32" s="107"/>
      <c r="AA32" s="105"/>
      <c r="AC32" s="107"/>
    </row>
    <row r="33" spans="1:29" ht="18" customHeight="1">
      <c r="A33" s="105"/>
      <c r="D33" s="11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108"/>
      <c r="S33" s="105"/>
      <c r="T33" s="105"/>
      <c r="U33" s="105"/>
      <c r="V33" s="105"/>
      <c r="W33" s="105"/>
      <c r="X33" s="105"/>
      <c r="Y33" s="107"/>
      <c r="Z33" s="107"/>
      <c r="AA33" s="105"/>
      <c r="AB33" s="107"/>
      <c r="AC33" s="107"/>
    </row>
    <row r="34" spans="1:29" ht="18" customHeight="1">
      <c r="A34" s="105"/>
      <c r="B34" s="107"/>
      <c r="C34" s="105"/>
      <c r="D34" s="107"/>
      <c r="E34" s="187"/>
      <c r="F34" s="105"/>
      <c r="G34" s="105"/>
      <c r="H34" s="105"/>
      <c r="J34" s="105"/>
      <c r="K34" s="105"/>
      <c r="V34" s="105"/>
      <c r="W34" s="105"/>
      <c r="X34" s="105"/>
      <c r="Y34" s="107"/>
      <c r="Z34" s="107"/>
      <c r="AA34" s="107"/>
      <c r="AB34" s="107"/>
      <c r="AC34" s="107"/>
    </row>
    <row r="35" spans="1:29" ht="18" customHeight="1">
      <c r="A35" s="105"/>
      <c r="B35" s="107"/>
      <c r="C35" s="107"/>
      <c r="D35" s="105"/>
      <c r="E35" s="107"/>
      <c r="F35" s="105"/>
      <c r="G35" s="112"/>
      <c r="H35" s="105"/>
      <c r="I35" s="190" t="s">
        <v>22</v>
      </c>
      <c r="J35" s="105"/>
      <c r="K35" s="105"/>
      <c r="L35" s="105"/>
      <c r="M35" s="105"/>
      <c r="N35" s="105"/>
      <c r="P35" s="105"/>
      <c r="Q35" s="195" t="s">
        <v>23</v>
      </c>
      <c r="R35" s="107"/>
      <c r="S35" s="108"/>
      <c r="T35" s="108"/>
      <c r="U35" s="105"/>
      <c r="V35" s="105"/>
      <c r="W35" s="112"/>
      <c r="X35" s="105"/>
      <c r="Y35" s="105"/>
      <c r="Z35" s="118"/>
      <c r="AA35" s="118"/>
      <c r="AB35" s="107"/>
      <c r="AC35" s="107"/>
    </row>
    <row r="36" spans="1:29" ht="18" customHeight="1">
      <c r="A36" s="105"/>
      <c r="B36" s="107"/>
      <c r="C36" s="107"/>
      <c r="D36" s="105"/>
      <c r="E36" s="105"/>
      <c r="F36" s="105"/>
      <c r="G36" s="109"/>
      <c r="H36" s="105"/>
      <c r="I36" s="105"/>
      <c r="J36" s="105"/>
      <c r="K36" s="105"/>
      <c r="L36" s="108"/>
      <c r="M36" s="105"/>
      <c r="N36" s="105"/>
      <c r="O36" s="105"/>
      <c r="P36" s="105"/>
      <c r="Q36" s="105"/>
      <c r="R36" s="108"/>
      <c r="S36" s="108"/>
      <c r="T36" s="108"/>
      <c r="U36" s="105"/>
      <c r="V36" s="105"/>
      <c r="W36" s="105"/>
      <c r="X36" s="105"/>
      <c r="Y36" s="107"/>
      <c r="Z36" s="118"/>
      <c r="AA36" s="118"/>
      <c r="AB36" s="107"/>
      <c r="AC36" s="107"/>
    </row>
    <row r="37" spans="1:29" ht="18" customHeight="1">
      <c r="A37" s="105"/>
      <c r="B37" s="105"/>
      <c r="C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66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</row>
    <row r="38" spans="1:29" ht="18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66" t="s">
        <v>24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</row>
    <row r="39" spans="1:29" ht="18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11" t="s">
        <v>25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</row>
    <row r="40" spans="1:29" ht="18" customHeight="1" thickBo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9"/>
      <c r="Q40" s="109"/>
      <c r="R40" s="109"/>
      <c r="S40" s="109"/>
      <c r="T40" s="109"/>
      <c r="U40" s="109"/>
      <c r="V40" s="109"/>
      <c r="W40" s="107"/>
      <c r="X40" s="107"/>
      <c r="Y40" s="107"/>
      <c r="Z40" s="107"/>
      <c r="AA40" s="107"/>
      <c r="AB40" s="107"/>
      <c r="AC40" s="107"/>
    </row>
    <row r="41" spans="1:29" ht="30" customHeight="1">
      <c r="A41" s="119"/>
      <c r="B41" s="120"/>
      <c r="C41" s="121"/>
      <c r="D41" s="121"/>
      <c r="E41" s="121"/>
      <c r="F41" s="122" t="s">
        <v>26</v>
      </c>
      <c r="G41" s="121"/>
      <c r="H41" s="121"/>
      <c r="I41" s="121"/>
      <c r="J41" s="123"/>
      <c r="K41" s="208" t="s">
        <v>27</v>
      </c>
      <c r="L41" s="209"/>
      <c r="M41" s="209"/>
      <c r="N41" s="210"/>
      <c r="O41" s="172"/>
      <c r="P41" s="208" t="s">
        <v>28</v>
      </c>
      <c r="Q41" s="209"/>
      <c r="R41" s="209"/>
      <c r="S41" s="210"/>
      <c r="T41" s="121"/>
      <c r="U41" s="121"/>
      <c r="V41" s="121"/>
      <c r="W41" s="121"/>
      <c r="X41" s="122" t="s">
        <v>26</v>
      </c>
      <c r="Y41" s="121"/>
      <c r="Z41" s="121"/>
      <c r="AA41" s="121"/>
      <c r="AB41" s="123"/>
      <c r="AC41" s="119"/>
    </row>
    <row r="42" spans="1:29" ht="21" customHeight="1" thickBot="1">
      <c r="A42" s="124"/>
      <c r="B42" s="125" t="s">
        <v>29</v>
      </c>
      <c r="C42" s="126" t="s">
        <v>30</v>
      </c>
      <c r="D42" s="126" t="s">
        <v>31</v>
      </c>
      <c r="E42" s="126" t="s">
        <v>32</v>
      </c>
      <c r="F42" s="126" t="s">
        <v>33</v>
      </c>
      <c r="G42" s="203" t="s">
        <v>34</v>
      </c>
      <c r="H42" s="203"/>
      <c r="I42" s="203"/>
      <c r="J42" s="204"/>
      <c r="K42" s="127" t="s">
        <v>29</v>
      </c>
      <c r="L42" s="128" t="s">
        <v>35</v>
      </c>
      <c r="M42" s="128" t="s">
        <v>36</v>
      </c>
      <c r="N42" s="129" t="s">
        <v>37</v>
      </c>
      <c r="O42" s="173" t="s">
        <v>38</v>
      </c>
      <c r="P42" s="127" t="s">
        <v>29</v>
      </c>
      <c r="Q42" s="128" t="s">
        <v>35</v>
      </c>
      <c r="R42" s="128" t="s">
        <v>36</v>
      </c>
      <c r="S42" s="129" t="s">
        <v>37</v>
      </c>
      <c r="T42" s="125" t="s">
        <v>29</v>
      </c>
      <c r="U42" s="126" t="s">
        <v>30</v>
      </c>
      <c r="V42" s="126" t="s">
        <v>31</v>
      </c>
      <c r="W42" s="126" t="s">
        <v>32</v>
      </c>
      <c r="X42" s="126" t="s">
        <v>33</v>
      </c>
      <c r="Y42" s="205" t="s">
        <v>34</v>
      </c>
      <c r="Z42" s="205"/>
      <c r="AA42" s="205"/>
      <c r="AB42" s="206"/>
      <c r="AC42" s="124"/>
    </row>
    <row r="43" spans="1:29" ht="24.75" customHeight="1" thickTop="1">
      <c r="A43" s="75"/>
      <c r="B43" s="130"/>
      <c r="C43" s="131"/>
      <c r="D43" s="132"/>
      <c r="E43" s="133"/>
      <c r="F43" s="134"/>
      <c r="G43" s="75"/>
      <c r="H43" s="75"/>
      <c r="I43" s="75"/>
      <c r="J43" s="135"/>
      <c r="K43" s="136"/>
      <c r="L43" s="137"/>
      <c r="M43" s="137"/>
      <c r="N43" s="138"/>
      <c r="O43" s="174"/>
      <c r="P43" s="136"/>
      <c r="Q43" s="137"/>
      <c r="R43" s="137"/>
      <c r="S43" s="138"/>
      <c r="T43" s="130"/>
      <c r="U43" s="131"/>
      <c r="V43" s="132"/>
      <c r="W43" s="133"/>
      <c r="X43" s="134"/>
      <c r="Y43" s="75"/>
      <c r="Z43" s="75"/>
      <c r="AA43" s="75"/>
      <c r="AB43" s="135"/>
      <c r="AC43" s="75"/>
    </row>
    <row r="44" spans="1:29" ht="24.75" customHeight="1">
      <c r="A44" s="75"/>
      <c r="B44" s="139">
        <v>1</v>
      </c>
      <c r="C44" s="140">
        <v>42.167</v>
      </c>
      <c r="D44" s="132">
        <v>37</v>
      </c>
      <c r="E44" s="141">
        <f>C44+(D44/1000)</f>
        <v>42.204</v>
      </c>
      <c r="F44" s="134" t="s">
        <v>39</v>
      </c>
      <c r="G44" s="142" t="s">
        <v>40</v>
      </c>
      <c r="H44" s="75"/>
      <c r="I44" s="75"/>
      <c r="J44" s="135"/>
      <c r="K44" s="146" t="s">
        <v>41</v>
      </c>
      <c r="L44" s="147">
        <v>42.204</v>
      </c>
      <c r="M44" s="147">
        <v>42.614000000000004</v>
      </c>
      <c r="N44" s="180">
        <f>(M44-L44)*1000</f>
        <v>410.0000000000037</v>
      </c>
      <c r="O44" s="175" t="s">
        <v>42</v>
      </c>
      <c r="P44" s="146" t="s">
        <v>41</v>
      </c>
      <c r="Q44" s="149">
        <v>42.275</v>
      </c>
      <c r="R44" s="149">
        <v>42.35</v>
      </c>
      <c r="S44" s="148">
        <f>(R44-Q44)*1000</f>
        <v>75.00000000000284</v>
      </c>
      <c r="T44" s="150">
        <v>5</v>
      </c>
      <c r="U44" s="151">
        <v>42.534</v>
      </c>
      <c r="V44" s="132">
        <v>-51</v>
      </c>
      <c r="W44" s="141">
        <f>U44+(V44/1000)</f>
        <v>42.483</v>
      </c>
      <c r="X44" s="134" t="s">
        <v>39</v>
      </c>
      <c r="Y44" s="186" t="s">
        <v>43</v>
      </c>
      <c r="Z44" s="75"/>
      <c r="AA44" s="75"/>
      <c r="AB44" s="135"/>
      <c r="AC44" s="75"/>
    </row>
    <row r="45" spans="1:29" ht="24.75" customHeight="1">
      <c r="A45" s="75"/>
      <c r="B45" s="144"/>
      <c r="C45" s="145"/>
      <c r="D45" s="134"/>
      <c r="E45" s="145"/>
      <c r="F45" s="134"/>
      <c r="G45" s="142"/>
      <c r="H45" s="75"/>
      <c r="I45" s="75"/>
      <c r="J45" s="135"/>
      <c r="K45" s="136"/>
      <c r="L45" s="137"/>
      <c r="M45" s="137"/>
      <c r="N45" s="138"/>
      <c r="O45" s="171" t="s">
        <v>44</v>
      </c>
      <c r="P45" s="146"/>
      <c r="Q45" s="149"/>
      <c r="R45" s="149"/>
      <c r="S45" s="148"/>
      <c r="T45" s="143"/>
      <c r="U45" s="141"/>
      <c r="V45" s="132"/>
      <c r="W45" s="141"/>
      <c r="X45" s="134"/>
      <c r="Y45" s="142"/>
      <c r="Z45" s="75"/>
      <c r="AA45" s="75"/>
      <c r="AB45" s="135"/>
      <c r="AC45" s="75"/>
    </row>
    <row r="46" spans="1:29" ht="24.75" customHeight="1">
      <c r="A46" s="75"/>
      <c r="B46" s="150">
        <v>2</v>
      </c>
      <c r="C46" s="151">
        <v>42.194</v>
      </c>
      <c r="D46" s="132">
        <v>37</v>
      </c>
      <c r="E46" s="141">
        <f>C46+(D46/1000)</f>
        <v>42.231</v>
      </c>
      <c r="F46" s="134" t="s">
        <v>39</v>
      </c>
      <c r="G46" s="186" t="s">
        <v>45</v>
      </c>
      <c r="H46" s="75"/>
      <c r="I46" s="75"/>
      <c r="J46" s="135"/>
      <c r="K46" s="146" t="s">
        <v>46</v>
      </c>
      <c r="L46" s="147">
        <v>42.204</v>
      </c>
      <c r="M46" s="147">
        <v>42.614000000000004</v>
      </c>
      <c r="N46" s="180">
        <f>(M46-L46)*1000</f>
        <v>410.0000000000037</v>
      </c>
      <c r="O46" s="176"/>
      <c r="P46" s="146" t="s">
        <v>46</v>
      </c>
      <c r="Q46" s="149">
        <v>42.275</v>
      </c>
      <c r="R46" s="149">
        <v>42.35</v>
      </c>
      <c r="S46" s="148">
        <f>(R46-Q46)*1000</f>
        <v>75.00000000000284</v>
      </c>
      <c r="T46" s="144"/>
      <c r="U46" s="145"/>
      <c r="V46" s="134"/>
      <c r="W46" s="145"/>
      <c r="X46" s="134"/>
      <c r="Y46" s="142"/>
      <c r="Z46" s="75"/>
      <c r="AA46" s="75"/>
      <c r="AB46" s="135"/>
      <c r="AC46" s="75"/>
    </row>
    <row r="47" spans="1:29" ht="24.75" customHeight="1" thickBot="1">
      <c r="A47" s="75"/>
      <c r="B47" s="150">
        <v>3</v>
      </c>
      <c r="C47" s="151">
        <v>42.194</v>
      </c>
      <c r="D47" s="132">
        <v>37</v>
      </c>
      <c r="E47" s="141">
        <f>C47+(D47/1000)</f>
        <v>42.231</v>
      </c>
      <c r="F47" s="134" t="s">
        <v>39</v>
      </c>
      <c r="G47" s="142" t="s">
        <v>47</v>
      </c>
      <c r="H47" s="75"/>
      <c r="I47" s="75"/>
      <c r="J47" s="135"/>
      <c r="K47" s="200" t="s">
        <v>48</v>
      </c>
      <c r="L47" s="201"/>
      <c r="M47" s="201"/>
      <c r="N47" s="202"/>
      <c r="O47" s="177"/>
      <c r="P47" s="136"/>
      <c r="Q47" s="137"/>
      <c r="R47" s="137"/>
      <c r="S47" s="138"/>
      <c r="T47" s="150"/>
      <c r="U47" s="151"/>
      <c r="V47" s="132"/>
      <c r="W47" s="141"/>
      <c r="X47" s="134"/>
      <c r="Y47" s="142"/>
      <c r="Z47" s="75"/>
      <c r="AA47" s="75"/>
      <c r="AB47" s="135"/>
      <c r="AC47" s="75"/>
    </row>
    <row r="48" spans="1:29" ht="24.75" customHeight="1" thickTop="1">
      <c r="A48" s="75"/>
      <c r="B48" s="150"/>
      <c r="C48" s="151"/>
      <c r="D48" s="132"/>
      <c r="E48" s="141"/>
      <c r="F48" s="134"/>
      <c r="G48" s="142"/>
      <c r="H48" s="75"/>
      <c r="I48" s="75"/>
      <c r="J48" s="135"/>
      <c r="K48" s="163" t="s">
        <v>10</v>
      </c>
      <c r="L48" s="164">
        <v>42.231</v>
      </c>
      <c r="M48" s="164">
        <v>42.483</v>
      </c>
      <c r="N48" s="181">
        <f>(M48-L48)*1000</f>
        <v>251.99999999999534</v>
      </c>
      <c r="O48" s="178" t="s">
        <v>57</v>
      </c>
      <c r="P48" s="136"/>
      <c r="Q48" s="137"/>
      <c r="R48" s="137"/>
      <c r="S48" s="138"/>
      <c r="T48" s="150">
        <v>6</v>
      </c>
      <c r="U48" s="151">
        <v>42.613</v>
      </c>
      <c r="V48" s="132">
        <v>-37</v>
      </c>
      <c r="W48" s="141">
        <f>U48+(V48/1000)</f>
        <v>42.576</v>
      </c>
      <c r="X48" s="134" t="s">
        <v>39</v>
      </c>
      <c r="Y48" s="186" t="s">
        <v>49</v>
      </c>
      <c r="Z48" s="75"/>
      <c r="AA48" s="75"/>
      <c r="AB48" s="135"/>
      <c r="AC48" s="75"/>
    </row>
    <row r="49" spans="1:29" ht="24.75" customHeight="1">
      <c r="A49" s="75"/>
      <c r="B49" s="143">
        <v>4</v>
      </c>
      <c r="C49" s="141">
        <v>42.275</v>
      </c>
      <c r="D49" s="132">
        <v>-37</v>
      </c>
      <c r="E49" s="141">
        <f>C49+(D49/1000)</f>
        <v>42.238</v>
      </c>
      <c r="F49" s="134" t="s">
        <v>39</v>
      </c>
      <c r="G49" s="142" t="s">
        <v>50</v>
      </c>
      <c r="H49" s="75"/>
      <c r="I49" s="75"/>
      <c r="J49" s="135"/>
      <c r="K49" s="163" t="s">
        <v>51</v>
      </c>
      <c r="L49" s="164">
        <v>42.275</v>
      </c>
      <c r="M49" s="164">
        <v>42.576</v>
      </c>
      <c r="N49" s="181">
        <f>(M49-L49)*1000</f>
        <v>301.00000000000193</v>
      </c>
      <c r="O49" s="178">
        <v>2012</v>
      </c>
      <c r="P49" s="136"/>
      <c r="Q49" s="137"/>
      <c r="R49" s="137"/>
      <c r="S49" s="138"/>
      <c r="T49" s="144"/>
      <c r="U49" s="145"/>
      <c r="V49" s="134"/>
      <c r="W49" s="145"/>
      <c r="X49" s="134"/>
      <c r="Y49" s="142"/>
      <c r="Z49" s="75"/>
      <c r="AA49" s="75"/>
      <c r="AB49" s="135"/>
      <c r="AC49" s="75"/>
    </row>
    <row r="50" spans="1:29" ht="24.75" customHeight="1">
      <c r="A50" s="75"/>
      <c r="B50" s="143" t="s">
        <v>52</v>
      </c>
      <c r="C50" s="141">
        <v>42.15</v>
      </c>
      <c r="D50" s="132"/>
      <c r="E50" s="141"/>
      <c r="F50" s="134"/>
      <c r="G50" s="142" t="s">
        <v>53</v>
      </c>
      <c r="H50" s="75"/>
      <c r="I50" s="75"/>
      <c r="J50" s="135"/>
      <c r="K50" s="163" t="s">
        <v>54</v>
      </c>
      <c r="L50" s="164">
        <v>42.15</v>
      </c>
      <c r="M50" s="164">
        <v>42.238</v>
      </c>
      <c r="N50" s="181">
        <f>(M50-L50)*1000</f>
        <v>88.00000000000097</v>
      </c>
      <c r="O50" s="176"/>
      <c r="P50" s="136"/>
      <c r="Q50" s="137"/>
      <c r="R50" s="137"/>
      <c r="S50" s="138"/>
      <c r="T50" s="139">
        <v>7</v>
      </c>
      <c r="U50" s="140">
        <v>42.651</v>
      </c>
      <c r="V50" s="132">
        <v>-37</v>
      </c>
      <c r="W50" s="141">
        <f>U50+(V50/1000)</f>
        <v>42.614000000000004</v>
      </c>
      <c r="X50" s="134" t="s">
        <v>39</v>
      </c>
      <c r="Y50" s="142" t="s">
        <v>55</v>
      </c>
      <c r="Z50" s="75"/>
      <c r="AA50" s="75"/>
      <c r="AB50" s="135"/>
      <c r="AC50" s="75"/>
    </row>
    <row r="51" spans="1:29" ht="24.75" customHeight="1" thickBot="1">
      <c r="A51" s="75"/>
      <c r="B51" s="152"/>
      <c r="C51" s="153"/>
      <c r="D51" s="154"/>
      <c r="E51" s="155"/>
      <c r="F51" s="156"/>
      <c r="G51" s="96"/>
      <c r="H51" s="96"/>
      <c r="I51" s="157"/>
      <c r="J51" s="97"/>
      <c r="K51" s="191"/>
      <c r="L51" s="192"/>
      <c r="M51" s="192"/>
      <c r="N51" s="193"/>
      <c r="O51" s="179"/>
      <c r="P51" s="158"/>
      <c r="Q51" s="159"/>
      <c r="R51" s="159"/>
      <c r="S51" s="160"/>
      <c r="T51" s="152"/>
      <c r="U51" s="153"/>
      <c r="V51" s="154"/>
      <c r="W51" s="155"/>
      <c r="X51" s="156"/>
      <c r="Y51" s="96"/>
      <c r="Z51" s="96"/>
      <c r="AA51" s="157"/>
      <c r="AB51" s="97"/>
      <c r="AC51" s="75"/>
    </row>
    <row r="52" spans="1:29" ht="12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0331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2003-03-28T09:26:09Z</cp:lastPrinted>
  <dcterms:created xsi:type="dcterms:W3CDTF">2003-02-27T07:35:14Z</dcterms:created>
  <dcterms:modified xsi:type="dcterms:W3CDTF">2012-12-13T11:18:35Z</dcterms:modified>
  <cp:category/>
  <cp:version/>
  <cp:contentType/>
  <cp:contentStatus/>
</cp:coreProperties>
</file>