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2390" windowHeight="8325" activeTab="1"/>
  </bookViews>
  <sheets>
    <sheet name="titul" sheetId="1" r:id="rId1"/>
    <sheet name="Ledeč nad Sázavou" sheetId="2" r:id="rId2"/>
  </sheets>
  <definedNames/>
  <calcPr fullCalcOnLoad="1"/>
</workbook>
</file>

<file path=xl/sharedStrings.xml><?xml version="1.0" encoding="utf-8"?>
<sst xmlns="http://schemas.openxmlformats.org/spreadsheetml/2006/main" count="192" uniqueCount="128">
  <si>
    <t>Trať :</t>
  </si>
  <si>
    <t>516 A</t>
  </si>
  <si>
    <t>Km  31,774</t>
  </si>
  <si>
    <t>Ev. č. :</t>
  </si>
  <si>
    <t>Staniční</t>
  </si>
  <si>
    <t>TEST 10</t>
  </si>
  <si>
    <t>zabezpečovací</t>
  </si>
  <si>
    <t>2. kategorie</t>
  </si>
  <si>
    <t>Kód :  10 / 2</t>
  </si>
  <si>
    <t>zařízení :</t>
  </si>
  <si>
    <t>ústřední stavědlo, závislost zajištěna EZ v kolejišti</t>
  </si>
  <si>
    <t>Dopravní stanoviště :</t>
  </si>
  <si>
    <t>Dopravní kancelář</t>
  </si>
  <si>
    <t>( km )</t>
  </si>
  <si>
    <t>Počet  pracovníků :</t>
  </si>
  <si>
    <t>Výpravčí  -  1</t>
  </si>
  <si>
    <t>Výhybkář  -  1 *)</t>
  </si>
  <si>
    <t>* ) = obsazení v době stanovené rozvrhem služby. V době nepřítomnosti přebírá jeho povinnosti výpravčí.</t>
  </si>
  <si>
    <t>Zjišťování</t>
  </si>
  <si>
    <t>výhybkář *)  / výpravčí</t>
  </si>
  <si>
    <t>zast. - 42 / 00</t>
  </si>
  <si>
    <t>konce  vlaku</t>
  </si>
  <si>
    <t>výpravčí</t>
  </si>
  <si>
    <t>proj. - 00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</si>
  <si>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</si>
  <si>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</si>
  <si>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</si>
  <si>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</si>
  <si>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</si>
  <si>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</si>
  <si>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</si>
  <si>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</si>
  <si>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I,  úrovňové, jednostranné vnitřní</t>
  </si>
  <si>
    <t>směr Světlá n.S. a Vlastějovice</t>
  </si>
  <si>
    <t>všechna N jsou SUDOP T + desky K145</t>
  </si>
  <si>
    <t>Vjezd - odjezd - průjezd</t>
  </si>
  <si>
    <t>č. II,  úrovňové, jednostranné vnitřní</t>
  </si>
  <si>
    <t>přístup na nást. je po přechodech od VB</t>
  </si>
  <si>
    <t>č. III,  úrovňové, jednostranné vnitřní</t>
  </si>
  <si>
    <t>Směr  :  Světlá nad Sázavou</t>
  </si>
  <si>
    <t>Návěstidla  -  ŽST</t>
  </si>
  <si>
    <t>Směr  :  Vlastějovice</t>
  </si>
  <si>
    <t>Vjezdová</t>
  </si>
  <si>
    <t>Odjezdová</t>
  </si>
  <si>
    <t>Seřaďovací</t>
  </si>
  <si>
    <t>Obvod  výpravčího</t>
  </si>
  <si>
    <t>Km  31,744</t>
  </si>
  <si>
    <t>Traťové</t>
  </si>
  <si>
    <t>Reléový  poloautoblok</t>
  </si>
  <si>
    <t>Kód : 4</t>
  </si>
  <si>
    <t>Př L</t>
  </si>
  <si>
    <t>S 2</t>
  </si>
  <si>
    <t>Stanice  bez</t>
  </si>
  <si>
    <t>SENA</t>
  </si>
  <si>
    <t>C</t>
  </si>
  <si>
    <t>JTom</t>
  </si>
  <si>
    <t>L 2</t>
  </si>
  <si>
    <t>Př S</t>
  </si>
  <si>
    <t>Telefonické  dorozumívání</t>
  </si>
  <si>
    <t>Kód : 1</t>
  </si>
  <si>
    <t>bez kontroly volnosti tratě</t>
  </si>
  <si>
    <t>S 1</t>
  </si>
  <si>
    <t>seřaďovacích</t>
  </si>
  <si>
    <t>L 1</t>
  </si>
  <si>
    <t>provoz podle D - 2</t>
  </si>
  <si>
    <t>L</t>
  </si>
  <si>
    <t>S 4</t>
  </si>
  <si>
    <t>návěstidel</t>
  </si>
  <si>
    <t>VI.  /  2012</t>
  </si>
  <si>
    <t>L 4</t>
  </si>
  <si>
    <t>S</t>
  </si>
  <si>
    <t>Zjišťování  konce</t>
  </si>
  <si>
    <t>výpravčí  //  výhybkář *)</t>
  </si>
  <si>
    <t>zast.</t>
  </si>
  <si>
    <t>00 // 40</t>
  </si>
  <si>
    <t>výhybkář *)  //  výpravčí</t>
  </si>
  <si>
    <t>42 // 00</t>
  </si>
  <si>
    <t>vlaku :</t>
  </si>
  <si>
    <t>proj.</t>
  </si>
  <si>
    <t>00</t>
  </si>
  <si>
    <t>EZ 3</t>
  </si>
  <si>
    <t>EZ 6</t>
  </si>
  <si>
    <t>( Vk1/2 )</t>
  </si>
  <si>
    <t>( 5/8 )</t>
  </si>
  <si>
    <t>EZ 1</t>
  </si>
  <si>
    <t>Vk 1</t>
  </si>
  <si>
    <t>Vk 3</t>
  </si>
  <si>
    <t>Vk 4</t>
  </si>
  <si>
    <t>( 1 )</t>
  </si>
  <si>
    <t>31,429</t>
  </si>
  <si>
    <t>EZ 7</t>
  </si>
  <si>
    <t>( 9/7 )</t>
  </si>
  <si>
    <t>vlečka V5130</t>
  </si>
  <si>
    <t>vrata V5130</t>
  </si>
  <si>
    <t>Vk 2</t>
  </si>
  <si>
    <t>Vk 5</t>
  </si>
  <si>
    <t>Vk 6</t>
  </si>
  <si>
    <t>0,110 od v.č.7</t>
  </si>
  <si>
    <t>EZ 2</t>
  </si>
  <si>
    <t>EZ 4</t>
  </si>
  <si>
    <t>EZ 8</t>
  </si>
  <si>
    <t>( 3 )</t>
  </si>
  <si>
    <t>( Vk2 )</t>
  </si>
  <si>
    <t>( Vk5/Vk6 )</t>
  </si>
  <si>
    <t>EZ 5</t>
  </si>
  <si>
    <t>( 4/6 )</t>
  </si>
  <si>
    <t>Vjezdové / odjezdové rychlosti :</t>
  </si>
  <si>
    <t>staničení</t>
  </si>
  <si>
    <t>N</t>
  </si>
  <si>
    <t>námezník</t>
  </si>
  <si>
    <t>přest.</t>
  </si>
  <si>
    <t>poznámka</t>
  </si>
  <si>
    <t>v pokračování traťové koleje - rychlost traťová s místním omezením</t>
  </si>
  <si>
    <t>Obvod  výhybkáře *)</t>
  </si>
  <si>
    <t>při jízdě do odbočky - rychlost 40 km/h</t>
  </si>
  <si>
    <t>ručně</t>
  </si>
  <si>
    <t xml:space="preserve">  výměnový zámek, klíč je v závislosti na EZ3 a Vk 1</t>
  </si>
  <si>
    <t>Současné  vlakové  cesty</t>
  </si>
  <si>
    <t xml:space="preserve">  kontrolní výměnový zámek, klíč je v závislosti na EZ5</t>
  </si>
  <si>
    <t xml:space="preserve">  výměnový zámek, klíč je v závislosti na EZ7 a v.č.9</t>
  </si>
  <si>
    <t xml:space="preserve">  výměnový zámek, klíč je v závislosti na EZ1</t>
  </si>
  <si>
    <t xml:space="preserve">Vzájemně vyloučeny jsou pouze protisměrné </t>
  </si>
  <si>
    <t xml:space="preserve">  kontrolní výměnový zámek, klíč je v závislosti na EZ6</t>
  </si>
  <si>
    <t xml:space="preserve">  výměnový zámek, klíč je v závislosti na EZ5 a v.č.5</t>
  </si>
  <si>
    <t xml:space="preserve">  výměnový zámek, klíč je v závislosti na EZ2</t>
  </si>
  <si>
    <t>jízdní cesty na tutéž kolej</t>
  </si>
  <si>
    <t xml:space="preserve">  výměnový zámek, klíč je v závislosti na EZ5 a v.č.4</t>
  </si>
  <si>
    <t xml:space="preserve">  kontrolní výměnový zámek, klíč je v závislosti na EZ7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</si>
</sst>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sz val="8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4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1" applyFont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31" fillId="0" borderId="0" xfId="21" applyFont="1" applyFill="1" applyBorder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9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2" fillId="0" borderId="0" xfId="21" applyFont="1" applyAlignment="1">
      <alignment horizontal="left" vertical="center"/>
      <protection/>
    </xf>
    <xf numFmtId="0" fontId="32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4" fillId="0" borderId="0" xfId="0" applyFont="1" applyAlignment="1">
      <alignment horizontal="right"/>
    </xf>
    <xf numFmtId="0" fontId="0" fillId="0" borderId="35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3" borderId="42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5" xfId="0" applyFont="1" applyFill="1" applyBorder="1" applyAlignment="1">
      <alignment horizontal="center" vertical="center"/>
    </xf>
    <xf numFmtId="49" fontId="41" fillId="0" borderId="43" xfId="0" applyNumberFormat="1" applyFont="1" applyBorder="1" applyAlignment="1">
      <alignment horizontal="center" vertical="center"/>
    </xf>
    <xf numFmtId="49" fontId="41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9" fillId="0" borderId="8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3" fillId="0" borderId="29" xfId="21" applyFont="1" applyFill="1" applyBorder="1" applyAlignment="1">
      <alignment horizontal="center" vertical="center"/>
      <protection/>
    </xf>
    <xf numFmtId="0" fontId="8" fillId="3" borderId="46" xfId="0" applyFont="1" applyFill="1" applyBorder="1" applyAlignment="1">
      <alignment horizontal="centerContinuous" vertical="center"/>
    </xf>
    <xf numFmtId="49" fontId="33" fillId="0" borderId="0" xfId="21" applyNumberFormat="1" applyFont="1" applyFill="1" applyBorder="1" applyAlignment="1">
      <alignment horizontal="center" vertical="center"/>
      <protection/>
    </xf>
    <xf numFmtId="0" fontId="7" fillId="3" borderId="40" xfId="0" applyFont="1" applyFill="1" applyBorder="1" applyAlignment="1">
      <alignment horizontal="centerContinuous" vertical="center"/>
    </xf>
    <xf numFmtId="0" fontId="7" fillId="3" borderId="42" xfId="0" applyFont="1" applyFill="1" applyBorder="1" applyAlignment="1">
      <alignment horizontal="centerContinuous" vertical="center"/>
    </xf>
    <xf numFmtId="49" fontId="11" fillId="0" borderId="0" xfId="21" applyNumberFormat="1" applyFont="1" applyBorder="1" applyAlignment="1">
      <alignment horizontal="centerContinuous" vertical="center"/>
      <protection/>
    </xf>
    <xf numFmtId="164" fontId="37" fillId="0" borderId="6" xfId="0" applyNumberFormat="1" applyFont="1" applyBorder="1" applyAlignment="1">
      <alignment horizontal="centerContinuous" vertical="center"/>
    </xf>
    <xf numFmtId="164" fontId="37" fillId="0" borderId="5" xfId="0" applyNumberFormat="1" applyFont="1" applyBorder="1" applyAlignment="1">
      <alignment horizontal="centerContinuous" vertical="center"/>
    </xf>
    <xf numFmtId="164" fontId="37" fillId="0" borderId="47" xfId="0" applyNumberFormat="1" applyFont="1" applyBorder="1" applyAlignment="1">
      <alignment horizontal="centerContinuous" vertical="center"/>
    </xf>
    <xf numFmtId="164" fontId="37" fillId="0" borderId="7" xfId="0" applyNumberFormat="1" applyFont="1" applyBorder="1" applyAlignment="1">
      <alignment horizontal="centerContinuous" vertical="center"/>
    </xf>
    <xf numFmtId="0" fontId="1" fillId="5" borderId="48" xfId="0" applyFont="1" applyFill="1" applyBorder="1" applyAlignment="1">
      <alignment horizontal="centerContinuous" vertical="center"/>
    </xf>
    <xf numFmtId="0" fontId="1" fillId="5" borderId="49" xfId="0" applyFont="1" applyFill="1" applyBorder="1" applyAlignment="1">
      <alignment horizontal="centerContinuous" vertical="center"/>
    </xf>
    <xf numFmtId="0" fontId="1" fillId="5" borderId="50" xfId="0" applyFont="1" applyFill="1" applyBorder="1" applyAlignment="1">
      <alignment horizontal="centerContinuous" vertical="center"/>
    </xf>
    <xf numFmtId="0" fontId="8" fillId="3" borderId="42" xfId="0" applyFont="1" applyFill="1" applyBorder="1" applyAlignment="1">
      <alignment horizontal="centerContinuous" vertical="center"/>
    </xf>
    <xf numFmtId="0" fontId="3" fillId="4" borderId="32" xfId="0" applyFont="1" applyFill="1" applyBorder="1" applyAlignment="1">
      <alignment horizontal="centerContinuous" vertical="center"/>
    </xf>
    <xf numFmtId="0" fontId="7" fillId="3" borderId="41" xfId="0" applyFont="1" applyFill="1" applyBorder="1" applyAlignment="1">
      <alignment horizontal="centerContinuous" vertical="center"/>
    </xf>
    <xf numFmtId="0" fontId="7" fillId="3" borderId="51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3" borderId="46" xfId="0" applyFont="1" applyFill="1" applyBorder="1" applyAlignment="1">
      <alignment horizontal="centerContinuous" vertical="center"/>
    </xf>
    <xf numFmtId="44" fontId="7" fillId="3" borderId="40" xfId="18" applyFont="1" applyFill="1" applyBorder="1" applyAlignment="1">
      <alignment horizontal="centerContinuous" vertical="center"/>
    </xf>
    <xf numFmtId="44" fontId="7" fillId="3" borderId="41" xfId="18" applyFont="1" applyFill="1" applyBorder="1" applyAlignment="1">
      <alignment horizontal="centerContinuous" vertical="center"/>
    </xf>
    <xf numFmtId="44" fontId="7" fillId="3" borderId="42" xfId="18" applyFont="1" applyFill="1" applyBorder="1" applyAlignment="1">
      <alignment horizontal="centerContinuous" vertical="center"/>
    </xf>
    <xf numFmtId="0" fontId="8" fillId="3" borderId="40" xfId="0" applyFont="1" applyFill="1" applyBorder="1" applyAlignment="1">
      <alignment horizontal="centerContinuous" vertical="center"/>
    </xf>
    <xf numFmtId="0" fontId="8" fillId="3" borderId="51" xfId="0" applyFont="1" applyFill="1" applyBorder="1" applyAlignment="1">
      <alignment horizontal="centerContinuous" vertical="center"/>
    </xf>
    <xf numFmtId="0" fontId="10" fillId="2" borderId="21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49" fontId="15" fillId="0" borderId="52" xfId="0" applyNumberFormat="1" applyFont="1" applyBorder="1" applyAlignment="1">
      <alignment horizontal="center" vertical="center"/>
    </xf>
    <xf numFmtId="164" fontId="15" fillId="0" borderId="44" xfId="0" applyNumberFormat="1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4" fillId="0" borderId="0" xfId="0" applyFont="1" applyAlignment="1">
      <alignment horizontal="left" vertical="top"/>
    </xf>
    <xf numFmtId="0" fontId="31" fillId="0" borderId="0" xfId="21" applyFont="1" applyBorder="1" applyAlignment="1">
      <alignment horizontal="center" vertical="center"/>
      <protection/>
    </xf>
    <xf numFmtId="49" fontId="46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8" fillId="3" borderId="41" xfId="0" applyFont="1" applyFill="1" applyBorder="1" applyAlignment="1">
      <alignment vertical="center"/>
    </xf>
    <xf numFmtId="0" fontId="8" fillId="3" borderId="42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0" fontId="0" fillId="2" borderId="27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49" fontId="15" fillId="0" borderId="55" xfId="0" applyNumberFormat="1" applyFont="1" applyBorder="1" applyAlignment="1">
      <alignment horizontal="center" vertical="center"/>
    </xf>
    <xf numFmtId="49" fontId="41" fillId="0" borderId="5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10" fillId="0" borderId="47" xfId="0" applyNumberFormat="1" applyFont="1" applyBorder="1" applyAlignment="1">
      <alignment horizontal="centerContinuous" vertical="center"/>
    </xf>
    <xf numFmtId="164" fontId="10" fillId="0" borderId="7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" vertical="center"/>
    </xf>
    <xf numFmtId="49" fontId="41" fillId="0" borderId="58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164" fontId="45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49" fillId="0" borderId="0" xfId="21" applyFont="1" applyAlignment="1">
      <alignment/>
      <protection/>
    </xf>
    <xf numFmtId="0" fontId="49" fillId="0" borderId="0" xfId="21" applyFont="1" applyBorder="1" applyAlignment="1">
      <alignment/>
      <protection/>
    </xf>
    <xf numFmtId="0" fontId="49" fillId="0" borderId="0" xfId="21" applyFont="1" applyBorder="1">
      <alignment/>
      <protection/>
    </xf>
    <xf numFmtId="0" fontId="49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9" fillId="0" borderId="0" xfId="21" applyFont="1" applyAlignment="1">
      <alignment vertical="center"/>
      <protection/>
    </xf>
    <xf numFmtId="0" fontId="49" fillId="0" borderId="0" xfId="21" applyFont="1" applyAlignment="1" quotePrefix="1">
      <alignment vertical="center"/>
      <protection/>
    </xf>
    <xf numFmtId="0" fontId="49" fillId="0" borderId="0" xfId="21" applyFont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0" fontId="0" fillId="5" borderId="60" xfId="21" applyFont="1" applyFill="1" applyBorder="1" applyAlignment="1">
      <alignment vertical="center"/>
      <protection/>
    </xf>
    <xf numFmtId="0" fontId="0" fillId="5" borderId="60" xfId="21" applyFont="1" applyFill="1" applyBorder="1" applyAlignment="1" quotePrefix="1">
      <alignment vertical="center"/>
      <protection/>
    </xf>
    <xf numFmtId="164" fontId="0" fillId="5" borderId="60" xfId="21" applyNumberFormat="1" applyFont="1" applyFill="1" applyBorder="1" applyAlignment="1">
      <alignment vertical="center"/>
      <protection/>
    </xf>
    <xf numFmtId="0" fontId="0" fillId="5" borderId="6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2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25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47" xfId="21" applyFont="1" applyBorder="1">
      <alignment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24" fillId="0" borderId="0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5" xfId="21" applyBorder="1" applyAlignment="1">
      <alignment vertical="center"/>
      <protection/>
    </xf>
    <xf numFmtId="0" fontId="0" fillId="0" borderId="63" xfId="21" applyFont="1" applyBorder="1">
      <alignment/>
      <protection/>
    </xf>
    <xf numFmtId="0" fontId="0" fillId="0" borderId="64" xfId="21" applyFont="1" applyBorder="1">
      <alignment/>
      <protection/>
    </xf>
    <xf numFmtId="0" fontId="24" fillId="0" borderId="64" xfId="0" applyFont="1" applyFill="1" applyBorder="1" applyAlignment="1">
      <alignment horizontal="center" vertical="top"/>
    </xf>
    <xf numFmtId="0" fontId="0" fillId="0" borderId="65" xfId="21" applyFont="1" applyBorder="1">
      <alignment/>
      <protection/>
    </xf>
    <xf numFmtId="0" fontId="0" fillId="0" borderId="0" xfId="21" applyFont="1">
      <alignment/>
      <protection/>
    </xf>
    <xf numFmtId="49" fontId="46" fillId="0" borderId="0" xfId="21" applyNumberFormat="1" applyFont="1" applyBorder="1" applyAlignment="1">
      <alignment horizontal="center" vertical="center"/>
      <protection/>
    </xf>
    <xf numFmtId="0" fontId="33" fillId="0" borderId="0" xfId="21" applyNumberFormat="1" applyFont="1" applyBorder="1" applyAlignment="1">
      <alignment horizontal="center" vertical="center"/>
      <protection/>
    </xf>
    <xf numFmtId="164" fontId="46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0" fillId="0" borderId="64" xfId="21" applyFont="1" applyFill="1" applyBorder="1" applyAlignment="1">
      <alignment horizontal="center" vertical="center"/>
      <protection/>
    </xf>
    <xf numFmtId="0" fontId="24" fillId="0" borderId="0" xfId="21" applyFont="1" applyBorder="1" applyAlignment="1">
      <alignment horizontal="center" vertical="center"/>
      <protection/>
    </xf>
    <xf numFmtId="49" fontId="24" fillId="0" borderId="0" xfId="21" applyNumberFormat="1" applyFont="1" applyBorder="1" applyAlignment="1">
      <alignment horizontal="center" vertical="center"/>
      <protection/>
    </xf>
    <xf numFmtId="0" fontId="0" fillId="0" borderId="66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67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68" xfId="21" applyFont="1" applyFill="1" applyBorder="1" applyAlignment="1">
      <alignment vertical="center"/>
      <protection/>
    </xf>
    <xf numFmtId="0" fontId="0" fillId="6" borderId="69" xfId="21" applyFont="1" applyFill="1" applyBorder="1" applyAlignment="1">
      <alignment vertical="center"/>
      <protection/>
    </xf>
    <xf numFmtId="0" fontId="25" fillId="6" borderId="69" xfId="21" applyFont="1" applyFill="1" applyBorder="1" applyAlignment="1">
      <alignment horizontal="centerContinuous" vertical="center"/>
      <protection/>
    </xf>
    <xf numFmtId="0" fontId="25" fillId="6" borderId="69" xfId="21" applyFont="1" applyFill="1" applyBorder="1" applyAlignment="1" quotePrefix="1">
      <alignment horizontal="centerContinuous" vertical="center"/>
      <protection/>
    </xf>
    <xf numFmtId="0" fontId="0" fillId="6" borderId="70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37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center" vertical="center"/>
      <protection/>
    </xf>
    <xf numFmtId="0" fontId="10" fillId="6" borderId="27" xfId="21" applyFont="1" applyFill="1" applyBorder="1" applyAlignment="1">
      <alignment horizontal="center" vertical="center"/>
      <protection/>
    </xf>
    <xf numFmtId="0" fontId="10" fillId="6" borderId="71" xfId="21" applyFont="1" applyFill="1" applyBorder="1" applyAlignment="1">
      <alignment horizontal="centerContinuous" vertical="center"/>
      <protection/>
    </xf>
    <xf numFmtId="0" fontId="10" fillId="6" borderId="72" xfId="21" applyFont="1" applyFill="1" applyBorder="1" applyAlignment="1">
      <alignment horizontal="centerContinuous" vertical="center"/>
      <protection/>
    </xf>
    <xf numFmtId="0" fontId="10" fillId="6" borderId="73" xfId="21" applyFont="1" applyFill="1" applyBorder="1" applyAlignment="1">
      <alignment horizontal="centerContinuous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4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0" fillId="0" borderId="38" xfId="21" applyNumberFormat="1" applyFont="1" applyBorder="1" applyAlignment="1">
      <alignment horizontal="center" vertical="center"/>
      <protection/>
    </xf>
    <xf numFmtId="164" fontId="48" fillId="0" borderId="8" xfId="21" applyNumberFormat="1" applyFont="1" applyFill="1" applyBorder="1" applyAlignment="1">
      <alignment horizontal="center" vertical="center"/>
      <protection/>
    </xf>
    <xf numFmtId="1" fontId="48" fillId="0" borderId="5" xfId="21" applyNumberFormat="1" applyFont="1" applyBorder="1" applyAlignment="1">
      <alignment horizontal="center" vertical="center"/>
      <protection/>
    </xf>
    <xf numFmtId="0" fontId="16" fillId="0" borderId="47" xfId="21" applyFont="1" applyBorder="1" applyAlignment="1">
      <alignment horizontal="centerContinuous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6" fillId="0" borderId="5" xfId="21" applyFont="1" applyBorder="1" applyAlignment="1">
      <alignment horizontal="centerContinuous" vertical="center"/>
      <protection/>
    </xf>
    <xf numFmtId="0" fontId="9" fillId="0" borderId="47" xfId="21" applyFont="1" applyFill="1" applyBorder="1" applyAlignment="1">
      <alignment horizontal="centerContinuous" vertical="center"/>
      <protection/>
    </xf>
    <xf numFmtId="0" fontId="9" fillId="0" borderId="0" xfId="21" applyFont="1" applyFill="1" applyBorder="1" applyAlignment="1">
      <alignment horizontal="centerContinuous" vertical="center"/>
      <protection/>
    </xf>
    <xf numFmtId="0" fontId="9" fillId="0" borderId="5" xfId="21" applyFont="1" applyFill="1" applyBorder="1" applyAlignment="1">
      <alignment horizontal="centerContinuous" vertical="center"/>
      <protection/>
    </xf>
    <xf numFmtId="49" fontId="50" fillId="0" borderId="38" xfId="21" applyNumberFormat="1" applyFont="1" applyBorder="1" applyAlignment="1">
      <alignment horizontal="center" vertical="center"/>
      <protection/>
    </xf>
    <xf numFmtId="0" fontId="10" fillId="0" borderId="47" xfId="21" applyFont="1" applyFill="1" applyBorder="1" applyAlignment="1">
      <alignment horizontal="centerContinuous" vertical="center"/>
      <protection/>
    </xf>
    <xf numFmtId="0" fontId="10" fillId="0" borderId="5" xfId="21" applyFont="1" applyFill="1" applyBorder="1" applyAlignment="1">
      <alignment horizontal="centerContinuous" vertical="center"/>
      <protection/>
    </xf>
    <xf numFmtId="0" fontId="9" fillId="0" borderId="47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5" xfId="21" applyFont="1" applyBorder="1" applyAlignment="1">
      <alignment horizontal="centerContinuous" vertical="center"/>
      <protection/>
    </xf>
    <xf numFmtId="164" fontId="0" fillId="0" borderId="8" xfId="21" applyNumberFormat="1" applyFont="1" applyFill="1" applyBorder="1" applyAlignment="1">
      <alignment vertical="center"/>
      <protection/>
    </xf>
    <xf numFmtId="164" fontId="0" fillId="0" borderId="8" xfId="21" applyNumberFormat="1" applyFont="1" applyFill="1" applyBorder="1" applyAlignment="1">
      <alignment vertical="center"/>
      <protection/>
    </xf>
    <xf numFmtId="49" fontId="0" fillId="0" borderId="74" xfId="21" applyNumberFormat="1" applyFont="1" applyBorder="1" applyAlignment="1">
      <alignment vertical="center"/>
      <protection/>
    </xf>
    <xf numFmtId="164" fontId="0" fillId="0" borderId="75" xfId="21" applyNumberFormat="1" applyFont="1" applyBorder="1" applyAlignment="1">
      <alignment vertical="center"/>
      <protection/>
    </xf>
    <xf numFmtId="164" fontId="0" fillId="0" borderId="75" xfId="21" applyNumberFormat="1" applyFont="1" applyBorder="1" applyAlignment="1">
      <alignment vertical="center"/>
      <protection/>
    </xf>
    <xf numFmtId="1" fontId="0" fillId="0" borderId="67" xfId="21" applyNumberFormat="1" applyFont="1" applyBorder="1" applyAlignment="1">
      <alignment vertical="center"/>
      <protection/>
    </xf>
    <xf numFmtId="1" fontId="0" fillId="0" borderId="66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7" xfId="21" applyFont="1" applyBorder="1" applyAlignment="1">
      <alignment vertical="center"/>
      <protection/>
    </xf>
    <xf numFmtId="0" fontId="9" fillId="0" borderId="66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67" xfId="21" applyFont="1" applyBorder="1" applyAlignment="1">
      <alignment horizontal="center" vertical="center"/>
      <protection/>
    </xf>
    <xf numFmtId="0" fontId="0" fillId="5" borderId="26" xfId="21" applyFill="1" applyBorder="1" applyAlignment="1">
      <alignment vertical="center"/>
      <protection/>
    </xf>
    <xf numFmtId="0" fontId="0" fillId="5" borderId="20" xfId="21" applyFill="1" applyBorder="1" applyAlignment="1">
      <alignment vertical="center"/>
      <protection/>
    </xf>
    <xf numFmtId="0" fontId="0" fillId="5" borderId="1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1" fillId="0" borderId="8" xfId="0" applyNumberFormat="1" applyFont="1" applyBorder="1" applyAlignment="1">
      <alignment horizontal="center" vertical="center"/>
    </xf>
    <xf numFmtId="0" fontId="20" fillId="0" borderId="4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0" fontId="27" fillId="0" borderId="0" xfId="21" applyNumberFormat="1" applyFont="1" applyFill="1" applyBorder="1" applyAlignment="1">
      <alignment horizontal="center" vertical="center"/>
      <protection/>
    </xf>
    <xf numFmtId="164" fontId="25" fillId="0" borderId="0" xfId="21" applyNumberFormat="1" applyFont="1" applyFill="1" applyBorder="1" applyAlignment="1">
      <alignment horizontal="centerContinuous" vertical="center"/>
      <protection/>
    </xf>
    <xf numFmtId="1" fontId="25" fillId="0" borderId="0" xfId="21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41" fillId="0" borderId="43" xfId="0" applyNumberFormat="1" applyFont="1" applyBorder="1" applyAlignment="1">
      <alignment horizontal="center" vertical="center"/>
    </xf>
    <xf numFmtId="0" fontId="15" fillId="0" borderId="43" xfId="0" applyNumberFormat="1" applyFont="1" applyBorder="1" applyAlignment="1">
      <alignment horizontal="center" vertical="center"/>
    </xf>
    <xf numFmtId="0" fontId="25" fillId="0" borderId="0" xfId="21" applyFont="1" applyBorder="1" applyAlignment="1">
      <alignment horizontal="left" vertical="center"/>
      <protection/>
    </xf>
    <xf numFmtId="0" fontId="25" fillId="0" borderId="0" xfId="21" applyFont="1" applyBorder="1" applyAlignment="1">
      <alignment horizontal="right" vertical="center"/>
      <protection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5" xfId="0" applyFont="1" applyBorder="1" applyAlignment="1">
      <alignment/>
    </xf>
    <xf numFmtId="0" fontId="0" fillId="0" borderId="47" xfId="0" applyFont="1" applyBorder="1" applyAlignment="1">
      <alignment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left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Ledeč nad Sázavou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33</xdr:row>
      <xdr:rowOff>114300</xdr:rowOff>
    </xdr:from>
    <xdr:to>
      <xdr:col>45</xdr:col>
      <xdr:colOff>342900</xdr:colOff>
      <xdr:row>33</xdr:row>
      <xdr:rowOff>114300</xdr:rowOff>
    </xdr:to>
    <xdr:sp>
      <xdr:nvSpPr>
        <xdr:cNvPr id="1" name="Line 573"/>
        <xdr:cNvSpPr>
          <a:spLocks/>
        </xdr:cNvSpPr>
      </xdr:nvSpPr>
      <xdr:spPr>
        <a:xfrm flipV="1">
          <a:off x="33356550" y="8591550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72199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28575</xdr:colOff>
      <xdr:row>27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56550" y="7219950"/>
          <a:ext cx="31384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Ledeč  nad  Sázavou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483679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9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27</xdr:col>
      <xdr:colOff>95250</xdr:colOff>
      <xdr:row>20</xdr:row>
      <xdr:rowOff>133350</xdr:rowOff>
    </xdr:from>
    <xdr:to>
      <xdr:col>28</xdr:col>
      <xdr:colOff>838200</xdr:colOff>
      <xdr:row>22</xdr:row>
      <xdr:rowOff>133350</xdr:rowOff>
    </xdr:to>
    <xdr:pic>
      <xdr:nvPicPr>
        <xdr:cNvPr id="21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26300" y="5638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504825</xdr:colOff>
      <xdr:row>24</xdr:row>
      <xdr:rowOff>114300</xdr:rowOff>
    </xdr:from>
    <xdr:to>
      <xdr:col>71</xdr:col>
      <xdr:colOff>247650</xdr:colOff>
      <xdr:row>24</xdr:row>
      <xdr:rowOff>114300</xdr:rowOff>
    </xdr:to>
    <xdr:sp>
      <xdr:nvSpPr>
        <xdr:cNvPr id="22" name="Line 40"/>
        <xdr:cNvSpPr>
          <a:spLocks/>
        </xdr:cNvSpPr>
      </xdr:nvSpPr>
      <xdr:spPr>
        <a:xfrm flipV="1">
          <a:off x="19364325" y="6534150"/>
          <a:ext cx="33708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552450</xdr:colOff>
      <xdr:row>33</xdr:row>
      <xdr:rowOff>114300</xdr:rowOff>
    </xdr:from>
    <xdr:to>
      <xdr:col>44</xdr:col>
      <xdr:colOff>9525</xdr:colOff>
      <xdr:row>33</xdr:row>
      <xdr:rowOff>114300</xdr:rowOff>
    </xdr:to>
    <xdr:sp>
      <xdr:nvSpPr>
        <xdr:cNvPr id="23" name="Line 171"/>
        <xdr:cNvSpPr>
          <a:spLocks/>
        </xdr:cNvSpPr>
      </xdr:nvSpPr>
      <xdr:spPr>
        <a:xfrm flipV="1">
          <a:off x="19411950" y="8591550"/>
          <a:ext cx="12982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4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5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26" name="text 7125"/>
        <xdr:cNvSpPr txBox="1">
          <a:spLocks noChangeArrowheads="1"/>
        </xdr:cNvSpPr>
      </xdr:nvSpPr>
      <xdr:spPr>
        <a:xfrm>
          <a:off x="32613600" y="6419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7" name="Line 491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8" name="Line 492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9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0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1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2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3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4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5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6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24</xdr:col>
      <xdr:colOff>514350</xdr:colOff>
      <xdr:row>32</xdr:row>
      <xdr:rowOff>180975</xdr:rowOff>
    </xdr:to>
    <xdr:sp>
      <xdr:nvSpPr>
        <xdr:cNvPr id="37" name="Line 510"/>
        <xdr:cNvSpPr>
          <a:spLocks/>
        </xdr:cNvSpPr>
      </xdr:nvSpPr>
      <xdr:spPr>
        <a:xfrm>
          <a:off x="15640050" y="7905750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180975</xdr:rowOff>
    </xdr:from>
    <xdr:to>
      <xdr:col>25</xdr:col>
      <xdr:colOff>342900</xdr:colOff>
      <xdr:row>33</xdr:row>
      <xdr:rowOff>57150</xdr:rowOff>
    </xdr:to>
    <xdr:sp>
      <xdr:nvSpPr>
        <xdr:cNvPr id="38" name="Line 513"/>
        <xdr:cNvSpPr>
          <a:spLocks/>
        </xdr:cNvSpPr>
      </xdr:nvSpPr>
      <xdr:spPr>
        <a:xfrm>
          <a:off x="17887950" y="8429625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33</xdr:row>
      <xdr:rowOff>57150</xdr:rowOff>
    </xdr:from>
    <xdr:to>
      <xdr:col>26</xdr:col>
      <xdr:colOff>571500</xdr:colOff>
      <xdr:row>33</xdr:row>
      <xdr:rowOff>114300</xdr:rowOff>
    </xdr:to>
    <xdr:sp>
      <xdr:nvSpPr>
        <xdr:cNvPr id="39" name="Line 522"/>
        <xdr:cNvSpPr>
          <a:spLocks/>
        </xdr:cNvSpPr>
      </xdr:nvSpPr>
      <xdr:spPr>
        <a:xfrm>
          <a:off x="18688050" y="85344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17</xdr:col>
      <xdr:colOff>47625</xdr:colOff>
      <xdr:row>24</xdr:row>
      <xdr:rowOff>9525</xdr:rowOff>
    </xdr:from>
    <xdr:to>
      <xdr:col>17</xdr:col>
      <xdr:colOff>485775</xdr:colOff>
      <xdr:row>25</xdr:row>
      <xdr:rowOff>0</xdr:rowOff>
    </xdr:to>
    <xdr:grpSp>
      <xdr:nvGrpSpPr>
        <xdr:cNvPr id="42" name="Group 588"/>
        <xdr:cNvGrpSpPr>
          <a:grpSpLocks/>
        </xdr:cNvGrpSpPr>
      </xdr:nvGrpSpPr>
      <xdr:grpSpPr>
        <a:xfrm>
          <a:off x="12449175" y="6429375"/>
          <a:ext cx="438150" cy="219075"/>
          <a:chOff x="-43" y="-15695"/>
          <a:chExt cx="40" cy="35374"/>
        </a:xfrm>
        <a:solidFill>
          <a:srgbClr val="FFFFFF"/>
        </a:solidFill>
      </xdr:grpSpPr>
      <xdr:sp>
        <xdr:nvSpPr>
          <xdr:cNvPr id="43" name="Line 589"/>
          <xdr:cNvSpPr>
            <a:spLocks/>
          </xdr:cNvSpPr>
        </xdr:nvSpPr>
        <xdr:spPr>
          <a:xfrm>
            <a:off x="-43" y="19679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590"/>
          <xdr:cNvSpPr>
            <a:spLocks/>
          </xdr:cNvSpPr>
        </xdr:nvSpPr>
        <xdr:spPr>
          <a:xfrm>
            <a:off x="-36" y="-15695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591"/>
          <xdr:cNvSpPr>
            <a:spLocks/>
          </xdr:cNvSpPr>
        </xdr:nvSpPr>
        <xdr:spPr>
          <a:xfrm>
            <a:off x="-28" y="-6471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30</xdr:row>
      <xdr:rowOff>114300</xdr:rowOff>
    </xdr:from>
    <xdr:to>
      <xdr:col>54</xdr:col>
      <xdr:colOff>495300</xdr:colOff>
      <xdr:row>30</xdr:row>
      <xdr:rowOff>114300</xdr:rowOff>
    </xdr:to>
    <xdr:sp>
      <xdr:nvSpPr>
        <xdr:cNvPr id="46" name="Line 716"/>
        <xdr:cNvSpPr>
          <a:spLocks/>
        </xdr:cNvSpPr>
      </xdr:nvSpPr>
      <xdr:spPr>
        <a:xfrm flipV="1">
          <a:off x="33356550" y="7905750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44</xdr:col>
      <xdr:colOff>9525</xdr:colOff>
      <xdr:row>30</xdr:row>
      <xdr:rowOff>114300</xdr:rowOff>
    </xdr:to>
    <xdr:sp>
      <xdr:nvSpPr>
        <xdr:cNvPr id="47" name="Line 717"/>
        <xdr:cNvSpPr>
          <a:spLocks/>
        </xdr:cNvSpPr>
      </xdr:nvSpPr>
      <xdr:spPr>
        <a:xfrm flipV="1">
          <a:off x="15640050" y="7905750"/>
          <a:ext cx="1675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17</xdr:col>
      <xdr:colOff>104775</xdr:colOff>
      <xdr:row>25</xdr:row>
      <xdr:rowOff>209550</xdr:rowOff>
    </xdr:from>
    <xdr:to>
      <xdr:col>17</xdr:col>
      <xdr:colOff>419100</xdr:colOff>
      <xdr:row>27</xdr:row>
      <xdr:rowOff>114300</xdr:rowOff>
    </xdr:to>
    <xdr:grpSp>
      <xdr:nvGrpSpPr>
        <xdr:cNvPr id="49" name="Group 757"/>
        <xdr:cNvGrpSpPr>
          <a:grpSpLocks/>
        </xdr:cNvGrpSpPr>
      </xdr:nvGrpSpPr>
      <xdr:grpSpPr>
        <a:xfrm>
          <a:off x="12506325" y="6858000"/>
          <a:ext cx="304800" cy="361950"/>
          <a:chOff x="-37" y="-1313"/>
          <a:chExt cx="28" cy="15808"/>
        </a:xfrm>
        <a:solidFill>
          <a:srgbClr val="FFFFFF"/>
        </a:solidFill>
      </xdr:grpSpPr>
      <xdr:sp>
        <xdr:nvSpPr>
          <xdr:cNvPr id="50" name="Line 758"/>
          <xdr:cNvSpPr>
            <a:spLocks/>
          </xdr:cNvSpPr>
        </xdr:nvSpPr>
        <xdr:spPr>
          <a:xfrm>
            <a:off x="-23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59"/>
          <xdr:cNvSpPr>
            <a:spLocks/>
          </xdr:cNvSpPr>
        </xdr:nvSpPr>
        <xdr:spPr>
          <a:xfrm>
            <a:off x="-37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27</xdr:row>
      <xdr:rowOff>114300</xdr:rowOff>
    </xdr:from>
    <xdr:to>
      <xdr:col>21</xdr:col>
      <xdr:colOff>266700</xdr:colOff>
      <xdr:row>30</xdr:row>
      <xdr:rowOff>114300</xdr:rowOff>
    </xdr:to>
    <xdr:sp>
      <xdr:nvSpPr>
        <xdr:cNvPr id="52" name="Line 771"/>
        <xdr:cNvSpPr>
          <a:spLocks/>
        </xdr:cNvSpPr>
      </xdr:nvSpPr>
      <xdr:spPr>
        <a:xfrm flipH="1" flipV="1">
          <a:off x="12668250" y="72199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876300</xdr:colOff>
      <xdr:row>26</xdr:row>
      <xdr:rowOff>57150</xdr:rowOff>
    </xdr:from>
    <xdr:to>
      <xdr:col>29</xdr:col>
      <xdr:colOff>457200</xdr:colOff>
      <xdr:row>26</xdr:row>
      <xdr:rowOff>171450</xdr:rowOff>
    </xdr:to>
    <xdr:grpSp>
      <xdr:nvGrpSpPr>
        <xdr:cNvPr id="53" name="Group 799"/>
        <xdr:cNvGrpSpPr>
          <a:grpSpLocks/>
        </xdr:cNvGrpSpPr>
      </xdr:nvGrpSpPr>
      <xdr:grpSpPr>
        <a:xfrm>
          <a:off x="21221700" y="6934200"/>
          <a:ext cx="552450" cy="114300"/>
          <a:chOff x="-2921" y="-18"/>
          <a:chExt cx="21726" cy="12"/>
        </a:xfrm>
        <a:solidFill>
          <a:srgbClr val="FFFFFF"/>
        </a:solidFill>
      </xdr:grpSpPr>
      <xdr:sp>
        <xdr:nvSpPr>
          <xdr:cNvPr id="54" name="Line 800"/>
          <xdr:cNvSpPr>
            <a:spLocks/>
          </xdr:cNvSpPr>
        </xdr:nvSpPr>
        <xdr:spPr>
          <a:xfrm>
            <a:off x="12418" y="-12"/>
            <a:ext cx="51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01"/>
          <xdr:cNvSpPr>
            <a:spLocks/>
          </xdr:cNvSpPr>
        </xdr:nvSpPr>
        <xdr:spPr>
          <a:xfrm>
            <a:off x="17529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802"/>
          <xdr:cNvSpPr>
            <a:spLocks/>
          </xdr:cNvSpPr>
        </xdr:nvSpPr>
        <xdr:spPr>
          <a:xfrm>
            <a:off x="7301" y="-18"/>
            <a:ext cx="511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03"/>
          <xdr:cNvSpPr>
            <a:spLocks/>
          </xdr:cNvSpPr>
        </xdr:nvSpPr>
        <xdr:spPr>
          <a:xfrm>
            <a:off x="-2921" y="-18"/>
            <a:ext cx="51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804"/>
          <xdr:cNvSpPr>
            <a:spLocks/>
          </xdr:cNvSpPr>
        </xdr:nvSpPr>
        <xdr:spPr>
          <a:xfrm>
            <a:off x="2190" y="-18"/>
            <a:ext cx="51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600075</xdr:colOff>
      <xdr:row>31</xdr:row>
      <xdr:rowOff>47625</xdr:rowOff>
    </xdr:from>
    <xdr:to>
      <xdr:col>64</xdr:col>
      <xdr:colOff>942975</xdr:colOff>
      <xdr:row>31</xdr:row>
      <xdr:rowOff>171450</xdr:rowOff>
    </xdr:to>
    <xdr:sp>
      <xdr:nvSpPr>
        <xdr:cNvPr id="59" name="kreslení 417"/>
        <xdr:cNvSpPr>
          <a:spLocks/>
        </xdr:cNvSpPr>
      </xdr:nvSpPr>
      <xdr:spPr>
        <a:xfrm>
          <a:off x="47996475" y="80676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323850</xdr:colOff>
      <xdr:row>23</xdr:row>
      <xdr:rowOff>47625</xdr:rowOff>
    </xdr:from>
    <xdr:to>
      <xdr:col>26</xdr:col>
      <xdr:colOff>685800</xdr:colOff>
      <xdr:row>23</xdr:row>
      <xdr:rowOff>171450</xdr:rowOff>
    </xdr:to>
    <xdr:sp>
      <xdr:nvSpPr>
        <xdr:cNvPr id="60" name="kreslení 16"/>
        <xdr:cNvSpPr>
          <a:spLocks/>
        </xdr:cNvSpPr>
      </xdr:nvSpPr>
      <xdr:spPr>
        <a:xfrm>
          <a:off x="19183350" y="62388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371475</xdr:colOff>
      <xdr:row>28</xdr:row>
      <xdr:rowOff>47625</xdr:rowOff>
    </xdr:from>
    <xdr:to>
      <xdr:col>52</xdr:col>
      <xdr:colOff>923925</xdr:colOff>
      <xdr:row>28</xdr:row>
      <xdr:rowOff>161925</xdr:rowOff>
    </xdr:to>
    <xdr:grpSp>
      <xdr:nvGrpSpPr>
        <xdr:cNvPr id="61" name="Group 873"/>
        <xdr:cNvGrpSpPr>
          <a:grpSpLocks/>
        </xdr:cNvGrpSpPr>
      </xdr:nvGrpSpPr>
      <xdr:grpSpPr>
        <a:xfrm>
          <a:off x="38852475" y="7381875"/>
          <a:ext cx="552450" cy="114300"/>
          <a:chOff x="-55" y="-19"/>
          <a:chExt cx="51" cy="12"/>
        </a:xfrm>
        <a:solidFill>
          <a:srgbClr val="FFFFFF"/>
        </a:solidFill>
      </xdr:grpSpPr>
      <xdr:sp>
        <xdr:nvSpPr>
          <xdr:cNvPr id="62" name="Line 874"/>
          <xdr:cNvSpPr>
            <a:spLocks/>
          </xdr:cNvSpPr>
        </xdr:nvSpPr>
        <xdr:spPr>
          <a:xfrm>
            <a:off x="-52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75"/>
          <xdr:cNvSpPr>
            <a:spLocks/>
          </xdr:cNvSpPr>
        </xdr:nvSpPr>
        <xdr:spPr>
          <a:xfrm>
            <a:off x="-5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76"/>
          <xdr:cNvSpPr>
            <a:spLocks/>
          </xdr:cNvSpPr>
        </xdr:nvSpPr>
        <xdr:spPr>
          <a:xfrm>
            <a:off x="-40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77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78"/>
          <xdr:cNvSpPr>
            <a:spLocks/>
          </xdr:cNvSpPr>
        </xdr:nvSpPr>
        <xdr:spPr>
          <a:xfrm>
            <a:off x="-28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30</xdr:row>
      <xdr:rowOff>114300</xdr:rowOff>
    </xdr:from>
    <xdr:to>
      <xdr:col>21</xdr:col>
      <xdr:colOff>419100</xdr:colOff>
      <xdr:row>32</xdr:row>
      <xdr:rowOff>28575</xdr:rowOff>
    </xdr:to>
    <xdr:grpSp>
      <xdr:nvGrpSpPr>
        <xdr:cNvPr id="67" name="Group 909"/>
        <xdr:cNvGrpSpPr>
          <a:grpSpLocks/>
        </xdr:cNvGrpSpPr>
      </xdr:nvGrpSpPr>
      <xdr:grpSpPr>
        <a:xfrm>
          <a:off x="15478125" y="7905750"/>
          <a:ext cx="304800" cy="371475"/>
          <a:chOff x="-37" y="-5553"/>
          <a:chExt cx="28" cy="16224"/>
        </a:xfrm>
        <a:solidFill>
          <a:srgbClr val="FFFFFF"/>
        </a:solidFill>
      </xdr:grpSpPr>
      <xdr:sp>
        <xdr:nvSpPr>
          <xdr:cNvPr id="68" name="Line 910"/>
          <xdr:cNvSpPr>
            <a:spLocks/>
          </xdr:cNvSpPr>
        </xdr:nvSpPr>
        <xdr:spPr>
          <a:xfrm flipH="1">
            <a:off x="-23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911"/>
          <xdr:cNvSpPr>
            <a:spLocks/>
          </xdr:cNvSpPr>
        </xdr:nvSpPr>
        <xdr:spPr>
          <a:xfrm>
            <a:off x="-37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19050</xdr:colOff>
      <xdr:row>31</xdr:row>
      <xdr:rowOff>47625</xdr:rowOff>
    </xdr:from>
    <xdr:to>
      <xdr:col>59</xdr:col>
      <xdr:colOff>371475</xdr:colOff>
      <xdr:row>31</xdr:row>
      <xdr:rowOff>171450</xdr:rowOff>
    </xdr:to>
    <xdr:sp>
      <xdr:nvSpPr>
        <xdr:cNvPr id="70" name="kreslení 427"/>
        <xdr:cNvSpPr>
          <a:spLocks/>
        </xdr:cNvSpPr>
      </xdr:nvSpPr>
      <xdr:spPr>
        <a:xfrm>
          <a:off x="43929300" y="8067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23</xdr:row>
      <xdr:rowOff>0</xdr:rowOff>
    </xdr:from>
    <xdr:ext cx="971550" cy="457200"/>
    <xdr:sp>
      <xdr:nvSpPr>
        <xdr:cNvPr id="71" name="text 774"/>
        <xdr:cNvSpPr txBox="1">
          <a:spLocks noChangeArrowheads="1"/>
        </xdr:cNvSpPr>
      </xdr:nvSpPr>
      <xdr:spPr>
        <a:xfrm>
          <a:off x="8458200" y="6191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32,014</a:t>
          </a:r>
        </a:p>
      </xdr:txBody>
    </xdr:sp>
    <xdr:clientData/>
  </xdr:oneCellAnchor>
  <xdr:twoCellAnchor>
    <xdr:from>
      <xdr:col>12</xdr:col>
      <xdr:colOff>476250</xdr:colOff>
      <xdr:row>25</xdr:row>
      <xdr:rowOff>0</xdr:rowOff>
    </xdr:from>
    <xdr:to>
      <xdr:col>12</xdr:col>
      <xdr:colOff>476250</xdr:colOff>
      <xdr:row>30</xdr:row>
      <xdr:rowOff>0</xdr:rowOff>
    </xdr:to>
    <xdr:sp>
      <xdr:nvSpPr>
        <xdr:cNvPr id="72" name="Line 964"/>
        <xdr:cNvSpPr>
          <a:spLocks/>
        </xdr:cNvSpPr>
      </xdr:nvSpPr>
      <xdr:spPr>
        <a:xfrm>
          <a:off x="8934450" y="6648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73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74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75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76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77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78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79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80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33</xdr:row>
      <xdr:rowOff>114300</xdr:rowOff>
    </xdr:from>
    <xdr:to>
      <xdr:col>56</xdr:col>
      <xdr:colOff>476250</xdr:colOff>
      <xdr:row>33</xdr:row>
      <xdr:rowOff>114300</xdr:rowOff>
    </xdr:to>
    <xdr:sp>
      <xdr:nvSpPr>
        <xdr:cNvPr id="81" name="Line 1004"/>
        <xdr:cNvSpPr>
          <a:spLocks/>
        </xdr:cNvSpPr>
      </xdr:nvSpPr>
      <xdr:spPr>
        <a:xfrm flipV="1">
          <a:off x="33699450" y="8591550"/>
          <a:ext cx="822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33</xdr:row>
      <xdr:rowOff>0</xdr:rowOff>
    </xdr:from>
    <xdr:ext cx="533400" cy="228600"/>
    <xdr:sp>
      <xdr:nvSpPr>
        <xdr:cNvPr id="82" name="text 7125"/>
        <xdr:cNvSpPr txBox="1">
          <a:spLocks noChangeArrowheads="1"/>
        </xdr:cNvSpPr>
      </xdr:nvSpPr>
      <xdr:spPr>
        <a:xfrm>
          <a:off x="387096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21</xdr:col>
      <xdr:colOff>266700</xdr:colOff>
      <xdr:row>25</xdr:row>
      <xdr:rowOff>57150</xdr:rowOff>
    </xdr:from>
    <xdr:to>
      <xdr:col>24</xdr:col>
      <xdr:colOff>466725</xdr:colOff>
      <xdr:row>27</xdr:row>
      <xdr:rowOff>114300</xdr:rowOff>
    </xdr:to>
    <xdr:sp>
      <xdr:nvSpPr>
        <xdr:cNvPr id="83" name="Line 13"/>
        <xdr:cNvSpPr>
          <a:spLocks/>
        </xdr:cNvSpPr>
      </xdr:nvSpPr>
      <xdr:spPr>
        <a:xfrm flipV="1">
          <a:off x="15640050" y="6705600"/>
          <a:ext cx="22002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161925</xdr:colOff>
      <xdr:row>24</xdr:row>
      <xdr:rowOff>114300</xdr:rowOff>
    </xdr:from>
    <xdr:to>
      <xdr:col>26</xdr:col>
      <xdr:colOff>495300</xdr:colOff>
      <xdr:row>24</xdr:row>
      <xdr:rowOff>180975</xdr:rowOff>
    </xdr:to>
    <xdr:sp>
      <xdr:nvSpPr>
        <xdr:cNvPr id="84" name="Line 14"/>
        <xdr:cNvSpPr>
          <a:spLocks/>
        </xdr:cNvSpPr>
      </xdr:nvSpPr>
      <xdr:spPr>
        <a:xfrm flipV="1">
          <a:off x="18507075" y="65341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24</xdr:row>
      <xdr:rowOff>180975</xdr:rowOff>
    </xdr:from>
    <xdr:to>
      <xdr:col>25</xdr:col>
      <xdr:colOff>161925</xdr:colOff>
      <xdr:row>25</xdr:row>
      <xdr:rowOff>57150</xdr:rowOff>
    </xdr:to>
    <xdr:sp>
      <xdr:nvSpPr>
        <xdr:cNvPr id="85" name="Line 15"/>
        <xdr:cNvSpPr>
          <a:spLocks/>
        </xdr:cNvSpPr>
      </xdr:nvSpPr>
      <xdr:spPr>
        <a:xfrm flipV="1">
          <a:off x="17830800" y="6600825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86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87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88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89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90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91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92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93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94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95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96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97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98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99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100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101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102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103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104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105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106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107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108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109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110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111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112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113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114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115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116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117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18" name="Line 108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19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20" name="Line 11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21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22" name="Line 11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23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24" name="Line 11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25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26" name="Line 12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27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28" name="Line 12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29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30" name="Line 12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31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32" name="Line 126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33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34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35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36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37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38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39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40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41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42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43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44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45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46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47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48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49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30</xdr:row>
      <xdr:rowOff>114300</xdr:rowOff>
    </xdr:from>
    <xdr:to>
      <xdr:col>54</xdr:col>
      <xdr:colOff>647700</xdr:colOff>
      <xdr:row>32</xdr:row>
      <xdr:rowOff>28575</xdr:rowOff>
    </xdr:to>
    <xdr:grpSp>
      <xdr:nvGrpSpPr>
        <xdr:cNvPr id="150" name="Group 148"/>
        <xdr:cNvGrpSpPr>
          <a:grpSpLocks/>
        </xdr:cNvGrpSpPr>
      </xdr:nvGrpSpPr>
      <xdr:grpSpPr>
        <a:xfrm>
          <a:off x="40309800" y="7905750"/>
          <a:ext cx="304800" cy="371475"/>
          <a:chOff x="-58" y="-5553"/>
          <a:chExt cx="28" cy="16224"/>
        </a:xfrm>
        <a:solidFill>
          <a:srgbClr val="FFFFFF"/>
        </a:solidFill>
      </xdr:grpSpPr>
      <xdr:sp>
        <xdr:nvSpPr>
          <xdr:cNvPr id="151" name="Line 149"/>
          <xdr:cNvSpPr>
            <a:spLocks/>
          </xdr:cNvSpPr>
        </xdr:nvSpPr>
        <xdr:spPr>
          <a:xfrm flipH="1">
            <a:off x="-44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0"/>
          <xdr:cNvSpPr>
            <a:spLocks/>
          </xdr:cNvSpPr>
        </xdr:nvSpPr>
        <xdr:spPr>
          <a:xfrm>
            <a:off x="-58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53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54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55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56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57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58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59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60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61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62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63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64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65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66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67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68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30</xdr:row>
      <xdr:rowOff>114300</xdr:rowOff>
    </xdr:from>
    <xdr:to>
      <xdr:col>53</xdr:col>
      <xdr:colOff>266700</xdr:colOff>
      <xdr:row>33</xdr:row>
      <xdr:rowOff>114300</xdr:rowOff>
    </xdr:to>
    <xdr:sp>
      <xdr:nvSpPr>
        <xdr:cNvPr id="169" name="Line 171"/>
        <xdr:cNvSpPr>
          <a:spLocks/>
        </xdr:cNvSpPr>
      </xdr:nvSpPr>
      <xdr:spPr>
        <a:xfrm flipV="1">
          <a:off x="33699450" y="7905750"/>
          <a:ext cx="601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30</xdr:row>
      <xdr:rowOff>114300</xdr:rowOff>
    </xdr:from>
    <xdr:to>
      <xdr:col>53</xdr:col>
      <xdr:colOff>419100</xdr:colOff>
      <xdr:row>32</xdr:row>
      <xdr:rowOff>28575</xdr:rowOff>
    </xdr:to>
    <xdr:grpSp>
      <xdr:nvGrpSpPr>
        <xdr:cNvPr id="170" name="Group 172"/>
        <xdr:cNvGrpSpPr>
          <a:grpSpLocks/>
        </xdr:cNvGrpSpPr>
      </xdr:nvGrpSpPr>
      <xdr:grpSpPr>
        <a:xfrm>
          <a:off x="39557325" y="7905750"/>
          <a:ext cx="304800" cy="371475"/>
          <a:chOff x="-37" y="-5553"/>
          <a:chExt cx="28" cy="16224"/>
        </a:xfrm>
        <a:solidFill>
          <a:srgbClr val="FFFFFF"/>
        </a:solidFill>
      </xdr:grpSpPr>
      <xdr:sp>
        <xdr:nvSpPr>
          <xdr:cNvPr id="171" name="Line 173"/>
          <xdr:cNvSpPr>
            <a:spLocks/>
          </xdr:cNvSpPr>
        </xdr:nvSpPr>
        <xdr:spPr>
          <a:xfrm flipH="1">
            <a:off x="-23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4"/>
          <xdr:cNvSpPr>
            <a:spLocks/>
          </xdr:cNvSpPr>
        </xdr:nvSpPr>
        <xdr:spPr>
          <a:xfrm>
            <a:off x="-37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73" name="Line 175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74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75" name="Line 17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76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77" name="Line 17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78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79" name="Line 18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80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82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84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86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88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27</xdr:row>
      <xdr:rowOff>114300</xdr:rowOff>
    </xdr:from>
    <xdr:to>
      <xdr:col>62</xdr:col>
      <xdr:colOff>495300</xdr:colOff>
      <xdr:row>30</xdr:row>
      <xdr:rowOff>114300</xdr:rowOff>
    </xdr:to>
    <xdr:sp>
      <xdr:nvSpPr>
        <xdr:cNvPr id="189" name="Line 195"/>
        <xdr:cNvSpPr>
          <a:spLocks/>
        </xdr:cNvSpPr>
      </xdr:nvSpPr>
      <xdr:spPr>
        <a:xfrm flipV="1">
          <a:off x="40462200" y="7219950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352425</xdr:colOff>
      <xdr:row>23</xdr:row>
      <xdr:rowOff>47625</xdr:rowOff>
    </xdr:from>
    <xdr:to>
      <xdr:col>66</xdr:col>
      <xdr:colOff>714375</xdr:colOff>
      <xdr:row>23</xdr:row>
      <xdr:rowOff>171450</xdr:rowOff>
    </xdr:to>
    <xdr:sp>
      <xdr:nvSpPr>
        <xdr:cNvPr id="190" name="kreslení 16"/>
        <xdr:cNvSpPr>
          <a:spLocks/>
        </xdr:cNvSpPr>
      </xdr:nvSpPr>
      <xdr:spPr>
        <a:xfrm>
          <a:off x="49234725" y="62388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26</xdr:row>
      <xdr:rowOff>57150</xdr:rowOff>
    </xdr:from>
    <xdr:to>
      <xdr:col>86</xdr:col>
      <xdr:colOff>914400</xdr:colOff>
      <xdr:row>26</xdr:row>
      <xdr:rowOff>171450</xdr:rowOff>
    </xdr:to>
    <xdr:grpSp>
      <xdr:nvGrpSpPr>
        <xdr:cNvPr id="191" name="Group 205"/>
        <xdr:cNvGrpSpPr>
          <a:grpSpLocks/>
        </xdr:cNvGrpSpPr>
      </xdr:nvGrpSpPr>
      <xdr:grpSpPr>
        <a:xfrm>
          <a:off x="63836550" y="693420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192" name="Line 206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07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08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09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10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11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12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28</xdr:row>
      <xdr:rowOff>57150</xdr:rowOff>
    </xdr:from>
    <xdr:to>
      <xdr:col>2</xdr:col>
      <xdr:colOff>885825</xdr:colOff>
      <xdr:row>28</xdr:row>
      <xdr:rowOff>171450</xdr:rowOff>
    </xdr:to>
    <xdr:grpSp>
      <xdr:nvGrpSpPr>
        <xdr:cNvPr id="199" name="Group 213"/>
        <xdr:cNvGrpSpPr>
          <a:grpSpLocks/>
        </xdr:cNvGrpSpPr>
      </xdr:nvGrpSpPr>
      <xdr:grpSpPr>
        <a:xfrm>
          <a:off x="1095375" y="7391400"/>
          <a:ext cx="819150" cy="114300"/>
          <a:chOff x="-63000" y="-18"/>
          <a:chExt cx="75000" cy="12"/>
        </a:xfrm>
        <a:solidFill>
          <a:srgbClr val="FFFFFF"/>
        </a:solidFill>
      </xdr:grpSpPr>
      <xdr:sp>
        <xdr:nvSpPr>
          <xdr:cNvPr id="200" name="Line 214"/>
          <xdr:cNvSpPr>
            <a:spLocks/>
          </xdr:cNvSpPr>
        </xdr:nvSpPr>
        <xdr:spPr>
          <a:xfrm>
            <a:off x="-60000" y="-12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15"/>
          <xdr:cNvSpPr>
            <a:spLocks/>
          </xdr:cNvSpPr>
        </xdr:nvSpPr>
        <xdr:spPr>
          <a:xfrm>
            <a:off x="-63000" y="-17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16"/>
          <xdr:cNvSpPr>
            <a:spLocks/>
          </xdr:cNvSpPr>
        </xdr:nvSpPr>
        <xdr:spPr>
          <a:xfrm>
            <a:off x="-48000" y="-18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17"/>
          <xdr:cNvSpPr>
            <a:spLocks/>
          </xdr:cNvSpPr>
        </xdr:nvSpPr>
        <xdr:spPr>
          <a:xfrm>
            <a:off x="0" y="-18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18"/>
          <xdr:cNvSpPr>
            <a:spLocks/>
          </xdr:cNvSpPr>
        </xdr:nvSpPr>
        <xdr:spPr>
          <a:xfrm>
            <a:off x="-24000" y="-18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19"/>
          <xdr:cNvSpPr>
            <a:spLocks/>
          </xdr:cNvSpPr>
        </xdr:nvSpPr>
        <xdr:spPr>
          <a:xfrm>
            <a:off x="-12000" y="-18"/>
            <a:ext cx="12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20"/>
          <xdr:cNvSpPr>
            <a:spLocks/>
          </xdr:cNvSpPr>
        </xdr:nvSpPr>
        <xdr:spPr>
          <a:xfrm>
            <a:off x="-36000" y="-18"/>
            <a:ext cx="120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514350</xdr:colOff>
      <xdr:row>23</xdr:row>
      <xdr:rowOff>0</xdr:rowOff>
    </xdr:from>
    <xdr:ext cx="971550" cy="457200"/>
    <xdr:sp>
      <xdr:nvSpPr>
        <xdr:cNvPr id="207" name="text 774"/>
        <xdr:cNvSpPr txBox="1">
          <a:spLocks noChangeArrowheads="1"/>
        </xdr:cNvSpPr>
      </xdr:nvSpPr>
      <xdr:spPr>
        <a:xfrm>
          <a:off x="1543050" y="6191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32,255</a:t>
          </a:r>
        </a:p>
      </xdr:txBody>
    </xdr:sp>
    <xdr:clientData/>
  </xdr:oneCellAnchor>
  <xdr:twoCellAnchor>
    <xdr:from>
      <xdr:col>3</xdr:col>
      <xdr:colOff>19050</xdr:colOff>
      <xdr:row>25</xdr:row>
      <xdr:rowOff>0</xdr:rowOff>
    </xdr:from>
    <xdr:to>
      <xdr:col>3</xdr:col>
      <xdr:colOff>19050</xdr:colOff>
      <xdr:row>31</xdr:row>
      <xdr:rowOff>0</xdr:rowOff>
    </xdr:to>
    <xdr:sp>
      <xdr:nvSpPr>
        <xdr:cNvPr id="208" name="Line 222"/>
        <xdr:cNvSpPr>
          <a:spLocks/>
        </xdr:cNvSpPr>
      </xdr:nvSpPr>
      <xdr:spPr>
        <a:xfrm>
          <a:off x="2019300" y="664845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25</xdr:row>
      <xdr:rowOff>9525</xdr:rowOff>
    </xdr:from>
    <xdr:to>
      <xdr:col>82</xdr:col>
      <xdr:colOff>495300</xdr:colOff>
      <xdr:row>30</xdr:row>
      <xdr:rowOff>0</xdr:rowOff>
    </xdr:to>
    <xdr:sp>
      <xdr:nvSpPr>
        <xdr:cNvPr id="209" name="Line 223"/>
        <xdr:cNvSpPr>
          <a:spLocks/>
        </xdr:cNvSpPr>
      </xdr:nvSpPr>
      <xdr:spPr>
        <a:xfrm>
          <a:off x="61264800" y="66579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23</xdr:row>
      <xdr:rowOff>0</xdr:rowOff>
    </xdr:from>
    <xdr:to>
      <xdr:col>83</xdr:col>
      <xdr:colOff>0</xdr:colOff>
      <xdr:row>25</xdr:row>
      <xdr:rowOff>0</xdr:rowOff>
    </xdr:to>
    <xdr:sp>
      <xdr:nvSpPr>
        <xdr:cNvPr id="210" name="text 774"/>
        <xdr:cNvSpPr txBox="1">
          <a:spLocks noChangeArrowheads="1"/>
        </xdr:cNvSpPr>
      </xdr:nvSpPr>
      <xdr:spPr>
        <a:xfrm>
          <a:off x="60769500" y="6191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31,308</a:t>
          </a:r>
        </a:p>
      </xdr:txBody>
    </xdr:sp>
    <xdr:clientData/>
  </xdr:twoCellAnchor>
  <xdr:twoCellAnchor>
    <xdr:from>
      <xdr:col>65</xdr:col>
      <xdr:colOff>495300</xdr:colOff>
      <xdr:row>20</xdr:row>
      <xdr:rowOff>200025</xdr:rowOff>
    </xdr:from>
    <xdr:to>
      <xdr:col>65</xdr:col>
      <xdr:colOff>495300</xdr:colOff>
      <xdr:row>36</xdr:row>
      <xdr:rowOff>200025</xdr:rowOff>
    </xdr:to>
    <xdr:sp>
      <xdr:nvSpPr>
        <xdr:cNvPr id="211" name="Line 225"/>
        <xdr:cNvSpPr>
          <a:spLocks/>
        </xdr:cNvSpPr>
      </xdr:nvSpPr>
      <xdr:spPr>
        <a:xfrm>
          <a:off x="48863250" y="5705475"/>
          <a:ext cx="0" cy="3657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25</xdr:row>
      <xdr:rowOff>209550</xdr:rowOff>
    </xdr:from>
    <xdr:to>
      <xdr:col>21</xdr:col>
      <xdr:colOff>419100</xdr:colOff>
      <xdr:row>27</xdr:row>
      <xdr:rowOff>114300</xdr:rowOff>
    </xdr:to>
    <xdr:grpSp>
      <xdr:nvGrpSpPr>
        <xdr:cNvPr id="212" name="Group 227"/>
        <xdr:cNvGrpSpPr>
          <a:grpSpLocks/>
        </xdr:cNvGrpSpPr>
      </xdr:nvGrpSpPr>
      <xdr:grpSpPr>
        <a:xfrm>
          <a:off x="15478125" y="6858000"/>
          <a:ext cx="304800" cy="361950"/>
          <a:chOff x="-37" y="-1313"/>
          <a:chExt cx="28" cy="15808"/>
        </a:xfrm>
        <a:solidFill>
          <a:srgbClr val="FFFFFF"/>
        </a:solidFill>
      </xdr:grpSpPr>
      <xdr:sp>
        <xdr:nvSpPr>
          <xdr:cNvPr id="213" name="Line 228"/>
          <xdr:cNvSpPr>
            <a:spLocks/>
          </xdr:cNvSpPr>
        </xdr:nvSpPr>
        <xdr:spPr>
          <a:xfrm>
            <a:off x="-23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29"/>
          <xdr:cNvSpPr>
            <a:spLocks/>
          </xdr:cNvSpPr>
        </xdr:nvSpPr>
        <xdr:spPr>
          <a:xfrm>
            <a:off x="-37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215" name="Line 256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216" name="Line 257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217" name="Line 258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218" name="Line 259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219" name="Line 260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220" name="Line 261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221" name="Line 262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222" name="Line 263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</xdr:colOff>
      <xdr:row>35</xdr:row>
      <xdr:rowOff>9525</xdr:rowOff>
    </xdr:from>
    <xdr:to>
      <xdr:col>21</xdr:col>
      <xdr:colOff>485775</xdr:colOff>
      <xdr:row>36</xdr:row>
      <xdr:rowOff>0</xdr:rowOff>
    </xdr:to>
    <xdr:grpSp>
      <xdr:nvGrpSpPr>
        <xdr:cNvPr id="223" name="Group 264"/>
        <xdr:cNvGrpSpPr>
          <a:grpSpLocks/>
        </xdr:cNvGrpSpPr>
      </xdr:nvGrpSpPr>
      <xdr:grpSpPr>
        <a:xfrm>
          <a:off x="15420975" y="8943975"/>
          <a:ext cx="438150" cy="219075"/>
          <a:chOff x="-43" y="-15817"/>
          <a:chExt cx="40" cy="35374"/>
        </a:xfrm>
        <a:solidFill>
          <a:srgbClr val="FFFFFF"/>
        </a:solidFill>
      </xdr:grpSpPr>
      <xdr:sp>
        <xdr:nvSpPr>
          <xdr:cNvPr id="224" name="Line 265"/>
          <xdr:cNvSpPr>
            <a:spLocks/>
          </xdr:cNvSpPr>
        </xdr:nvSpPr>
        <xdr:spPr>
          <a:xfrm>
            <a:off x="-43" y="1955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66"/>
          <xdr:cNvSpPr>
            <a:spLocks/>
          </xdr:cNvSpPr>
        </xdr:nvSpPr>
        <xdr:spPr>
          <a:xfrm>
            <a:off x="-36" y="-1581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67"/>
          <xdr:cNvSpPr>
            <a:spLocks/>
          </xdr:cNvSpPr>
        </xdr:nvSpPr>
        <xdr:spPr>
          <a:xfrm>
            <a:off x="-28" y="-6593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227" name="Line 268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228" name="Line 269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229" name="Line 270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230" name="Line 271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231" name="Line 272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232" name="Line 273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233" name="Line 274"/>
        <xdr:cNvSpPr>
          <a:spLocks/>
        </xdr:cNvSpPr>
      </xdr:nvSpPr>
      <xdr:spPr>
        <a:xfrm flipH="1">
          <a:off x="153638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9525</xdr:rowOff>
    </xdr:from>
    <xdr:to>
      <xdr:col>22</xdr:col>
      <xdr:colOff>9525</xdr:colOff>
      <xdr:row>33</xdr:row>
      <xdr:rowOff>9525</xdr:rowOff>
    </xdr:to>
    <xdr:sp>
      <xdr:nvSpPr>
        <xdr:cNvPr id="234" name="Line 275"/>
        <xdr:cNvSpPr>
          <a:spLocks/>
        </xdr:cNvSpPr>
      </xdr:nvSpPr>
      <xdr:spPr>
        <a:xfrm flipH="1">
          <a:off x="153638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235" name="Line 276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236" name="Line 277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237" name="Line 278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238" name="Line 279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239" name="Line 280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240" name="Line 281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241" name="Line 282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242" name="Line 283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21</xdr:row>
      <xdr:rowOff>9525</xdr:rowOff>
    </xdr:from>
    <xdr:to>
      <xdr:col>26</xdr:col>
      <xdr:colOff>714375</xdr:colOff>
      <xdr:row>22</xdr:row>
      <xdr:rowOff>0</xdr:rowOff>
    </xdr:to>
    <xdr:grpSp>
      <xdr:nvGrpSpPr>
        <xdr:cNvPr id="243" name="Group 284"/>
        <xdr:cNvGrpSpPr>
          <a:grpSpLocks/>
        </xdr:cNvGrpSpPr>
      </xdr:nvGrpSpPr>
      <xdr:grpSpPr>
        <a:xfrm>
          <a:off x="19135725" y="5743575"/>
          <a:ext cx="438150" cy="219075"/>
          <a:chOff x="-64" y="-15059"/>
          <a:chExt cx="40" cy="35397"/>
        </a:xfrm>
        <a:solidFill>
          <a:srgbClr val="FFFFFF"/>
        </a:solidFill>
      </xdr:grpSpPr>
      <xdr:sp>
        <xdr:nvSpPr>
          <xdr:cNvPr id="244" name="Line 285"/>
          <xdr:cNvSpPr>
            <a:spLocks/>
          </xdr:cNvSpPr>
        </xdr:nvSpPr>
        <xdr:spPr>
          <a:xfrm>
            <a:off x="-64" y="2033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86"/>
          <xdr:cNvSpPr>
            <a:spLocks/>
          </xdr:cNvSpPr>
        </xdr:nvSpPr>
        <xdr:spPr>
          <a:xfrm>
            <a:off x="-57" y="-15059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87"/>
          <xdr:cNvSpPr>
            <a:spLocks/>
          </xdr:cNvSpPr>
        </xdr:nvSpPr>
        <xdr:spPr>
          <a:xfrm>
            <a:off x="-49" y="-5829"/>
            <a:ext cx="10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247" name="Line 288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248" name="Line 289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249" name="Line 290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250" name="Line 291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251" name="Line 292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252" name="Line 293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253" name="Line 294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254" name="Line 295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28575</xdr:colOff>
      <xdr:row>32</xdr:row>
      <xdr:rowOff>0</xdr:rowOff>
    </xdr:from>
    <xdr:to>
      <xdr:col>29</xdr:col>
      <xdr:colOff>457200</xdr:colOff>
      <xdr:row>33</xdr:row>
      <xdr:rowOff>0</xdr:rowOff>
    </xdr:to>
    <xdr:grpSp>
      <xdr:nvGrpSpPr>
        <xdr:cNvPr id="255" name="Group 296"/>
        <xdr:cNvGrpSpPr>
          <a:grpSpLocks/>
        </xdr:cNvGrpSpPr>
      </xdr:nvGrpSpPr>
      <xdr:grpSpPr>
        <a:xfrm>
          <a:off x="21345525" y="8248650"/>
          <a:ext cx="428625" cy="228600"/>
          <a:chOff x="-44" y="577"/>
          <a:chExt cx="39" cy="20016"/>
        </a:xfrm>
        <a:solidFill>
          <a:srgbClr val="FFFFFF"/>
        </a:solidFill>
      </xdr:grpSpPr>
      <xdr:sp>
        <xdr:nvSpPr>
          <xdr:cNvPr id="256" name="Rectangle 297"/>
          <xdr:cNvSpPr>
            <a:spLocks/>
          </xdr:cNvSpPr>
        </xdr:nvSpPr>
        <xdr:spPr>
          <a:xfrm>
            <a:off x="-8" y="577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98"/>
          <xdr:cNvSpPr>
            <a:spLocks/>
          </xdr:cNvSpPr>
        </xdr:nvSpPr>
        <xdr:spPr>
          <a:xfrm>
            <a:off x="-44" y="10585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99"/>
          <xdr:cNvSpPr>
            <a:spLocks/>
          </xdr:cNvSpPr>
        </xdr:nvSpPr>
        <xdr:spPr>
          <a:xfrm>
            <a:off x="-20" y="577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00"/>
          <xdr:cNvSpPr>
            <a:spLocks/>
          </xdr:cNvSpPr>
        </xdr:nvSpPr>
        <xdr:spPr>
          <a:xfrm>
            <a:off x="-32" y="10585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01"/>
          <xdr:cNvSpPr>
            <a:spLocks/>
          </xdr:cNvSpPr>
        </xdr:nvSpPr>
        <xdr:spPr>
          <a:xfrm>
            <a:off x="-20" y="1058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29</xdr:row>
      <xdr:rowOff>57150</xdr:rowOff>
    </xdr:from>
    <xdr:to>
      <xdr:col>28</xdr:col>
      <xdr:colOff>276225</xdr:colOff>
      <xdr:row>29</xdr:row>
      <xdr:rowOff>171450</xdr:rowOff>
    </xdr:to>
    <xdr:grpSp>
      <xdr:nvGrpSpPr>
        <xdr:cNvPr id="261" name="Group 302"/>
        <xdr:cNvGrpSpPr>
          <a:grpSpLocks/>
        </xdr:cNvGrpSpPr>
      </xdr:nvGrpSpPr>
      <xdr:grpSpPr>
        <a:xfrm>
          <a:off x="19926300" y="7620000"/>
          <a:ext cx="695325" cy="114300"/>
          <a:chOff x="-8027" y="-18"/>
          <a:chExt cx="14175" cy="12"/>
        </a:xfrm>
        <a:solidFill>
          <a:srgbClr val="FFFFFF"/>
        </a:solidFill>
      </xdr:grpSpPr>
      <xdr:sp>
        <xdr:nvSpPr>
          <xdr:cNvPr id="262" name="Line 303"/>
          <xdr:cNvSpPr>
            <a:spLocks/>
          </xdr:cNvSpPr>
        </xdr:nvSpPr>
        <xdr:spPr>
          <a:xfrm>
            <a:off x="2774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04"/>
          <xdr:cNvSpPr>
            <a:spLocks/>
          </xdr:cNvSpPr>
        </xdr:nvSpPr>
        <xdr:spPr>
          <a:xfrm>
            <a:off x="5475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05"/>
          <xdr:cNvSpPr>
            <a:spLocks/>
          </xdr:cNvSpPr>
        </xdr:nvSpPr>
        <xdr:spPr>
          <a:xfrm>
            <a:off x="74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06"/>
          <xdr:cNvSpPr>
            <a:spLocks/>
          </xdr:cNvSpPr>
        </xdr:nvSpPr>
        <xdr:spPr>
          <a:xfrm>
            <a:off x="-532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07"/>
          <xdr:cNvSpPr>
            <a:spLocks/>
          </xdr:cNvSpPr>
        </xdr:nvSpPr>
        <xdr:spPr>
          <a:xfrm>
            <a:off x="-8027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08"/>
          <xdr:cNvSpPr>
            <a:spLocks/>
          </xdr:cNvSpPr>
        </xdr:nvSpPr>
        <xdr:spPr>
          <a:xfrm>
            <a:off x="-2626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24</xdr:row>
      <xdr:rowOff>0</xdr:rowOff>
    </xdr:from>
    <xdr:ext cx="533400" cy="228600"/>
    <xdr:sp>
      <xdr:nvSpPr>
        <xdr:cNvPr id="268" name="text 7125"/>
        <xdr:cNvSpPr txBox="1">
          <a:spLocks noChangeArrowheads="1"/>
        </xdr:cNvSpPr>
      </xdr:nvSpPr>
      <xdr:spPr>
        <a:xfrm>
          <a:off x="50596800" y="6419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62</xdr:col>
      <xdr:colOff>342900</xdr:colOff>
      <xdr:row>25</xdr:row>
      <xdr:rowOff>209550</xdr:rowOff>
    </xdr:from>
    <xdr:to>
      <xdr:col>62</xdr:col>
      <xdr:colOff>647700</xdr:colOff>
      <xdr:row>27</xdr:row>
      <xdr:rowOff>114300</xdr:rowOff>
    </xdr:to>
    <xdr:grpSp>
      <xdr:nvGrpSpPr>
        <xdr:cNvPr id="269" name="Group 320"/>
        <xdr:cNvGrpSpPr>
          <a:grpSpLocks/>
        </xdr:cNvGrpSpPr>
      </xdr:nvGrpSpPr>
      <xdr:grpSpPr>
        <a:xfrm>
          <a:off x="46253400" y="6858000"/>
          <a:ext cx="304800" cy="361950"/>
          <a:chOff x="-58" y="-1313"/>
          <a:chExt cx="28" cy="15808"/>
        </a:xfrm>
        <a:solidFill>
          <a:srgbClr val="FFFFFF"/>
        </a:solidFill>
      </xdr:grpSpPr>
      <xdr:sp>
        <xdr:nvSpPr>
          <xdr:cNvPr id="270" name="Line 321"/>
          <xdr:cNvSpPr>
            <a:spLocks/>
          </xdr:cNvSpPr>
        </xdr:nvSpPr>
        <xdr:spPr>
          <a:xfrm>
            <a:off x="-44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22"/>
          <xdr:cNvSpPr>
            <a:spLocks/>
          </xdr:cNvSpPr>
        </xdr:nvSpPr>
        <xdr:spPr>
          <a:xfrm>
            <a:off x="-58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25</xdr:row>
      <xdr:rowOff>209550</xdr:rowOff>
    </xdr:from>
    <xdr:to>
      <xdr:col>58</xdr:col>
      <xdr:colOff>647700</xdr:colOff>
      <xdr:row>27</xdr:row>
      <xdr:rowOff>114300</xdr:rowOff>
    </xdr:to>
    <xdr:grpSp>
      <xdr:nvGrpSpPr>
        <xdr:cNvPr id="272" name="Group 323"/>
        <xdr:cNvGrpSpPr>
          <a:grpSpLocks/>
        </xdr:cNvGrpSpPr>
      </xdr:nvGrpSpPr>
      <xdr:grpSpPr>
        <a:xfrm>
          <a:off x="43281600" y="6858000"/>
          <a:ext cx="304800" cy="361950"/>
          <a:chOff x="-58" y="-1313"/>
          <a:chExt cx="28" cy="15808"/>
        </a:xfrm>
        <a:solidFill>
          <a:srgbClr val="FFFFFF"/>
        </a:solidFill>
      </xdr:grpSpPr>
      <xdr:sp>
        <xdr:nvSpPr>
          <xdr:cNvPr id="273" name="Line 324"/>
          <xdr:cNvSpPr>
            <a:spLocks/>
          </xdr:cNvSpPr>
        </xdr:nvSpPr>
        <xdr:spPr>
          <a:xfrm>
            <a:off x="-44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25"/>
          <xdr:cNvSpPr>
            <a:spLocks/>
          </xdr:cNvSpPr>
        </xdr:nvSpPr>
        <xdr:spPr>
          <a:xfrm>
            <a:off x="-58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22</xdr:row>
      <xdr:rowOff>219075</xdr:rowOff>
    </xdr:from>
    <xdr:to>
      <xdr:col>50</xdr:col>
      <xdr:colOff>628650</xdr:colOff>
      <xdr:row>24</xdr:row>
      <xdr:rowOff>114300</xdr:rowOff>
    </xdr:to>
    <xdr:grpSp>
      <xdr:nvGrpSpPr>
        <xdr:cNvPr id="275" name="Group 326"/>
        <xdr:cNvGrpSpPr>
          <a:grpSpLocks/>
        </xdr:cNvGrpSpPr>
      </xdr:nvGrpSpPr>
      <xdr:grpSpPr>
        <a:xfrm>
          <a:off x="37318950" y="6181725"/>
          <a:ext cx="304800" cy="352425"/>
          <a:chOff x="-59" y="-849"/>
          <a:chExt cx="28" cy="15392"/>
        </a:xfrm>
        <a:solidFill>
          <a:srgbClr val="FFFFFF"/>
        </a:solidFill>
      </xdr:grpSpPr>
      <xdr:sp>
        <xdr:nvSpPr>
          <xdr:cNvPr id="276" name="Line 327"/>
          <xdr:cNvSpPr>
            <a:spLocks/>
          </xdr:cNvSpPr>
        </xdr:nvSpPr>
        <xdr:spPr>
          <a:xfrm>
            <a:off x="-45" y="1121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28"/>
          <xdr:cNvSpPr>
            <a:spLocks/>
          </xdr:cNvSpPr>
        </xdr:nvSpPr>
        <xdr:spPr>
          <a:xfrm>
            <a:off x="-59" y="-84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31</xdr:row>
      <xdr:rowOff>209550</xdr:rowOff>
    </xdr:from>
    <xdr:to>
      <xdr:col>45</xdr:col>
      <xdr:colOff>495300</xdr:colOff>
      <xdr:row>33</xdr:row>
      <xdr:rowOff>114300</xdr:rowOff>
    </xdr:to>
    <xdr:grpSp>
      <xdr:nvGrpSpPr>
        <xdr:cNvPr id="278" name="Group 329"/>
        <xdr:cNvGrpSpPr>
          <a:grpSpLocks/>
        </xdr:cNvGrpSpPr>
      </xdr:nvGrpSpPr>
      <xdr:grpSpPr>
        <a:xfrm>
          <a:off x="33537525" y="8229600"/>
          <a:ext cx="304800" cy="361950"/>
          <a:chOff x="-44" y="-1409"/>
          <a:chExt cx="28" cy="15808"/>
        </a:xfrm>
        <a:solidFill>
          <a:srgbClr val="FFFFFF"/>
        </a:solidFill>
      </xdr:grpSpPr>
      <xdr:sp>
        <xdr:nvSpPr>
          <xdr:cNvPr id="279" name="Line 330"/>
          <xdr:cNvSpPr>
            <a:spLocks/>
          </xdr:cNvSpPr>
        </xdr:nvSpPr>
        <xdr:spPr>
          <a:xfrm>
            <a:off x="-30" y="1065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31"/>
          <xdr:cNvSpPr>
            <a:spLocks/>
          </xdr:cNvSpPr>
        </xdr:nvSpPr>
        <xdr:spPr>
          <a:xfrm>
            <a:off x="-44" y="-140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30</xdr:row>
      <xdr:rowOff>114300</xdr:rowOff>
    </xdr:from>
    <xdr:to>
      <xdr:col>68</xdr:col>
      <xdr:colOff>76200</xdr:colOff>
      <xdr:row>30</xdr:row>
      <xdr:rowOff>114300</xdr:rowOff>
    </xdr:to>
    <xdr:sp>
      <xdr:nvSpPr>
        <xdr:cNvPr id="281" name="Line 333"/>
        <xdr:cNvSpPr>
          <a:spLocks/>
        </xdr:cNvSpPr>
      </xdr:nvSpPr>
      <xdr:spPr>
        <a:xfrm flipV="1">
          <a:off x="40462200" y="7905750"/>
          <a:ext cx="998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85725</xdr:colOff>
      <xdr:row>30</xdr:row>
      <xdr:rowOff>114300</xdr:rowOff>
    </xdr:from>
    <xdr:to>
      <xdr:col>77</xdr:col>
      <xdr:colOff>0</xdr:colOff>
      <xdr:row>30</xdr:row>
      <xdr:rowOff>114300</xdr:rowOff>
    </xdr:to>
    <xdr:sp>
      <xdr:nvSpPr>
        <xdr:cNvPr id="282" name="Line 334"/>
        <xdr:cNvSpPr>
          <a:spLocks/>
        </xdr:cNvSpPr>
      </xdr:nvSpPr>
      <xdr:spPr>
        <a:xfrm flipV="1">
          <a:off x="50453925" y="7905750"/>
          <a:ext cx="682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30</xdr:row>
      <xdr:rowOff>0</xdr:rowOff>
    </xdr:from>
    <xdr:ext cx="533400" cy="228600"/>
    <xdr:sp>
      <xdr:nvSpPr>
        <xdr:cNvPr id="283" name="text 7125"/>
        <xdr:cNvSpPr txBox="1">
          <a:spLocks noChangeArrowheads="1"/>
        </xdr:cNvSpPr>
      </xdr:nvSpPr>
      <xdr:spPr>
        <a:xfrm>
          <a:off x="45910500" y="7791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50</xdr:col>
      <xdr:colOff>476250</xdr:colOff>
      <xdr:row>24</xdr:row>
      <xdr:rowOff>114300</xdr:rowOff>
    </xdr:from>
    <xdr:to>
      <xdr:col>58</xdr:col>
      <xdr:colOff>495300</xdr:colOff>
      <xdr:row>27</xdr:row>
      <xdr:rowOff>114300</xdr:rowOff>
    </xdr:to>
    <xdr:sp>
      <xdr:nvSpPr>
        <xdr:cNvPr id="284" name="Line 335"/>
        <xdr:cNvSpPr>
          <a:spLocks/>
        </xdr:cNvSpPr>
      </xdr:nvSpPr>
      <xdr:spPr>
        <a:xfrm>
          <a:off x="37471350" y="6534150"/>
          <a:ext cx="5962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228600</xdr:colOff>
      <xdr:row>34</xdr:row>
      <xdr:rowOff>57150</xdr:rowOff>
    </xdr:from>
    <xdr:to>
      <xdr:col>46</xdr:col>
      <xdr:colOff>247650</xdr:colOff>
      <xdr:row>34</xdr:row>
      <xdr:rowOff>171450</xdr:rowOff>
    </xdr:to>
    <xdr:grpSp>
      <xdr:nvGrpSpPr>
        <xdr:cNvPr id="285" name="Group 336"/>
        <xdr:cNvGrpSpPr>
          <a:grpSpLocks/>
        </xdr:cNvGrpSpPr>
      </xdr:nvGrpSpPr>
      <xdr:grpSpPr>
        <a:xfrm>
          <a:off x="33585150" y="8763000"/>
          <a:ext cx="685800" cy="114300"/>
          <a:chOff x="-11199" y="-18"/>
          <a:chExt cx="14112" cy="12"/>
        </a:xfrm>
        <a:solidFill>
          <a:srgbClr val="FFFFFF"/>
        </a:solidFill>
      </xdr:grpSpPr>
      <xdr:sp>
        <xdr:nvSpPr>
          <xdr:cNvPr id="286" name="Line 337"/>
          <xdr:cNvSpPr>
            <a:spLocks/>
          </xdr:cNvSpPr>
        </xdr:nvSpPr>
        <xdr:spPr>
          <a:xfrm>
            <a:off x="-10529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38"/>
          <xdr:cNvSpPr>
            <a:spLocks/>
          </xdr:cNvSpPr>
        </xdr:nvSpPr>
        <xdr:spPr>
          <a:xfrm>
            <a:off x="-7840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39"/>
          <xdr:cNvSpPr>
            <a:spLocks/>
          </xdr:cNvSpPr>
        </xdr:nvSpPr>
        <xdr:spPr>
          <a:xfrm>
            <a:off x="-2464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40"/>
          <xdr:cNvSpPr>
            <a:spLocks/>
          </xdr:cNvSpPr>
        </xdr:nvSpPr>
        <xdr:spPr>
          <a:xfrm>
            <a:off x="225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41"/>
          <xdr:cNvSpPr>
            <a:spLocks/>
          </xdr:cNvSpPr>
        </xdr:nvSpPr>
        <xdr:spPr>
          <a:xfrm>
            <a:off x="-5152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342"/>
          <xdr:cNvSpPr>
            <a:spLocks/>
          </xdr:cNvSpPr>
        </xdr:nvSpPr>
        <xdr:spPr>
          <a:xfrm>
            <a:off x="-11199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57150</xdr:colOff>
      <xdr:row>31</xdr:row>
      <xdr:rowOff>57150</xdr:rowOff>
    </xdr:from>
    <xdr:to>
      <xdr:col>46</xdr:col>
      <xdr:colOff>742950</xdr:colOff>
      <xdr:row>31</xdr:row>
      <xdr:rowOff>171450</xdr:rowOff>
    </xdr:to>
    <xdr:grpSp>
      <xdr:nvGrpSpPr>
        <xdr:cNvPr id="292" name="Group 343"/>
        <xdr:cNvGrpSpPr>
          <a:grpSpLocks/>
        </xdr:cNvGrpSpPr>
      </xdr:nvGrpSpPr>
      <xdr:grpSpPr>
        <a:xfrm>
          <a:off x="34080450" y="8077200"/>
          <a:ext cx="685800" cy="114300"/>
          <a:chOff x="-31578" y="-18"/>
          <a:chExt cx="40698" cy="12"/>
        </a:xfrm>
        <a:solidFill>
          <a:srgbClr val="FFFFFF"/>
        </a:solidFill>
      </xdr:grpSpPr>
      <xdr:sp>
        <xdr:nvSpPr>
          <xdr:cNvPr id="293" name="Line 344"/>
          <xdr:cNvSpPr>
            <a:spLocks/>
          </xdr:cNvSpPr>
        </xdr:nvSpPr>
        <xdr:spPr>
          <a:xfrm>
            <a:off x="-29645" y="-12"/>
            <a:ext cx="775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45"/>
          <xdr:cNvSpPr>
            <a:spLocks/>
          </xdr:cNvSpPr>
        </xdr:nvSpPr>
        <xdr:spPr>
          <a:xfrm>
            <a:off x="-21892" y="-18"/>
            <a:ext cx="775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46"/>
          <xdr:cNvSpPr>
            <a:spLocks/>
          </xdr:cNvSpPr>
        </xdr:nvSpPr>
        <xdr:spPr>
          <a:xfrm>
            <a:off x="-6386" y="-18"/>
            <a:ext cx="775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47"/>
          <xdr:cNvSpPr>
            <a:spLocks/>
          </xdr:cNvSpPr>
        </xdr:nvSpPr>
        <xdr:spPr>
          <a:xfrm>
            <a:off x="1367" y="-18"/>
            <a:ext cx="775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48"/>
          <xdr:cNvSpPr>
            <a:spLocks/>
          </xdr:cNvSpPr>
        </xdr:nvSpPr>
        <xdr:spPr>
          <a:xfrm>
            <a:off x="-14139" y="-18"/>
            <a:ext cx="775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49"/>
          <xdr:cNvSpPr>
            <a:spLocks/>
          </xdr:cNvSpPr>
        </xdr:nvSpPr>
        <xdr:spPr>
          <a:xfrm>
            <a:off x="-31578" y="-17"/>
            <a:ext cx="193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19</xdr:row>
      <xdr:rowOff>0</xdr:rowOff>
    </xdr:from>
    <xdr:to>
      <xdr:col>66</xdr:col>
      <xdr:colOff>457200</xdr:colOff>
      <xdr:row>21</xdr:row>
      <xdr:rowOff>0</xdr:rowOff>
    </xdr:to>
    <xdr:sp>
      <xdr:nvSpPr>
        <xdr:cNvPr id="299" name="text 774"/>
        <xdr:cNvSpPr txBox="1">
          <a:spLocks noChangeArrowheads="1"/>
        </xdr:cNvSpPr>
      </xdr:nvSpPr>
      <xdr:spPr>
        <a:xfrm>
          <a:off x="48367950" y="5276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31,473</a:t>
          </a:r>
        </a:p>
      </xdr:txBody>
    </xdr:sp>
    <xdr:clientData/>
  </xdr:twoCellAnchor>
  <xdr:twoCellAnchor editAs="absolute">
    <xdr:from>
      <xdr:col>66</xdr:col>
      <xdr:colOff>323850</xdr:colOff>
      <xdr:row>31</xdr:row>
      <xdr:rowOff>47625</xdr:rowOff>
    </xdr:from>
    <xdr:to>
      <xdr:col>66</xdr:col>
      <xdr:colOff>676275</xdr:colOff>
      <xdr:row>31</xdr:row>
      <xdr:rowOff>171450</xdr:rowOff>
    </xdr:to>
    <xdr:sp>
      <xdr:nvSpPr>
        <xdr:cNvPr id="300" name="kreslení 427"/>
        <xdr:cNvSpPr>
          <a:spLocks/>
        </xdr:cNvSpPr>
      </xdr:nvSpPr>
      <xdr:spPr>
        <a:xfrm>
          <a:off x="49206150" y="8067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01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02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03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04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05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06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07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08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09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10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11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12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13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314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581025</xdr:colOff>
      <xdr:row>23</xdr:row>
      <xdr:rowOff>38100</xdr:rowOff>
    </xdr:from>
    <xdr:to>
      <xdr:col>64</xdr:col>
      <xdr:colOff>933450</xdr:colOff>
      <xdr:row>23</xdr:row>
      <xdr:rowOff>161925</xdr:rowOff>
    </xdr:to>
    <xdr:sp>
      <xdr:nvSpPr>
        <xdr:cNvPr id="315" name="kreslení 12"/>
        <xdr:cNvSpPr>
          <a:spLocks/>
        </xdr:cNvSpPr>
      </xdr:nvSpPr>
      <xdr:spPr>
        <a:xfrm>
          <a:off x="47977425" y="6229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16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317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18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319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20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321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22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323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</xdr:colOff>
      <xdr:row>35</xdr:row>
      <xdr:rowOff>9525</xdr:rowOff>
    </xdr:from>
    <xdr:to>
      <xdr:col>59</xdr:col>
      <xdr:colOff>485775</xdr:colOff>
      <xdr:row>36</xdr:row>
      <xdr:rowOff>0</xdr:rowOff>
    </xdr:to>
    <xdr:grpSp>
      <xdr:nvGrpSpPr>
        <xdr:cNvPr id="324" name="Group 375"/>
        <xdr:cNvGrpSpPr>
          <a:grpSpLocks/>
        </xdr:cNvGrpSpPr>
      </xdr:nvGrpSpPr>
      <xdr:grpSpPr>
        <a:xfrm>
          <a:off x="43957875" y="8943975"/>
          <a:ext cx="438150" cy="219075"/>
          <a:chOff x="-43" y="-15817"/>
          <a:chExt cx="40" cy="35374"/>
        </a:xfrm>
        <a:solidFill>
          <a:srgbClr val="FFFFFF"/>
        </a:solidFill>
      </xdr:grpSpPr>
      <xdr:sp>
        <xdr:nvSpPr>
          <xdr:cNvPr id="325" name="Line 376"/>
          <xdr:cNvSpPr>
            <a:spLocks/>
          </xdr:cNvSpPr>
        </xdr:nvSpPr>
        <xdr:spPr>
          <a:xfrm>
            <a:off x="-43" y="1955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77"/>
          <xdr:cNvSpPr>
            <a:spLocks/>
          </xdr:cNvSpPr>
        </xdr:nvSpPr>
        <xdr:spPr>
          <a:xfrm>
            <a:off x="-36" y="-1581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78"/>
          <xdr:cNvSpPr>
            <a:spLocks/>
          </xdr:cNvSpPr>
        </xdr:nvSpPr>
        <xdr:spPr>
          <a:xfrm>
            <a:off x="-28" y="-6593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28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329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30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331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32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333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334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335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336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337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338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339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340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341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342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343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257175</xdr:colOff>
      <xdr:row>37</xdr:row>
      <xdr:rowOff>9525</xdr:rowOff>
    </xdr:from>
    <xdr:to>
      <xdr:col>46</xdr:col>
      <xdr:colOff>695325</xdr:colOff>
      <xdr:row>38</xdr:row>
      <xdr:rowOff>0</xdr:rowOff>
    </xdr:to>
    <xdr:grpSp>
      <xdr:nvGrpSpPr>
        <xdr:cNvPr id="344" name="Group 415"/>
        <xdr:cNvGrpSpPr>
          <a:grpSpLocks/>
        </xdr:cNvGrpSpPr>
      </xdr:nvGrpSpPr>
      <xdr:grpSpPr>
        <a:xfrm>
          <a:off x="34280475" y="9401175"/>
          <a:ext cx="438150" cy="219075"/>
          <a:chOff x="-65" y="-15839"/>
          <a:chExt cx="40" cy="35374"/>
        </a:xfrm>
        <a:solidFill>
          <a:srgbClr val="FFFFFF"/>
        </a:solidFill>
      </xdr:grpSpPr>
      <xdr:sp>
        <xdr:nvSpPr>
          <xdr:cNvPr id="345" name="Line 416"/>
          <xdr:cNvSpPr>
            <a:spLocks/>
          </xdr:cNvSpPr>
        </xdr:nvSpPr>
        <xdr:spPr>
          <a:xfrm>
            <a:off x="-65" y="19535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417"/>
          <xdr:cNvSpPr>
            <a:spLocks/>
          </xdr:cNvSpPr>
        </xdr:nvSpPr>
        <xdr:spPr>
          <a:xfrm>
            <a:off x="-58" y="-15839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18"/>
          <xdr:cNvSpPr>
            <a:spLocks/>
          </xdr:cNvSpPr>
        </xdr:nvSpPr>
        <xdr:spPr>
          <a:xfrm>
            <a:off x="-50" y="-6615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348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349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350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351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352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353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354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355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56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357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58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359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60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361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62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363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257175</xdr:colOff>
      <xdr:row>21</xdr:row>
      <xdr:rowOff>9525</xdr:rowOff>
    </xdr:from>
    <xdr:to>
      <xdr:col>50</xdr:col>
      <xdr:colOff>695325</xdr:colOff>
      <xdr:row>22</xdr:row>
      <xdr:rowOff>0</xdr:rowOff>
    </xdr:to>
    <xdr:grpSp>
      <xdr:nvGrpSpPr>
        <xdr:cNvPr id="364" name="Group 435"/>
        <xdr:cNvGrpSpPr>
          <a:grpSpLocks/>
        </xdr:cNvGrpSpPr>
      </xdr:nvGrpSpPr>
      <xdr:grpSpPr>
        <a:xfrm>
          <a:off x="37252275" y="5743575"/>
          <a:ext cx="438150" cy="219075"/>
          <a:chOff x="-65" y="-15059"/>
          <a:chExt cx="40" cy="35397"/>
        </a:xfrm>
        <a:solidFill>
          <a:srgbClr val="FFFFFF"/>
        </a:solidFill>
      </xdr:grpSpPr>
      <xdr:sp>
        <xdr:nvSpPr>
          <xdr:cNvPr id="365" name="Line 436"/>
          <xdr:cNvSpPr>
            <a:spLocks/>
          </xdr:cNvSpPr>
        </xdr:nvSpPr>
        <xdr:spPr>
          <a:xfrm>
            <a:off x="-65" y="2033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437"/>
          <xdr:cNvSpPr>
            <a:spLocks/>
          </xdr:cNvSpPr>
        </xdr:nvSpPr>
        <xdr:spPr>
          <a:xfrm>
            <a:off x="-58" y="-15059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438"/>
          <xdr:cNvSpPr>
            <a:spLocks/>
          </xdr:cNvSpPr>
        </xdr:nvSpPr>
        <xdr:spPr>
          <a:xfrm>
            <a:off x="-50" y="-5829"/>
            <a:ext cx="10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68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369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70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371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72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373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374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375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376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377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378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379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380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381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382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383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714375</xdr:colOff>
      <xdr:row>28</xdr:row>
      <xdr:rowOff>114300</xdr:rowOff>
    </xdr:from>
    <xdr:to>
      <xdr:col>63</xdr:col>
      <xdr:colOff>171450</xdr:colOff>
      <xdr:row>29</xdr:row>
      <xdr:rowOff>104775</xdr:rowOff>
    </xdr:to>
    <xdr:grpSp>
      <xdr:nvGrpSpPr>
        <xdr:cNvPr id="384" name="Group 455"/>
        <xdr:cNvGrpSpPr>
          <a:grpSpLocks/>
        </xdr:cNvGrpSpPr>
      </xdr:nvGrpSpPr>
      <xdr:grpSpPr>
        <a:xfrm>
          <a:off x="46624875" y="7448550"/>
          <a:ext cx="428625" cy="219075"/>
          <a:chOff x="-12482" y="-9478"/>
          <a:chExt cx="17000" cy="19182"/>
        </a:xfrm>
        <a:solidFill>
          <a:srgbClr val="FFFFFF"/>
        </a:solidFill>
      </xdr:grpSpPr>
      <xdr:sp>
        <xdr:nvSpPr>
          <xdr:cNvPr id="385" name="Line 456"/>
          <xdr:cNvSpPr>
            <a:spLocks/>
          </xdr:cNvSpPr>
        </xdr:nvSpPr>
        <xdr:spPr>
          <a:xfrm>
            <a:off x="-12482" y="9704"/>
            <a:ext cx="170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457"/>
          <xdr:cNvSpPr>
            <a:spLocks/>
          </xdr:cNvSpPr>
        </xdr:nvSpPr>
        <xdr:spPr>
          <a:xfrm>
            <a:off x="-9507" y="-9478"/>
            <a:ext cx="11050" cy="191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458"/>
          <xdr:cNvSpPr>
            <a:spLocks/>
          </xdr:cNvSpPr>
        </xdr:nvSpPr>
        <xdr:spPr>
          <a:xfrm>
            <a:off x="-6107" y="-4476"/>
            <a:ext cx="4250" cy="91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388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389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390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391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392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393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394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395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396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397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398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399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400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401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402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403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257175</xdr:colOff>
      <xdr:row>35</xdr:row>
      <xdr:rowOff>9525</xdr:rowOff>
    </xdr:from>
    <xdr:to>
      <xdr:col>64</xdr:col>
      <xdr:colOff>695325</xdr:colOff>
      <xdr:row>36</xdr:row>
      <xdr:rowOff>0</xdr:rowOff>
    </xdr:to>
    <xdr:grpSp>
      <xdr:nvGrpSpPr>
        <xdr:cNvPr id="404" name="Group 475"/>
        <xdr:cNvGrpSpPr>
          <a:grpSpLocks/>
        </xdr:cNvGrpSpPr>
      </xdr:nvGrpSpPr>
      <xdr:grpSpPr>
        <a:xfrm>
          <a:off x="47653575" y="8943975"/>
          <a:ext cx="438150" cy="219075"/>
          <a:chOff x="-65" y="-15817"/>
          <a:chExt cx="40" cy="35374"/>
        </a:xfrm>
        <a:solidFill>
          <a:srgbClr val="FFFFFF"/>
        </a:solidFill>
      </xdr:grpSpPr>
      <xdr:sp>
        <xdr:nvSpPr>
          <xdr:cNvPr id="405" name="Line 476"/>
          <xdr:cNvSpPr>
            <a:spLocks/>
          </xdr:cNvSpPr>
        </xdr:nvSpPr>
        <xdr:spPr>
          <a:xfrm>
            <a:off x="-65" y="1955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77"/>
          <xdr:cNvSpPr>
            <a:spLocks/>
          </xdr:cNvSpPr>
        </xdr:nvSpPr>
        <xdr:spPr>
          <a:xfrm>
            <a:off x="-58" y="-1581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78"/>
          <xdr:cNvSpPr>
            <a:spLocks/>
          </xdr:cNvSpPr>
        </xdr:nvSpPr>
        <xdr:spPr>
          <a:xfrm>
            <a:off x="-50" y="-6593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408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409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410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411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412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413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414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415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416" name="Oval 487"/>
        <xdr:cNvSpPr>
          <a:spLocks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31</xdr:row>
      <xdr:rowOff>0</xdr:rowOff>
    </xdr:from>
    <xdr:ext cx="971550" cy="228600"/>
    <xdr:sp>
      <xdr:nvSpPr>
        <xdr:cNvPr id="417" name="text 774"/>
        <xdr:cNvSpPr txBox="1">
          <a:spLocks noChangeArrowheads="1"/>
        </xdr:cNvSpPr>
      </xdr:nvSpPr>
      <xdr:spPr>
        <a:xfrm>
          <a:off x="1524000" y="80200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P5875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12</xdr:col>
      <xdr:colOff>0</xdr:colOff>
      <xdr:row>30</xdr:row>
      <xdr:rowOff>0</xdr:rowOff>
    </xdr:from>
    <xdr:ext cx="971550" cy="228600"/>
    <xdr:sp>
      <xdr:nvSpPr>
        <xdr:cNvPr id="418" name="text 774"/>
        <xdr:cNvSpPr txBox="1">
          <a:spLocks noChangeArrowheads="1"/>
        </xdr:cNvSpPr>
      </xdr:nvSpPr>
      <xdr:spPr>
        <a:xfrm>
          <a:off x="8458200" y="77914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P5874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82</xdr:col>
      <xdr:colOff>0</xdr:colOff>
      <xdr:row>30</xdr:row>
      <xdr:rowOff>0</xdr:rowOff>
    </xdr:from>
    <xdr:ext cx="971550" cy="228600"/>
    <xdr:sp>
      <xdr:nvSpPr>
        <xdr:cNvPr id="419" name="text 774"/>
        <xdr:cNvSpPr txBox="1">
          <a:spLocks noChangeArrowheads="1"/>
        </xdr:cNvSpPr>
      </xdr:nvSpPr>
      <xdr:spPr>
        <a:xfrm>
          <a:off x="60769500" y="77914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P5872</a:t>
          </a:r>
        </a:p>
      </xdr:txBody>
    </xdr:sp>
    <xdr:clientData/>
  </xdr:oneCellAnchor>
  <xdr:oneCellAnchor>
    <xdr:from>
      <xdr:col>65</xdr:col>
      <xdr:colOff>0</xdr:colOff>
      <xdr:row>37</xdr:row>
      <xdr:rowOff>0</xdr:rowOff>
    </xdr:from>
    <xdr:ext cx="971550" cy="228600"/>
    <xdr:sp>
      <xdr:nvSpPr>
        <xdr:cNvPr id="420" name="text 774"/>
        <xdr:cNvSpPr txBox="1">
          <a:spLocks noChangeArrowheads="1"/>
        </xdr:cNvSpPr>
      </xdr:nvSpPr>
      <xdr:spPr>
        <a:xfrm>
          <a:off x="48367950" y="93916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P5873</a:t>
          </a:r>
        </a:p>
      </xdr:txBody>
    </xdr:sp>
    <xdr:clientData/>
  </xdr:one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21" name="Line 503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22" name="Line 504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23" name="Line 505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24" name="Line 506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25" name="Line 507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26" name="Line 508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27" name="Line 509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28" name="Line 510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29" name="Line 511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30" name="Line 512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31" name="Line 513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32" name="Line 514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33" name="Line 515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34" name="Line 516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35" name="Line 517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36" name="Line 518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37" name="Line 519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38" name="Line 520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39" name="Line 521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40" name="Line 522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41" name="Line 523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42" name="Line 524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43" name="Line 525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444" name="Line 526"/>
        <xdr:cNvSpPr>
          <a:spLocks/>
        </xdr:cNvSpPr>
      </xdr:nvSpPr>
      <xdr:spPr>
        <a:xfrm flipH="1">
          <a:off x="572738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76200</xdr:rowOff>
    </xdr:from>
    <xdr:to>
      <xdr:col>35</xdr:col>
      <xdr:colOff>0</xdr:colOff>
      <xdr:row>32</xdr:row>
      <xdr:rowOff>152400</xdr:rowOff>
    </xdr:to>
    <xdr:grpSp>
      <xdr:nvGrpSpPr>
        <xdr:cNvPr id="445" name="Group 527"/>
        <xdr:cNvGrpSpPr>
          <a:grpSpLocks/>
        </xdr:cNvGrpSpPr>
      </xdr:nvGrpSpPr>
      <xdr:grpSpPr>
        <a:xfrm>
          <a:off x="22802850" y="8096250"/>
          <a:ext cx="2971800" cy="304800"/>
          <a:chOff x="982" y="-12767"/>
          <a:chExt cx="20128" cy="26688"/>
        </a:xfrm>
        <a:solidFill>
          <a:srgbClr val="FFFFFF"/>
        </a:solidFill>
      </xdr:grpSpPr>
      <xdr:sp>
        <xdr:nvSpPr>
          <xdr:cNvPr id="446" name="Rectangle 528"/>
          <xdr:cNvSpPr>
            <a:spLocks/>
          </xdr:cNvSpPr>
        </xdr:nvSpPr>
        <xdr:spPr>
          <a:xfrm>
            <a:off x="1203" y="-9431"/>
            <a:ext cx="1961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529"/>
          <xdr:cNvSpPr>
            <a:spLocks/>
          </xdr:cNvSpPr>
        </xdr:nvSpPr>
        <xdr:spPr>
          <a:xfrm>
            <a:off x="982" y="-12767"/>
            <a:ext cx="2012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530"/>
          <xdr:cNvSpPr>
            <a:spLocks/>
          </xdr:cNvSpPr>
        </xdr:nvSpPr>
        <xdr:spPr>
          <a:xfrm>
            <a:off x="982" y="10585"/>
            <a:ext cx="15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531"/>
          <xdr:cNvSpPr>
            <a:spLocks/>
          </xdr:cNvSpPr>
        </xdr:nvSpPr>
        <xdr:spPr>
          <a:xfrm>
            <a:off x="5496" y="10585"/>
            <a:ext cx="147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532"/>
          <xdr:cNvSpPr>
            <a:spLocks/>
          </xdr:cNvSpPr>
        </xdr:nvSpPr>
        <xdr:spPr>
          <a:xfrm>
            <a:off x="10160" y="10585"/>
            <a:ext cx="15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533"/>
          <xdr:cNvSpPr>
            <a:spLocks/>
          </xdr:cNvSpPr>
        </xdr:nvSpPr>
        <xdr:spPr>
          <a:xfrm>
            <a:off x="14820" y="10585"/>
            <a:ext cx="163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534"/>
          <xdr:cNvSpPr>
            <a:spLocks/>
          </xdr:cNvSpPr>
        </xdr:nvSpPr>
        <xdr:spPr>
          <a:xfrm>
            <a:off x="19555" y="10585"/>
            <a:ext cx="15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238125</xdr:colOff>
      <xdr:row>31</xdr:row>
      <xdr:rowOff>114300</xdr:rowOff>
    </xdr:from>
    <xdr:to>
      <xdr:col>32</xdr:col>
      <xdr:colOff>238125</xdr:colOff>
      <xdr:row>32</xdr:row>
      <xdr:rowOff>114300</xdr:rowOff>
    </xdr:to>
    <xdr:sp>
      <xdr:nvSpPr>
        <xdr:cNvPr id="453" name="text 7125"/>
        <xdr:cNvSpPr txBox="1">
          <a:spLocks noChangeArrowheads="1"/>
        </xdr:cNvSpPr>
      </xdr:nvSpPr>
      <xdr:spPr>
        <a:xfrm>
          <a:off x="23040975" y="8134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>
    <xdr:from>
      <xdr:col>31</xdr:col>
      <xdr:colOff>0</xdr:colOff>
      <xdr:row>25</xdr:row>
      <xdr:rowOff>76200</xdr:rowOff>
    </xdr:from>
    <xdr:to>
      <xdr:col>40</xdr:col>
      <xdr:colOff>504825</xdr:colOff>
      <xdr:row>26</xdr:row>
      <xdr:rowOff>152400</xdr:rowOff>
    </xdr:to>
    <xdr:grpSp>
      <xdr:nvGrpSpPr>
        <xdr:cNvPr id="454" name="Group 548"/>
        <xdr:cNvGrpSpPr>
          <a:grpSpLocks/>
        </xdr:cNvGrpSpPr>
      </xdr:nvGrpSpPr>
      <xdr:grpSpPr>
        <a:xfrm>
          <a:off x="22802850" y="6724650"/>
          <a:ext cx="6962775" cy="304800"/>
          <a:chOff x="-859" y="-12863"/>
          <a:chExt cx="18473" cy="26688"/>
        </a:xfrm>
        <a:solidFill>
          <a:srgbClr val="FFFFFF"/>
        </a:solidFill>
      </xdr:grpSpPr>
      <xdr:sp>
        <xdr:nvSpPr>
          <xdr:cNvPr id="455" name="Rectangle 549"/>
          <xdr:cNvSpPr>
            <a:spLocks/>
          </xdr:cNvSpPr>
        </xdr:nvSpPr>
        <xdr:spPr>
          <a:xfrm>
            <a:off x="-859" y="-12863"/>
            <a:ext cx="1847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550"/>
          <xdr:cNvSpPr>
            <a:spLocks/>
          </xdr:cNvSpPr>
        </xdr:nvSpPr>
        <xdr:spPr>
          <a:xfrm>
            <a:off x="-744" y="-9527"/>
            <a:ext cx="1827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551"/>
          <xdr:cNvSpPr>
            <a:spLocks/>
          </xdr:cNvSpPr>
        </xdr:nvSpPr>
        <xdr:spPr>
          <a:xfrm>
            <a:off x="-859" y="10489"/>
            <a:ext cx="101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552"/>
          <xdr:cNvSpPr>
            <a:spLocks/>
          </xdr:cNvSpPr>
        </xdr:nvSpPr>
        <xdr:spPr>
          <a:xfrm>
            <a:off x="2041" y="10489"/>
            <a:ext cx="101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553"/>
          <xdr:cNvSpPr>
            <a:spLocks/>
          </xdr:cNvSpPr>
        </xdr:nvSpPr>
        <xdr:spPr>
          <a:xfrm>
            <a:off x="4969" y="10489"/>
            <a:ext cx="98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554"/>
          <xdr:cNvSpPr>
            <a:spLocks/>
          </xdr:cNvSpPr>
        </xdr:nvSpPr>
        <xdr:spPr>
          <a:xfrm>
            <a:off x="7869" y="10489"/>
            <a:ext cx="101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555"/>
          <xdr:cNvSpPr>
            <a:spLocks/>
          </xdr:cNvSpPr>
        </xdr:nvSpPr>
        <xdr:spPr>
          <a:xfrm>
            <a:off x="10797" y="10489"/>
            <a:ext cx="98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556"/>
          <xdr:cNvSpPr>
            <a:spLocks/>
          </xdr:cNvSpPr>
        </xdr:nvSpPr>
        <xdr:spPr>
          <a:xfrm>
            <a:off x="13698" y="10489"/>
            <a:ext cx="101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557"/>
          <xdr:cNvSpPr>
            <a:spLocks/>
          </xdr:cNvSpPr>
        </xdr:nvSpPr>
        <xdr:spPr>
          <a:xfrm>
            <a:off x="16598" y="10489"/>
            <a:ext cx="101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238125</xdr:colOff>
      <xdr:row>25</xdr:row>
      <xdr:rowOff>114300</xdr:rowOff>
    </xdr:from>
    <xdr:to>
      <xdr:col>32</xdr:col>
      <xdr:colOff>238125</xdr:colOff>
      <xdr:row>26</xdr:row>
      <xdr:rowOff>114300</xdr:rowOff>
    </xdr:to>
    <xdr:sp>
      <xdr:nvSpPr>
        <xdr:cNvPr id="464" name="text 7125"/>
        <xdr:cNvSpPr txBox="1">
          <a:spLocks noChangeArrowheads="1"/>
        </xdr:cNvSpPr>
      </xdr:nvSpPr>
      <xdr:spPr>
        <a:xfrm>
          <a:off x="23040975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72</a:t>
          </a:r>
        </a:p>
      </xdr:txBody>
    </xdr:sp>
    <xdr:clientData/>
  </xdr:twoCellAnchor>
  <xdr:twoCellAnchor>
    <xdr:from>
      <xdr:col>31</xdr:col>
      <xdr:colOff>0</xdr:colOff>
      <xdr:row>28</xdr:row>
      <xdr:rowOff>76200</xdr:rowOff>
    </xdr:from>
    <xdr:to>
      <xdr:col>42</xdr:col>
      <xdr:colOff>0</xdr:colOff>
      <xdr:row>29</xdr:row>
      <xdr:rowOff>152400</xdr:rowOff>
    </xdr:to>
    <xdr:grpSp>
      <xdr:nvGrpSpPr>
        <xdr:cNvPr id="465" name="Group 559"/>
        <xdr:cNvGrpSpPr>
          <a:grpSpLocks/>
        </xdr:cNvGrpSpPr>
      </xdr:nvGrpSpPr>
      <xdr:grpSpPr>
        <a:xfrm>
          <a:off x="22802850" y="7410450"/>
          <a:ext cx="7943850" cy="304800"/>
          <a:chOff x="-1065" y="-12815"/>
          <a:chExt cx="19629" cy="26688"/>
        </a:xfrm>
        <a:solidFill>
          <a:srgbClr val="FFFFFF"/>
        </a:solidFill>
      </xdr:grpSpPr>
      <xdr:sp>
        <xdr:nvSpPr>
          <xdr:cNvPr id="466" name="Rectangle 560"/>
          <xdr:cNvSpPr>
            <a:spLocks/>
          </xdr:cNvSpPr>
        </xdr:nvSpPr>
        <xdr:spPr>
          <a:xfrm>
            <a:off x="-1065" y="-12815"/>
            <a:ext cx="1962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561"/>
          <xdr:cNvSpPr>
            <a:spLocks/>
          </xdr:cNvSpPr>
        </xdr:nvSpPr>
        <xdr:spPr>
          <a:xfrm>
            <a:off x="-957" y="-9479"/>
            <a:ext cx="1943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562"/>
          <xdr:cNvSpPr>
            <a:spLocks/>
          </xdr:cNvSpPr>
        </xdr:nvSpPr>
        <xdr:spPr>
          <a:xfrm>
            <a:off x="-1065" y="1053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563"/>
          <xdr:cNvSpPr>
            <a:spLocks/>
          </xdr:cNvSpPr>
        </xdr:nvSpPr>
        <xdr:spPr>
          <a:xfrm>
            <a:off x="2041" y="105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564"/>
          <xdr:cNvSpPr>
            <a:spLocks/>
          </xdr:cNvSpPr>
        </xdr:nvSpPr>
        <xdr:spPr>
          <a:xfrm>
            <a:off x="5118" y="1053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565"/>
          <xdr:cNvSpPr>
            <a:spLocks/>
          </xdr:cNvSpPr>
        </xdr:nvSpPr>
        <xdr:spPr>
          <a:xfrm>
            <a:off x="8224" y="105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566"/>
          <xdr:cNvSpPr>
            <a:spLocks/>
          </xdr:cNvSpPr>
        </xdr:nvSpPr>
        <xdr:spPr>
          <a:xfrm>
            <a:off x="11301" y="1053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567"/>
          <xdr:cNvSpPr>
            <a:spLocks/>
          </xdr:cNvSpPr>
        </xdr:nvSpPr>
        <xdr:spPr>
          <a:xfrm>
            <a:off x="14408" y="105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568"/>
          <xdr:cNvSpPr>
            <a:spLocks/>
          </xdr:cNvSpPr>
        </xdr:nvSpPr>
        <xdr:spPr>
          <a:xfrm>
            <a:off x="17484" y="1053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238125</xdr:colOff>
      <xdr:row>28</xdr:row>
      <xdr:rowOff>114300</xdr:rowOff>
    </xdr:from>
    <xdr:to>
      <xdr:col>32</xdr:col>
      <xdr:colOff>238125</xdr:colOff>
      <xdr:row>29</xdr:row>
      <xdr:rowOff>114300</xdr:rowOff>
    </xdr:to>
    <xdr:sp>
      <xdr:nvSpPr>
        <xdr:cNvPr id="475" name="text 7125"/>
        <xdr:cNvSpPr txBox="1">
          <a:spLocks noChangeArrowheads="1"/>
        </xdr:cNvSpPr>
      </xdr:nvSpPr>
      <xdr:spPr>
        <a:xfrm>
          <a:off x="23040975" y="7448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84</a:t>
          </a:r>
        </a:p>
      </xdr:txBody>
    </xdr:sp>
    <xdr:clientData/>
  </xdr:twoCellAnchor>
  <xdr:twoCellAnchor>
    <xdr:from>
      <xdr:col>68</xdr:col>
      <xdr:colOff>57150</xdr:colOff>
      <xdr:row>29</xdr:row>
      <xdr:rowOff>152400</xdr:rowOff>
    </xdr:from>
    <xdr:to>
      <xdr:col>68</xdr:col>
      <xdr:colOff>57150</xdr:colOff>
      <xdr:row>31</xdr:row>
      <xdr:rowOff>95250</xdr:rowOff>
    </xdr:to>
    <xdr:sp>
      <xdr:nvSpPr>
        <xdr:cNvPr id="476" name="Line 570"/>
        <xdr:cNvSpPr>
          <a:spLocks/>
        </xdr:cNvSpPr>
      </xdr:nvSpPr>
      <xdr:spPr>
        <a:xfrm>
          <a:off x="50425350" y="771525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23" customWidth="1"/>
    <col min="2" max="2" width="11.25390625" style="334" customWidth="1"/>
    <col min="3" max="18" width="11.25390625" style="224" customWidth="1"/>
    <col min="19" max="19" width="4.75390625" style="223" customWidth="1"/>
    <col min="20" max="20" width="1.75390625" style="223" customWidth="1"/>
    <col min="21" max="16384" width="9.125" style="224" customWidth="1"/>
  </cols>
  <sheetData>
    <row r="1" spans="1:20" s="222" customFormat="1" ht="9.75" customHeight="1">
      <c r="A1" s="219"/>
      <c r="B1" s="220"/>
      <c r="C1" s="221"/>
      <c r="D1" s="221"/>
      <c r="E1" s="221"/>
      <c r="F1" s="221"/>
      <c r="G1" s="221"/>
      <c r="H1" s="221"/>
      <c r="I1" s="221"/>
      <c r="J1" s="221"/>
      <c r="K1" s="221"/>
      <c r="L1" s="221"/>
      <c r="S1" s="219"/>
      <c r="T1" s="219"/>
    </row>
    <row r="2" spans="2:18" ht="36" customHeight="1">
      <c r="B2" s="224"/>
      <c r="D2" s="225"/>
      <c r="E2" s="225"/>
      <c r="F2" s="225"/>
      <c r="G2" s="225"/>
      <c r="H2" s="225"/>
      <c r="I2" s="225"/>
      <c r="J2" s="225"/>
      <c r="K2" s="225"/>
      <c r="L2" s="225"/>
      <c r="R2" s="226"/>
    </row>
    <row r="3" spans="2:12" s="223" customFormat="1" ht="18" customHeight="1">
      <c r="B3" s="227"/>
      <c r="C3" s="227"/>
      <c r="D3" s="227"/>
      <c r="J3" s="228"/>
      <c r="K3" s="227"/>
      <c r="L3" s="227"/>
    </row>
    <row r="4" spans="1:22" s="237" customFormat="1" ht="22.5" customHeight="1">
      <c r="A4" s="229"/>
      <c r="B4" s="101" t="s">
        <v>0</v>
      </c>
      <c r="C4" s="230" t="s">
        <v>1</v>
      </c>
      <c r="D4" s="231"/>
      <c r="E4" s="229"/>
      <c r="F4" s="229"/>
      <c r="G4" s="229"/>
      <c r="H4" s="229"/>
      <c r="I4" s="231"/>
      <c r="J4" s="232" t="s">
        <v>2</v>
      </c>
      <c r="K4" s="231"/>
      <c r="L4" s="233"/>
      <c r="M4" s="231"/>
      <c r="N4" s="231"/>
      <c r="O4" s="231"/>
      <c r="P4" s="231"/>
      <c r="Q4" s="234" t="s">
        <v>3</v>
      </c>
      <c r="R4" s="235">
        <v>561951</v>
      </c>
      <c r="S4" s="231"/>
      <c r="T4" s="231"/>
      <c r="U4" s="236"/>
      <c r="V4" s="236"/>
    </row>
    <row r="5" spans="2:22" s="238" customFormat="1" ht="18" customHeight="1" thickBot="1">
      <c r="B5" s="239"/>
      <c r="C5" s="240"/>
      <c r="D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</row>
    <row r="6" spans="1:22" s="246" customFormat="1" ht="21" customHeight="1">
      <c r="A6" s="241"/>
      <c r="B6" s="242"/>
      <c r="C6" s="243"/>
      <c r="D6" s="242"/>
      <c r="E6" s="244"/>
      <c r="F6" s="244"/>
      <c r="G6" s="244"/>
      <c r="H6" s="244"/>
      <c r="I6" s="244"/>
      <c r="J6" s="242"/>
      <c r="K6" s="242"/>
      <c r="L6" s="242"/>
      <c r="M6" s="242"/>
      <c r="N6" s="242"/>
      <c r="O6" s="242"/>
      <c r="P6" s="242"/>
      <c r="Q6" s="242"/>
      <c r="R6" s="242"/>
      <c r="S6" s="245"/>
      <c r="T6" s="228"/>
      <c r="U6" s="228"/>
      <c r="V6" s="228"/>
    </row>
    <row r="7" spans="1:21" ht="21" customHeight="1">
      <c r="A7" s="247"/>
      <c r="B7" s="248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50"/>
      <c r="S7" s="251"/>
      <c r="T7" s="227"/>
      <c r="U7" s="225"/>
    </row>
    <row r="8" spans="1:21" ht="24.75" customHeight="1">
      <c r="A8" s="247"/>
      <c r="B8" s="252"/>
      <c r="C8" s="253" t="s">
        <v>4</v>
      </c>
      <c r="D8" s="254"/>
      <c r="E8" s="254"/>
      <c r="F8" s="254"/>
      <c r="G8" s="255"/>
      <c r="H8" s="78"/>
      <c r="I8" s="78"/>
      <c r="J8" s="78" t="s">
        <v>5</v>
      </c>
      <c r="K8" s="78"/>
      <c r="L8" s="78"/>
      <c r="M8" s="254"/>
      <c r="N8" s="254"/>
      <c r="O8" s="254"/>
      <c r="P8" s="254"/>
      <c r="Q8" s="254"/>
      <c r="R8" s="256"/>
      <c r="S8" s="251"/>
      <c r="T8" s="227"/>
      <c r="U8" s="225"/>
    </row>
    <row r="9" spans="1:21" ht="24.75" customHeight="1">
      <c r="A9" s="247"/>
      <c r="B9" s="252"/>
      <c r="C9" s="41" t="s">
        <v>6</v>
      </c>
      <c r="D9" s="254"/>
      <c r="E9" s="254"/>
      <c r="F9" s="254"/>
      <c r="G9" s="255"/>
      <c r="H9" s="257"/>
      <c r="I9" s="257"/>
      <c r="J9" s="258" t="s">
        <v>7</v>
      </c>
      <c r="K9" s="257"/>
      <c r="L9" s="257"/>
      <c r="M9" s="254"/>
      <c r="N9" s="254"/>
      <c r="O9" s="254"/>
      <c r="P9" s="259" t="s">
        <v>8</v>
      </c>
      <c r="Q9" s="259"/>
      <c r="R9" s="260"/>
      <c r="S9" s="251"/>
      <c r="T9" s="227"/>
      <c r="U9" s="225"/>
    </row>
    <row r="10" spans="1:21" ht="24.75" customHeight="1">
      <c r="A10" s="247"/>
      <c r="B10" s="252"/>
      <c r="C10" s="41" t="s">
        <v>9</v>
      </c>
      <c r="D10" s="254"/>
      <c r="E10" s="254"/>
      <c r="F10" s="254"/>
      <c r="G10" s="254"/>
      <c r="H10" s="257"/>
      <c r="I10" s="257"/>
      <c r="J10" s="258" t="s">
        <v>10</v>
      </c>
      <c r="K10" s="257"/>
      <c r="L10" s="257"/>
      <c r="M10" s="254"/>
      <c r="N10" s="254"/>
      <c r="O10" s="254"/>
      <c r="P10" s="254"/>
      <c r="Q10" s="254"/>
      <c r="R10" s="256"/>
      <c r="S10" s="251"/>
      <c r="T10" s="227"/>
      <c r="U10" s="225"/>
    </row>
    <row r="11" spans="1:21" ht="21" customHeight="1">
      <c r="A11" s="247"/>
      <c r="B11" s="261"/>
      <c r="C11" s="262"/>
      <c r="D11" s="262"/>
      <c r="E11" s="262"/>
      <c r="F11" s="262"/>
      <c r="G11" s="262"/>
      <c r="H11" s="262"/>
      <c r="I11" s="262"/>
      <c r="J11" s="263"/>
      <c r="K11" s="262"/>
      <c r="L11" s="262"/>
      <c r="M11" s="262"/>
      <c r="N11" s="262"/>
      <c r="O11" s="262"/>
      <c r="P11" s="262"/>
      <c r="Q11" s="262"/>
      <c r="R11" s="264"/>
      <c r="S11" s="251"/>
      <c r="T11" s="227"/>
      <c r="U11" s="225"/>
    </row>
    <row r="12" spans="1:21" ht="21" customHeight="1">
      <c r="A12" s="247"/>
      <c r="B12" s="252"/>
      <c r="C12" s="254"/>
      <c r="D12" s="254"/>
      <c r="E12" s="254"/>
      <c r="F12" s="254"/>
      <c r="G12" s="254"/>
      <c r="H12" s="254"/>
      <c r="I12" s="254"/>
      <c r="J12" s="183"/>
      <c r="K12" s="254"/>
      <c r="L12" s="254"/>
      <c r="M12" s="254"/>
      <c r="N12" s="254"/>
      <c r="O12" s="254"/>
      <c r="P12" s="254"/>
      <c r="Q12" s="254"/>
      <c r="R12" s="256"/>
      <c r="S12" s="251"/>
      <c r="T12" s="227"/>
      <c r="U12" s="225"/>
    </row>
    <row r="13" spans="1:21" ht="21" customHeight="1">
      <c r="A13" s="247"/>
      <c r="B13" s="252"/>
      <c r="C13" s="89" t="s">
        <v>11</v>
      </c>
      <c r="D13" s="254"/>
      <c r="E13" s="254"/>
      <c r="F13" s="254"/>
      <c r="G13" s="183"/>
      <c r="H13" s="183"/>
      <c r="J13" s="183" t="s">
        <v>12</v>
      </c>
      <c r="L13" s="183"/>
      <c r="M13" s="183"/>
      <c r="N13" s="265"/>
      <c r="O13" s="265"/>
      <c r="P13" s="265"/>
      <c r="Q13" s="254"/>
      <c r="R13" s="256"/>
      <c r="S13" s="251"/>
      <c r="T13" s="227"/>
      <c r="U13" s="225"/>
    </row>
    <row r="14" spans="1:21" ht="21" customHeight="1">
      <c r="A14" s="247"/>
      <c r="B14" s="252"/>
      <c r="C14" s="42" t="s">
        <v>13</v>
      </c>
      <c r="D14" s="254"/>
      <c r="E14" s="254"/>
      <c r="F14" s="254"/>
      <c r="G14" s="266"/>
      <c r="H14" s="266"/>
      <c r="J14" s="267">
        <v>31.774</v>
      </c>
      <c r="L14" s="267"/>
      <c r="M14" s="268"/>
      <c r="N14" s="265"/>
      <c r="O14" s="265"/>
      <c r="P14" s="265"/>
      <c r="Q14" s="254"/>
      <c r="R14" s="256"/>
      <c r="S14" s="251"/>
      <c r="T14" s="227"/>
      <c r="U14" s="225"/>
    </row>
    <row r="15" spans="1:21" ht="21" customHeight="1">
      <c r="A15" s="247"/>
      <c r="B15" s="252"/>
      <c r="C15" s="42" t="s">
        <v>14</v>
      </c>
      <c r="D15" s="254"/>
      <c r="E15" s="254"/>
      <c r="F15" s="254"/>
      <c r="G15" s="269"/>
      <c r="H15" s="269"/>
      <c r="J15" s="58" t="s">
        <v>15</v>
      </c>
      <c r="L15" s="58"/>
      <c r="M15" s="269"/>
      <c r="N15" s="254"/>
      <c r="O15" s="269"/>
      <c r="P15" s="254"/>
      <c r="Q15" s="254"/>
      <c r="R15" s="256"/>
      <c r="S15" s="251"/>
      <c r="T15" s="227"/>
      <c r="U15" s="225"/>
    </row>
    <row r="16" spans="1:21" ht="21" customHeight="1">
      <c r="A16" s="247"/>
      <c r="B16" s="252"/>
      <c r="C16" s="42"/>
      <c r="D16" s="254"/>
      <c r="E16" s="254"/>
      <c r="F16" s="254"/>
      <c r="G16" s="269"/>
      <c r="H16" s="269"/>
      <c r="I16" s="225"/>
      <c r="J16" s="270" t="s">
        <v>16</v>
      </c>
      <c r="K16" s="225"/>
      <c r="L16" s="58"/>
      <c r="M16" s="269"/>
      <c r="N16" s="254"/>
      <c r="O16" s="269"/>
      <c r="P16" s="254"/>
      <c r="Q16" s="254"/>
      <c r="R16" s="256"/>
      <c r="S16" s="251"/>
      <c r="T16" s="227"/>
      <c r="U16" s="225"/>
    </row>
    <row r="17" spans="1:21" ht="21" customHeight="1">
      <c r="A17" s="247"/>
      <c r="B17" s="261"/>
      <c r="C17" s="262"/>
      <c r="D17" s="262"/>
      <c r="E17" s="262"/>
      <c r="F17" s="262"/>
      <c r="G17" s="262"/>
      <c r="H17" s="262"/>
      <c r="I17" s="262"/>
      <c r="J17" s="271" t="s">
        <v>17</v>
      </c>
      <c r="K17" s="262"/>
      <c r="L17" s="262"/>
      <c r="M17" s="262"/>
      <c r="N17" s="262"/>
      <c r="O17" s="262"/>
      <c r="P17" s="262"/>
      <c r="Q17" s="262"/>
      <c r="R17" s="264"/>
      <c r="S17" s="251"/>
      <c r="T17" s="227"/>
      <c r="U17" s="225"/>
    </row>
    <row r="18" spans="1:21" ht="21" customHeight="1">
      <c r="A18" s="247"/>
      <c r="B18" s="252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6"/>
      <c r="S18" s="251"/>
      <c r="T18" s="227"/>
      <c r="U18" s="225"/>
    </row>
    <row r="19" spans="1:21" ht="21" customHeight="1">
      <c r="A19" s="247"/>
      <c r="B19" s="252"/>
      <c r="C19" s="42" t="s">
        <v>18</v>
      </c>
      <c r="D19" s="254"/>
      <c r="E19" s="254"/>
      <c r="F19" s="254"/>
      <c r="G19" s="254"/>
      <c r="H19" s="254"/>
      <c r="J19" s="272" t="s">
        <v>19</v>
      </c>
      <c r="L19" s="254"/>
      <c r="M19" s="265"/>
      <c r="N19" s="272"/>
      <c r="O19" s="254"/>
      <c r="P19" s="259" t="s">
        <v>20</v>
      </c>
      <c r="Q19" s="259"/>
      <c r="R19" s="256"/>
      <c r="S19" s="251"/>
      <c r="T19" s="227"/>
      <c r="U19" s="225"/>
    </row>
    <row r="20" spans="1:21" ht="21" customHeight="1">
      <c r="A20" s="247"/>
      <c r="B20" s="252"/>
      <c r="C20" s="42" t="s">
        <v>21</v>
      </c>
      <c r="D20" s="254"/>
      <c r="E20" s="254"/>
      <c r="F20" s="254"/>
      <c r="G20" s="254"/>
      <c r="H20" s="254"/>
      <c r="J20" s="273" t="s">
        <v>22</v>
      </c>
      <c r="K20" s="254"/>
      <c r="L20" s="254"/>
      <c r="M20" s="254"/>
      <c r="N20" s="273"/>
      <c r="O20" s="254"/>
      <c r="P20" s="259" t="s">
        <v>23</v>
      </c>
      <c r="Q20" s="259"/>
      <c r="R20" s="256"/>
      <c r="S20" s="251"/>
      <c r="T20" s="227"/>
      <c r="U20" s="225"/>
    </row>
    <row r="21" spans="1:21" ht="21" customHeight="1">
      <c r="A21" s="247"/>
      <c r="B21" s="274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6"/>
      <c r="S21" s="251"/>
      <c r="T21" s="227"/>
      <c r="U21" s="225"/>
    </row>
    <row r="22" spans="1:21" ht="21" customHeight="1">
      <c r="A22" s="247"/>
      <c r="B22" s="277"/>
      <c r="C22" s="278"/>
      <c r="D22" s="278"/>
      <c r="E22" s="279"/>
      <c r="F22" s="279"/>
      <c r="G22" s="279"/>
      <c r="H22" s="279"/>
      <c r="I22" s="278"/>
      <c r="J22" s="280"/>
      <c r="K22" s="278"/>
      <c r="L22" s="278"/>
      <c r="M22" s="278"/>
      <c r="N22" s="278"/>
      <c r="O22" s="278"/>
      <c r="P22" s="278"/>
      <c r="Q22" s="278"/>
      <c r="R22" s="278"/>
      <c r="S22" s="251"/>
      <c r="T22" s="227"/>
      <c r="U22" s="225"/>
    </row>
    <row r="23" spans="1:19" ht="30" customHeight="1">
      <c r="A23" s="281"/>
      <c r="B23" s="282"/>
      <c r="C23" s="283"/>
      <c r="D23" s="284" t="s">
        <v>24</v>
      </c>
      <c r="E23" s="285"/>
      <c r="F23" s="285"/>
      <c r="G23" s="285"/>
      <c r="H23" s="283"/>
      <c r="I23" s="286"/>
      <c r="J23" s="287"/>
      <c r="K23" s="282"/>
      <c r="L23" s="283"/>
      <c r="M23" s="284" t="s">
        <v>25</v>
      </c>
      <c r="N23" s="284"/>
      <c r="O23" s="284"/>
      <c r="P23" s="284"/>
      <c r="Q23" s="283"/>
      <c r="R23" s="286"/>
      <c r="S23" s="251"/>
    </row>
    <row r="24" spans="1:20" s="296" customFormat="1" ht="21" customHeight="1" thickBot="1">
      <c r="A24" s="288"/>
      <c r="B24" s="289" t="s">
        <v>26</v>
      </c>
      <c r="C24" s="290" t="s">
        <v>27</v>
      </c>
      <c r="D24" s="290" t="s">
        <v>28</v>
      </c>
      <c r="E24" s="291" t="s">
        <v>29</v>
      </c>
      <c r="F24" s="292" t="s">
        <v>30</v>
      </c>
      <c r="G24" s="293"/>
      <c r="H24" s="293"/>
      <c r="I24" s="294"/>
      <c r="J24" s="287"/>
      <c r="K24" s="289" t="s">
        <v>26</v>
      </c>
      <c r="L24" s="290" t="s">
        <v>27</v>
      </c>
      <c r="M24" s="290" t="s">
        <v>28</v>
      </c>
      <c r="N24" s="291" t="s">
        <v>29</v>
      </c>
      <c r="O24" s="292" t="s">
        <v>30</v>
      </c>
      <c r="P24" s="293"/>
      <c r="Q24" s="293"/>
      <c r="R24" s="294"/>
      <c r="S24" s="295"/>
      <c r="T24" s="223"/>
    </row>
    <row r="25" spans="1:20" s="237" customFormat="1" ht="21" customHeight="1" thickTop="1">
      <c r="A25" s="281"/>
      <c r="B25" s="297"/>
      <c r="C25" s="298"/>
      <c r="D25" s="299"/>
      <c r="E25" s="300"/>
      <c r="F25" s="301"/>
      <c r="G25" s="302"/>
      <c r="H25" s="302"/>
      <c r="I25" s="303"/>
      <c r="J25" s="287"/>
      <c r="K25" s="297"/>
      <c r="L25" s="298"/>
      <c r="M25" s="299"/>
      <c r="N25" s="300"/>
      <c r="O25" s="301"/>
      <c r="P25" s="302"/>
      <c r="Q25" s="302"/>
      <c r="R25" s="303"/>
      <c r="S25" s="251"/>
      <c r="T25" s="223"/>
    </row>
    <row r="26" spans="1:20" s="237" customFormat="1" ht="21" customHeight="1">
      <c r="A26" s="281"/>
      <c r="B26" s="304">
        <v>1</v>
      </c>
      <c r="C26" s="305">
        <v>31.762</v>
      </c>
      <c r="D26" s="305">
        <v>31.58</v>
      </c>
      <c r="E26" s="306">
        <f>(C26-D26)*1000</f>
        <v>182.00000000000216</v>
      </c>
      <c r="F26" s="307" t="s">
        <v>31</v>
      </c>
      <c r="G26" s="308"/>
      <c r="H26" s="308"/>
      <c r="I26" s="309"/>
      <c r="J26" s="287"/>
      <c r="K26" s="304">
        <v>1</v>
      </c>
      <c r="L26" s="305">
        <v>31.753</v>
      </c>
      <c r="M26" s="305">
        <v>31.681</v>
      </c>
      <c r="N26" s="306">
        <f>(L26-M26)*1000</f>
        <v>71.99999999999918</v>
      </c>
      <c r="O26" s="310" t="s">
        <v>32</v>
      </c>
      <c r="P26" s="311"/>
      <c r="Q26" s="311"/>
      <c r="R26" s="312"/>
      <c r="S26" s="251"/>
      <c r="T26" s="223"/>
    </row>
    <row r="27" spans="1:20" s="237" customFormat="1" ht="21" customHeight="1">
      <c r="A27" s="281"/>
      <c r="B27" s="313"/>
      <c r="C27" s="305"/>
      <c r="D27" s="305"/>
      <c r="E27" s="306">
        <f>(D27-C27)*1000</f>
        <v>0</v>
      </c>
      <c r="F27" s="310" t="s">
        <v>33</v>
      </c>
      <c r="G27" s="311"/>
      <c r="H27" s="311"/>
      <c r="I27" s="312"/>
      <c r="J27" s="287"/>
      <c r="K27" s="304"/>
      <c r="L27" s="305"/>
      <c r="M27" s="305"/>
      <c r="N27" s="306"/>
      <c r="O27" s="314" t="s">
        <v>34</v>
      </c>
      <c r="P27" s="259"/>
      <c r="Q27" s="259"/>
      <c r="R27" s="315"/>
      <c r="S27" s="251"/>
      <c r="T27" s="223"/>
    </row>
    <row r="28" spans="1:20" s="237" customFormat="1" ht="21" customHeight="1">
      <c r="A28" s="281"/>
      <c r="B28" s="304">
        <v>2</v>
      </c>
      <c r="C28" s="305">
        <v>31.772</v>
      </c>
      <c r="D28" s="305">
        <v>31.633</v>
      </c>
      <c r="E28" s="306">
        <f>(C28-D28)*1000</f>
        <v>138.99999999999935</v>
      </c>
      <c r="F28" s="316" t="s">
        <v>35</v>
      </c>
      <c r="G28" s="317"/>
      <c r="H28" s="317"/>
      <c r="I28" s="318"/>
      <c r="J28" s="287"/>
      <c r="K28" s="304">
        <v>2</v>
      </c>
      <c r="L28" s="305">
        <v>31.753</v>
      </c>
      <c r="M28" s="305">
        <v>31.669</v>
      </c>
      <c r="N28" s="306">
        <f>(L28-M28)*1000</f>
        <v>83.99999999999963</v>
      </c>
      <c r="O28" s="310" t="s">
        <v>36</v>
      </c>
      <c r="P28" s="311"/>
      <c r="Q28" s="311"/>
      <c r="R28" s="312"/>
      <c r="S28" s="251"/>
      <c r="T28" s="223"/>
    </row>
    <row r="29" spans="1:20" s="237" customFormat="1" ht="21" customHeight="1">
      <c r="A29" s="281"/>
      <c r="B29" s="297"/>
      <c r="C29" s="319"/>
      <c r="D29" s="320"/>
      <c r="E29" s="300"/>
      <c r="F29" s="310"/>
      <c r="G29" s="311"/>
      <c r="H29" s="311"/>
      <c r="I29" s="312"/>
      <c r="J29" s="287"/>
      <c r="K29" s="304"/>
      <c r="L29" s="305"/>
      <c r="M29" s="305"/>
      <c r="N29" s="306"/>
      <c r="O29" s="314" t="s">
        <v>37</v>
      </c>
      <c r="P29" s="259"/>
      <c r="Q29" s="259"/>
      <c r="R29" s="315"/>
      <c r="S29" s="251"/>
      <c r="T29" s="223"/>
    </row>
    <row r="30" spans="1:20" s="237" customFormat="1" ht="21" customHeight="1">
      <c r="A30" s="281"/>
      <c r="B30" s="304">
        <v>4</v>
      </c>
      <c r="C30" s="305">
        <v>31.762</v>
      </c>
      <c r="D30" s="305">
        <v>31.64</v>
      </c>
      <c r="E30" s="306">
        <f>(C30-D30)*1000</f>
        <v>121.99999999999989</v>
      </c>
      <c r="F30" s="316" t="s">
        <v>35</v>
      </c>
      <c r="G30" s="317"/>
      <c r="H30" s="317"/>
      <c r="I30" s="318"/>
      <c r="J30" s="287"/>
      <c r="K30" s="304">
        <v>4</v>
      </c>
      <c r="L30" s="305">
        <v>31.753</v>
      </c>
      <c r="M30" s="305">
        <v>31.723</v>
      </c>
      <c r="N30" s="306">
        <f>(L30-M30)*1000</f>
        <v>30.000000000001137</v>
      </c>
      <c r="O30" s="310" t="s">
        <v>38</v>
      </c>
      <c r="P30" s="311"/>
      <c r="Q30" s="311"/>
      <c r="R30" s="312"/>
      <c r="S30" s="251"/>
      <c r="T30" s="223"/>
    </row>
    <row r="31" spans="1:20" s="229" customFormat="1" ht="21" customHeight="1">
      <c r="A31" s="281"/>
      <c r="B31" s="321"/>
      <c r="C31" s="322"/>
      <c r="D31" s="323"/>
      <c r="E31" s="324"/>
      <c r="F31" s="325"/>
      <c r="G31" s="326"/>
      <c r="H31" s="326"/>
      <c r="I31" s="327"/>
      <c r="J31" s="287"/>
      <c r="K31" s="321"/>
      <c r="L31" s="322"/>
      <c r="M31" s="323"/>
      <c r="N31" s="324"/>
      <c r="O31" s="328"/>
      <c r="P31" s="329"/>
      <c r="Q31" s="329"/>
      <c r="R31" s="330"/>
      <c r="S31" s="251"/>
      <c r="T31" s="223"/>
    </row>
    <row r="32" spans="1:19" ht="21" customHeight="1" thickBot="1">
      <c r="A32" s="331"/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3"/>
    </row>
  </sheetData>
  <sheetProtection password="E755" sheet="1" objects="1" scenarios="1"/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358"/>
      <c r="AE1" s="359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358"/>
      <c r="BH1" s="359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55" t="s">
        <v>39</v>
      </c>
      <c r="C2" s="156"/>
      <c r="D2" s="156"/>
      <c r="E2" s="156"/>
      <c r="F2" s="156"/>
      <c r="G2" s="156"/>
      <c r="H2" s="156"/>
      <c r="I2" s="156"/>
      <c r="J2" s="156"/>
      <c r="K2" s="156"/>
      <c r="L2" s="157"/>
      <c r="R2" s="86"/>
      <c r="S2" s="87"/>
      <c r="T2" s="87"/>
      <c r="U2" s="87"/>
      <c r="V2" s="159" t="s">
        <v>40</v>
      </c>
      <c r="W2" s="159"/>
      <c r="X2" s="159"/>
      <c r="Y2" s="159"/>
      <c r="Z2" s="87"/>
      <c r="AA2" s="87"/>
      <c r="AB2" s="87"/>
      <c r="AC2" s="88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86"/>
      <c r="BK2" s="87"/>
      <c r="BL2" s="87"/>
      <c r="BM2" s="87"/>
      <c r="BN2" s="159" t="s">
        <v>40</v>
      </c>
      <c r="BO2" s="159"/>
      <c r="BP2" s="159"/>
      <c r="BQ2" s="159"/>
      <c r="BR2" s="87"/>
      <c r="BS2" s="87"/>
      <c r="BT2" s="87"/>
      <c r="BU2" s="88"/>
      <c r="BY2" s="26"/>
      <c r="BZ2" s="155" t="s">
        <v>41</v>
      </c>
      <c r="CA2" s="156"/>
      <c r="CB2" s="156"/>
      <c r="CC2" s="156"/>
      <c r="CD2" s="156"/>
      <c r="CE2" s="156"/>
      <c r="CF2" s="156"/>
      <c r="CG2" s="156"/>
      <c r="CH2" s="156"/>
      <c r="CI2" s="156"/>
      <c r="CJ2" s="157"/>
    </row>
    <row r="3" spans="18:77" ht="21" customHeight="1" thickBot="1" thickTop="1">
      <c r="R3" s="163" t="s">
        <v>42</v>
      </c>
      <c r="S3" s="149"/>
      <c r="T3" s="75"/>
      <c r="U3" s="74"/>
      <c r="V3" s="164" t="s">
        <v>43</v>
      </c>
      <c r="W3" s="165"/>
      <c r="X3" s="165"/>
      <c r="Y3" s="166"/>
      <c r="Z3" s="115"/>
      <c r="AA3" s="123"/>
      <c r="AB3" s="167" t="s">
        <v>44</v>
      </c>
      <c r="AC3" s="168"/>
      <c r="AD3" s="26"/>
      <c r="AE3" s="26"/>
      <c r="AF3" s="26"/>
      <c r="AG3" s="26"/>
      <c r="AH3" s="26"/>
      <c r="AI3" s="26"/>
      <c r="AJ3" s="26"/>
      <c r="AK3" s="26"/>
      <c r="AL3" s="26"/>
      <c r="AM3" s="100"/>
      <c r="AN3" s="91"/>
      <c r="AO3" s="91"/>
      <c r="AP3" s="17"/>
      <c r="AQ3" s="17"/>
      <c r="AR3" s="150"/>
      <c r="AS3" s="150"/>
      <c r="AT3" s="150"/>
      <c r="AU3" s="17"/>
      <c r="AV3" s="17"/>
      <c r="AX3" s="90"/>
      <c r="AY3" s="101"/>
      <c r="AZ3" s="26"/>
      <c r="BA3" s="26"/>
      <c r="BB3" s="26"/>
      <c r="BC3" s="26"/>
      <c r="BD3" s="26"/>
      <c r="BE3" s="26"/>
      <c r="BF3" s="26"/>
      <c r="BG3" s="26"/>
      <c r="BJ3" s="146" t="s">
        <v>44</v>
      </c>
      <c r="BK3" s="158"/>
      <c r="BL3" s="186"/>
      <c r="BM3" s="187"/>
      <c r="BN3" s="160" t="s">
        <v>43</v>
      </c>
      <c r="BO3" s="160"/>
      <c r="BP3" s="160"/>
      <c r="BQ3" s="149"/>
      <c r="BR3" s="115"/>
      <c r="BS3" s="116"/>
      <c r="BT3" s="148" t="s">
        <v>42</v>
      </c>
      <c r="BU3" s="161"/>
      <c r="BY3" s="26"/>
    </row>
    <row r="4" spans="2:89" ht="21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2"/>
      <c r="S4" s="3"/>
      <c r="T4" s="4"/>
      <c r="U4" s="5"/>
      <c r="V4" s="162" t="s">
        <v>45</v>
      </c>
      <c r="W4" s="162"/>
      <c r="X4" s="162"/>
      <c r="Y4" s="162"/>
      <c r="Z4" s="4"/>
      <c r="AA4" s="5"/>
      <c r="AB4" s="7"/>
      <c r="AC4" s="8"/>
      <c r="AD4" s="26"/>
      <c r="AE4" s="26"/>
      <c r="AF4" s="26"/>
      <c r="AG4" s="26"/>
      <c r="AH4" s="26"/>
      <c r="AI4" s="26"/>
      <c r="AJ4" s="26"/>
      <c r="AK4" s="26"/>
      <c r="AL4" s="26"/>
      <c r="AM4" s="353"/>
      <c r="AN4" s="353"/>
      <c r="AO4" s="353"/>
      <c r="AP4" s="85"/>
      <c r="AQ4" s="85"/>
      <c r="AS4" s="232" t="s">
        <v>46</v>
      </c>
      <c r="AU4" s="85"/>
      <c r="AV4" s="85"/>
      <c r="AW4" s="354"/>
      <c r="AX4" s="354"/>
      <c r="AY4" s="354"/>
      <c r="AZ4" s="26"/>
      <c r="BA4" s="26"/>
      <c r="BB4" s="26"/>
      <c r="BC4" s="26"/>
      <c r="BD4" s="26"/>
      <c r="BE4" s="26"/>
      <c r="BF4" s="26"/>
      <c r="BG4" s="26"/>
      <c r="BJ4" s="188"/>
      <c r="BK4" s="189"/>
      <c r="BL4" s="4"/>
      <c r="BM4" s="5"/>
      <c r="BN4" s="162" t="s">
        <v>45</v>
      </c>
      <c r="BO4" s="162"/>
      <c r="BP4" s="162"/>
      <c r="BQ4" s="162"/>
      <c r="BR4" s="6"/>
      <c r="BS4" s="6"/>
      <c r="BT4" s="10"/>
      <c r="BU4" s="8"/>
      <c r="BY4" s="26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12"/>
    </row>
    <row r="5" spans="2:88" ht="24" customHeight="1">
      <c r="B5" s="44"/>
      <c r="C5" s="45" t="s">
        <v>47</v>
      </c>
      <c r="D5" s="62"/>
      <c r="E5" s="47"/>
      <c r="F5" s="47"/>
      <c r="G5" s="47"/>
      <c r="H5" s="47"/>
      <c r="I5" s="47"/>
      <c r="J5" s="43"/>
      <c r="L5" s="51"/>
      <c r="R5" s="19"/>
      <c r="S5" s="69"/>
      <c r="T5" s="11"/>
      <c r="U5" s="15"/>
      <c r="V5" s="14"/>
      <c r="W5" s="129"/>
      <c r="X5" s="11"/>
      <c r="Y5" s="15"/>
      <c r="Z5" s="11"/>
      <c r="AA5" s="15"/>
      <c r="AB5" s="17"/>
      <c r="AC5" s="21"/>
      <c r="AD5" s="26"/>
      <c r="AE5" s="26"/>
      <c r="AF5" s="26"/>
      <c r="AG5" s="26"/>
      <c r="AH5" s="26"/>
      <c r="AI5" s="26"/>
      <c r="AJ5" s="26"/>
      <c r="AK5" s="26"/>
      <c r="AL5" s="26"/>
      <c r="AM5" s="95"/>
      <c r="AN5" s="94"/>
      <c r="AO5" s="94"/>
      <c r="AP5" s="94"/>
      <c r="AQ5" s="94"/>
      <c r="AU5" s="94"/>
      <c r="AV5" s="94"/>
      <c r="AW5" s="94"/>
      <c r="AX5" s="94"/>
      <c r="AY5" s="95"/>
      <c r="AZ5" s="26"/>
      <c r="BA5" s="26"/>
      <c r="BB5" s="26"/>
      <c r="BC5" s="26"/>
      <c r="BD5" s="26"/>
      <c r="BE5" s="26"/>
      <c r="BF5" s="26"/>
      <c r="BG5" s="26"/>
      <c r="BJ5" s="190"/>
      <c r="BK5" s="191"/>
      <c r="BL5" s="11"/>
      <c r="BM5" s="69"/>
      <c r="BN5" s="11"/>
      <c r="BO5" s="135"/>
      <c r="BP5" s="11"/>
      <c r="BQ5" s="69"/>
      <c r="BR5" s="11"/>
      <c r="BS5" s="69"/>
      <c r="BT5" s="107"/>
      <c r="BU5" s="108"/>
      <c r="BY5" s="26"/>
      <c r="BZ5" s="44"/>
      <c r="CA5" s="45" t="s">
        <v>47</v>
      </c>
      <c r="CB5" s="62"/>
      <c r="CC5" s="47"/>
      <c r="CD5" s="47"/>
      <c r="CE5" s="47"/>
      <c r="CF5" s="47"/>
      <c r="CG5" s="47"/>
      <c r="CH5" s="43"/>
      <c r="CJ5" s="51"/>
    </row>
    <row r="6" spans="2:88" ht="24" customHeight="1">
      <c r="B6" s="44"/>
      <c r="C6" s="45" t="s">
        <v>6</v>
      </c>
      <c r="D6" s="62"/>
      <c r="E6" s="47"/>
      <c r="F6" s="47"/>
      <c r="G6" s="48" t="s">
        <v>48</v>
      </c>
      <c r="H6" s="47"/>
      <c r="I6" s="47"/>
      <c r="J6" s="43"/>
      <c r="K6" s="50" t="s">
        <v>49</v>
      </c>
      <c r="L6" s="51"/>
      <c r="R6" s="112" t="s">
        <v>50</v>
      </c>
      <c r="S6" s="113">
        <v>32.886</v>
      </c>
      <c r="T6" s="11"/>
      <c r="U6" s="15"/>
      <c r="V6" s="130"/>
      <c r="W6" s="131"/>
      <c r="X6" s="132" t="s">
        <v>51</v>
      </c>
      <c r="Y6" s="133">
        <v>31.772</v>
      </c>
      <c r="Z6" s="11"/>
      <c r="AA6" s="117"/>
      <c r="AB6" s="153" t="s">
        <v>52</v>
      </c>
      <c r="AC6" s="154"/>
      <c r="AD6" s="26"/>
      <c r="AE6" s="26"/>
      <c r="AF6" s="26"/>
      <c r="AG6" s="26"/>
      <c r="AH6" s="26"/>
      <c r="AI6" s="26"/>
      <c r="AJ6" s="26"/>
      <c r="AK6" s="26"/>
      <c r="AL6" s="26"/>
      <c r="AM6" s="95"/>
      <c r="AN6" s="41"/>
      <c r="AO6" s="93"/>
      <c r="AP6" s="94"/>
      <c r="AQ6" s="95"/>
      <c r="AR6" s="355" t="s">
        <v>53</v>
      </c>
      <c r="AS6" s="18" t="s">
        <v>54</v>
      </c>
      <c r="AT6" s="356" t="s">
        <v>55</v>
      </c>
      <c r="AU6" s="95"/>
      <c r="AV6" s="94"/>
      <c r="AW6" s="95"/>
      <c r="AX6" s="95"/>
      <c r="AY6" s="95"/>
      <c r="AZ6" s="26"/>
      <c r="BA6" s="26"/>
      <c r="BB6" s="26"/>
      <c r="BC6" s="26"/>
      <c r="BD6" s="26"/>
      <c r="BE6" s="26"/>
      <c r="BF6" s="26"/>
      <c r="BG6" s="26"/>
      <c r="BJ6" s="151" t="s">
        <v>52</v>
      </c>
      <c r="BK6" s="152"/>
      <c r="BL6" s="62"/>
      <c r="BM6" s="34"/>
      <c r="BN6" s="17"/>
      <c r="BO6" s="136"/>
      <c r="BP6" s="132" t="s">
        <v>56</v>
      </c>
      <c r="BQ6" s="133">
        <v>31.633</v>
      </c>
      <c r="BR6" s="11"/>
      <c r="BS6" s="15"/>
      <c r="BT6" s="68" t="s">
        <v>57</v>
      </c>
      <c r="BU6" s="104">
        <v>30.637</v>
      </c>
      <c r="BY6" s="26"/>
      <c r="BZ6" s="44"/>
      <c r="CA6" s="45" t="s">
        <v>6</v>
      </c>
      <c r="CB6" s="62"/>
      <c r="CC6" s="47"/>
      <c r="CD6" s="47"/>
      <c r="CE6" s="48" t="s">
        <v>58</v>
      </c>
      <c r="CF6" s="47"/>
      <c r="CG6" s="47"/>
      <c r="CH6" s="43"/>
      <c r="CI6" s="50" t="s">
        <v>59</v>
      </c>
      <c r="CJ6" s="51"/>
    </row>
    <row r="7" spans="2:88" ht="24" customHeight="1">
      <c r="B7" s="44"/>
      <c r="C7" s="45" t="s">
        <v>9</v>
      </c>
      <c r="D7" s="62"/>
      <c r="E7" s="47"/>
      <c r="F7" s="47"/>
      <c r="G7" s="49" t="s">
        <v>60</v>
      </c>
      <c r="H7" s="47"/>
      <c r="I7" s="47"/>
      <c r="J7" s="62"/>
      <c r="K7" s="62"/>
      <c r="L7" s="79"/>
      <c r="R7" s="20"/>
      <c r="S7" s="57"/>
      <c r="T7" s="11"/>
      <c r="U7" s="15"/>
      <c r="V7" s="130" t="s">
        <v>61</v>
      </c>
      <c r="W7" s="131">
        <v>31.762</v>
      </c>
      <c r="X7" s="11"/>
      <c r="Y7" s="15"/>
      <c r="Z7" s="11"/>
      <c r="AA7" s="15"/>
      <c r="AB7" s="205" t="s">
        <v>62</v>
      </c>
      <c r="AC7" s="206"/>
      <c r="AD7" s="26"/>
      <c r="AE7" s="26"/>
      <c r="AF7" s="26"/>
      <c r="AG7" s="26"/>
      <c r="AH7" s="26"/>
      <c r="AI7" s="26"/>
      <c r="AJ7" s="26"/>
      <c r="AK7" s="26"/>
      <c r="AL7" s="26"/>
      <c r="AM7" s="95"/>
      <c r="AN7" s="41"/>
      <c r="AO7" s="93"/>
      <c r="AP7" s="94"/>
      <c r="AQ7" s="95"/>
      <c r="AU7" s="95"/>
      <c r="AV7" s="94"/>
      <c r="AW7" s="94"/>
      <c r="AX7" s="50"/>
      <c r="AY7" s="95"/>
      <c r="AZ7" s="26"/>
      <c r="BA7" s="26"/>
      <c r="BB7" s="26"/>
      <c r="BC7" s="26"/>
      <c r="BD7" s="26"/>
      <c r="BE7" s="26"/>
      <c r="BF7" s="26"/>
      <c r="BG7" s="26"/>
      <c r="BJ7" s="207" t="s">
        <v>62</v>
      </c>
      <c r="BK7" s="208"/>
      <c r="BL7" s="192"/>
      <c r="BM7" s="193"/>
      <c r="BN7" s="130" t="s">
        <v>63</v>
      </c>
      <c r="BO7" s="131">
        <v>31.58</v>
      </c>
      <c r="BP7" s="132"/>
      <c r="BQ7" s="133"/>
      <c r="BR7" s="11"/>
      <c r="BS7" s="15"/>
      <c r="BT7" s="11"/>
      <c r="BU7" s="67"/>
      <c r="BY7" s="26"/>
      <c r="BZ7" s="44"/>
      <c r="CA7" s="45" t="s">
        <v>9</v>
      </c>
      <c r="CB7" s="62"/>
      <c r="CC7" s="47"/>
      <c r="CD7" s="47"/>
      <c r="CE7" s="49" t="s">
        <v>64</v>
      </c>
      <c r="CF7" s="47"/>
      <c r="CG7" s="47"/>
      <c r="CH7" s="62"/>
      <c r="CI7" s="62"/>
      <c r="CJ7" s="79"/>
    </row>
    <row r="8" spans="2:88" ht="24" customHeight="1">
      <c r="B8" s="46"/>
      <c r="C8" s="13"/>
      <c r="D8" s="13"/>
      <c r="E8" s="13"/>
      <c r="F8" s="13"/>
      <c r="G8" s="13"/>
      <c r="H8" s="13"/>
      <c r="I8" s="13"/>
      <c r="J8" s="13"/>
      <c r="K8" s="13"/>
      <c r="L8" s="52"/>
      <c r="R8" s="20" t="s">
        <v>65</v>
      </c>
      <c r="S8" s="57">
        <v>32.268</v>
      </c>
      <c r="T8" s="11"/>
      <c r="U8" s="15"/>
      <c r="V8" s="132"/>
      <c r="W8" s="131"/>
      <c r="X8" s="132" t="s">
        <v>66</v>
      </c>
      <c r="Y8" s="133">
        <v>31.762</v>
      </c>
      <c r="Z8" s="11"/>
      <c r="AA8" s="117"/>
      <c r="AB8" s="153" t="s">
        <v>67</v>
      </c>
      <c r="AC8" s="154"/>
      <c r="AD8" s="26"/>
      <c r="AE8" s="26"/>
      <c r="AF8" s="26"/>
      <c r="AG8" s="26"/>
      <c r="AH8" s="26"/>
      <c r="AI8" s="26"/>
      <c r="AJ8" s="26"/>
      <c r="AK8" s="26"/>
      <c r="AL8" s="26"/>
      <c r="AM8" s="95"/>
      <c r="AN8" s="41"/>
      <c r="AO8" s="96"/>
      <c r="AP8" s="96"/>
      <c r="AQ8" s="95"/>
      <c r="AS8" s="22" t="s">
        <v>68</v>
      </c>
      <c r="AU8" s="95"/>
      <c r="AV8" s="96"/>
      <c r="AW8" s="97"/>
      <c r="AX8" s="97"/>
      <c r="AY8" s="95"/>
      <c r="AZ8" s="26"/>
      <c r="BA8" s="26"/>
      <c r="BB8" s="26"/>
      <c r="BC8" s="26"/>
      <c r="BD8" s="26"/>
      <c r="BE8" s="26"/>
      <c r="BF8" s="26"/>
      <c r="BG8" s="26"/>
      <c r="BJ8" s="151" t="s">
        <v>67</v>
      </c>
      <c r="BK8" s="152"/>
      <c r="BL8" s="62"/>
      <c r="BM8" s="34"/>
      <c r="BN8" s="14"/>
      <c r="BO8" s="129"/>
      <c r="BP8" s="132" t="s">
        <v>69</v>
      </c>
      <c r="BQ8" s="133">
        <v>31.64</v>
      </c>
      <c r="BR8" s="11"/>
      <c r="BS8" s="15"/>
      <c r="BT8" s="24" t="s">
        <v>70</v>
      </c>
      <c r="BU8" s="25">
        <v>31.248</v>
      </c>
      <c r="BY8" s="26"/>
      <c r="BZ8" s="46"/>
      <c r="CA8" s="13"/>
      <c r="CB8" s="13"/>
      <c r="CC8" s="13"/>
      <c r="CD8" s="13"/>
      <c r="CE8" s="13"/>
      <c r="CF8" s="13"/>
      <c r="CG8" s="13"/>
      <c r="CH8" s="13"/>
      <c r="CI8" s="13"/>
      <c r="CJ8" s="52"/>
    </row>
    <row r="9" spans="2:88" ht="24" customHeight="1" thickBot="1">
      <c r="B9" s="80"/>
      <c r="C9" s="62"/>
      <c r="D9" s="62"/>
      <c r="E9" s="62"/>
      <c r="F9" s="62"/>
      <c r="G9" s="62"/>
      <c r="H9" s="62"/>
      <c r="I9" s="62"/>
      <c r="J9" s="62"/>
      <c r="K9" s="62"/>
      <c r="L9" s="79"/>
      <c r="R9" s="70"/>
      <c r="S9" s="71"/>
      <c r="T9" s="72"/>
      <c r="U9" s="71"/>
      <c r="V9" s="72"/>
      <c r="W9" s="134"/>
      <c r="X9" s="72"/>
      <c r="Y9" s="71"/>
      <c r="Z9" s="72"/>
      <c r="AA9" s="71"/>
      <c r="AB9" s="63"/>
      <c r="AC9" s="40"/>
      <c r="AD9" s="26"/>
      <c r="AE9" s="26"/>
      <c r="AF9" s="26"/>
      <c r="AG9" s="26"/>
      <c r="AH9" s="26"/>
      <c r="AI9" s="26"/>
      <c r="AJ9" s="26"/>
      <c r="AK9" s="26"/>
      <c r="AL9" s="26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26"/>
      <c r="BA9" s="26"/>
      <c r="BB9" s="26"/>
      <c r="BC9" s="26"/>
      <c r="BD9" s="26"/>
      <c r="BE9" s="26"/>
      <c r="BF9" s="26"/>
      <c r="BG9" s="26"/>
      <c r="BJ9" s="73"/>
      <c r="BK9" s="38"/>
      <c r="BL9" s="63"/>
      <c r="BM9" s="39"/>
      <c r="BN9" s="63"/>
      <c r="BO9" s="137"/>
      <c r="BP9" s="63"/>
      <c r="BQ9" s="39"/>
      <c r="BR9" s="105"/>
      <c r="BS9" s="114"/>
      <c r="BT9" s="76"/>
      <c r="BU9" s="77"/>
      <c r="BY9" s="26"/>
      <c r="BZ9" s="80"/>
      <c r="CA9" s="62"/>
      <c r="CB9" s="62"/>
      <c r="CC9" s="62"/>
      <c r="CD9" s="62"/>
      <c r="CE9" s="62"/>
      <c r="CF9" s="62"/>
      <c r="CG9" s="62"/>
      <c r="CH9" s="62"/>
      <c r="CI9" s="62"/>
      <c r="CJ9" s="79"/>
    </row>
    <row r="10" spans="2:88" ht="24" customHeight="1">
      <c r="B10" s="44"/>
      <c r="C10" s="81" t="s">
        <v>71</v>
      </c>
      <c r="D10" s="62"/>
      <c r="E10" s="62"/>
      <c r="F10" s="43"/>
      <c r="G10" s="118" t="s">
        <v>72</v>
      </c>
      <c r="H10" s="62"/>
      <c r="I10" s="62"/>
      <c r="J10" s="42" t="s">
        <v>73</v>
      </c>
      <c r="K10" s="119" t="s">
        <v>74</v>
      </c>
      <c r="L10" s="51"/>
      <c r="AD10" s="26"/>
      <c r="AE10" s="26"/>
      <c r="AF10" s="26"/>
      <c r="AG10" s="26"/>
      <c r="AH10" s="26"/>
      <c r="AI10" s="26"/>
      <c r="AJ10" s="26"/>
      <c r="AK10" s="26"/>
      <c r="AL10" s="26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26"/>
      <c r="BA10" s="26"/>
      <c r="BB10" s="26"/>
      <c r="BC10" s="26"/>
      <c r="BD10" s="26"/>
      <c r="BE10" s="26"/>
      <c r="BF10" s="26"/>
      <c r="BG10" s="26"/>
      <c r="BY10" s="26"/>
      <c r="BZ10" s="44"/>
      <c r="CA10" s="81" t="s">
        <v>71</v>
      </c>
      <c r="CB10" s="62"/>
      <c r="CC10" s="62"/>
      <c r="CD10" s="43"/>
      <c r="CE10" s="118" t="s">
        <v>75</v>
      </c>
      <c r="CF10" s="62"/>
      <c r="CG10" s="62"/>
      <c r="CH10" s="42" t="s">
        <v>73</v>
      </c>
      <c r="CI10" s="119" t="s">
        <v>76</v>
      </c>
      <c r="CJ10" s="126"/>
    </row>
    <row r="11" spans="2:88" ht="24" customHeight="1">
      <c r="B11" s="44"/>
      <c r="C11" s="81" t="s">
        <v>77</v>
      </c>
      <c r="D11" s="62"/>
      <c r="E11" s="62"/>
      <c r="F11" s="43"/>
      <c r="G11" s="118" t="s">
        <v>22</v>
      </c>
      <c r="H11" s="62"/>
      <c r="I11" s="16"/>
      <c r="J11" s="42" t="s">
        <v>78</v>
      </c>
      <c r="K11" s="119" t="s">
        <v>79</v>
      </c>
      <c r="L11" s="51"/>
      <c r="AE11" s="26"/>
      <c r="AF11" s="26"/>
      <c r="AG11" s="26"/>
      <c r="AH11" s="26"/>
      <c r="AI11" s="26"/>
      <c r="AJ11" s="26"/>
      <c r="AK11" s="26"/>
      <c r="AL11" s="26"/>
      <c r="AM11" s="95"/>
      <c r="AN11" s="89"/>
      <c r="AO11" s="98"/>
      <c r="AP11" s="98"/>
      <c r="AQ11" s="89"/>
      <c r="AR11" s="99"/>
      <c r="AS11" s="89"/>
      <c r="AT11" s="89"/>
      <c r="AU11" s="89"/>
      <c r="AV11" s="99"/>
      <c r="AW11" s="89"/>
      <c r="AX11" s="99"/>
      <c r="AY11" s="95"/>
      <c r="AZ11" s="26"/>
      <c r="BA11" s="26"/>
      <c r="BB11" s="26"/>
      <c r="BC11" s="26"/>
      <c r="BD11" s="26"/>
      <c r="BE11" s="26"/>
      <c r="BF11" s="26"/>
      <c r="BG11" s="26"/>
      <c r="BY11" s="26"/>
      <c r="BZ11" s="44"/>
      <c r="CA11" s="81" t="s">
        <v>77</v>
      </c>
      <c r="CB11" s="62"/>
      <c r="CC11" s="62"/>
      <c r="CD11" s="43"/>
      <c r="CE11" s="118" t="s">
        <v>22</v>
      </c>
      <c r="CF11" s="62"/>
      <c r="CG11" s="16"/>
      <c r="CH11" s="42" t="s">
        <v>78</v>
      </c>
      <c r="CI11" s="119" t="s">
        <v>79</v>
      </c>
      <c r="CJ11" s="126"/>
    </row>
    <row r="12" spans="2:88" ht="24" customHeight="1" thickBot="1">
      <c r="B12" s="82"/>
      <c r="C12" s="83"/>
      <c r="D12" s="83"/>
      <c r="E12" s="83"/>
      <c r="F12" s="83"/>
      <c r="G12" s="145" t="s">
        <v>17</v>
      </c>
      <c r="H12" s="83"/>
      <c r="I12" s="83"/>
      <c r="J12" s="83"/>
      <c r="K12" s="83"/>
      <c r="L12" s="84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95"/>
      <c r="AN12" s="42"/>
      <c r="AO12" s="98"/>
      <c r="AP12" s="98"/>
      <c r="AQ12" s="184"/>
      <c r="AR12" s="99"/>
      <c r="AS12" s="147"/>
      <c r="AT12" s="147"/>
      <c r="AU12" s="147"/>
      <c r="AV12" s="99"/>
      <c r="AW12" s="184"/>
      <c r="AX12" s="99"/>
      <c r="AY12" s="95"/>
      <c r="AZ12" s="26"/>
      <c r="BA12" s="26"/>
      <c r="BB12" s="26"/>
      <c r="BC12" s="26"/>
      <c r="BD12" s="26"/>
      <c r="BE12" s="26"/>
      <c r="BF12" s="26"/>
      <c r="BG12" s="26"/>
      <c r="BY12" s="26"/>
      <c r="BZ12" s="82"/>
      <c r="CA12" s="83"/>
      <c r="CB12" s="83"/>
      <c r="CC12" s="83"/>
      <c r="CD12" s="83"/>
      <c r="CE12" s="145" t="s">
        <v>17</v>
      </c>
      <c r="CF12" s="83"/>
      <c r="CG12" s="83"/>
      <c r="CH12" s="83"/>
      <c r="CI12" s="83"/>
      <c r="CJ12" s="84"/>
    </row>
    <row r="13" spans="30:59" ht="24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95"/>
      <c r="AN13" s="42"/>
      <c r="AO13" s="98"/>
      <c r="AP13" s="98"/>
      <c r="AQ13" s="185"/>
      <c r="AR13" s="99"/>
      <c r="AS13" s="92"/>
      <c r="AT13" s="92"/>
      <c r="AU13" s="92"/>
      <c r="AV13" s="99"/>
      <c r="AW13" s="92"/>
      <c r="AX13" s="99"/>
      <c r="AY13" s="95"/>
      <c r="AZ13" s="26"/>
      <c r="BA13" s="26"/>
      <c r="BB13" s="26"/>
      <c r="BC13" s="26"/>
      <c r="BD13" s="26"/>
      <c r="BE13" s="26"/>
      <c r="BF13" s="26"/>
      <c r="BG13" s="26"/>
    </row>
    <row r="14" spans="16:75" ht="18" customHeight="1">
      <c r="P14" s="1"/>
      <c r="Q14" s="1"/>
      <c r="AD14" s="26"/>
      <c r="AE14" s="26"/>
      <c r="AF14" s="26"/>
      <c r="AH14" s="26"/>
      <c r="AI14" s="26"/>
      <c r="AJ14" s="26"/>
      <c r="AK14" s="26"/>
      <c r="AL14" s="26"/>
      <c r="AM14" s="98"/>
      <c r="AN14" s="98"/>
      <c r="AO14" s="98"/>
      <c r="AP14" s="98"/>
      <c r="AQ14" s="98"/>
      <c r="AR14" s="98"/>
      <c r="AS14" s="42"/>
      <c r="AT14" s="42"/>
      <c r="AU14" s="42"/>
      <c r="AV14" s="98"/>
      <c r="AW14" s="42"/>
      <c r="AX14" s="98"/>
      <c r="AY14" s="98"/>
      <c r="AZ14" s="26"/>
      <c r="BB14" s="26"/>
      <c r="BD14" s="26"/>
      <c r="BV14" s="1"/>
      <c r="BW14" s="1"/>
    </row>
    <row r="15" spans="15:75" ht="18" customHeight="1">
      <c r="O15" s="1"/>
      <c r="AD15" s="26"/>
      <c r="AE15" s="26"/>
      <c r="AF15" s="26"/>
      <c r="AH15" s="26"/>
      <c r="AI15" s="26"/>
      <c r="AJ15" s="26"/>
      <c r="AK15" s="26"/>
      <c r="AL15" s="26"/>
      <c r="AZ15" s="26"/>
      <c r="BB15" s="26"/>
      <c r="BC15" s="26"/>
      <c r="BE15" s="26"/>
      <c r="BF15" s="26"/>
      <c r="BH15" s="26"/>
      <c r="BJ15" s="26"/>
      <c r="BN15" s="26"/>
      <c r="BP15" s="26"/>
      <c r="BV15" s="1"/>
      <c r="BW15" s="1"/>
    </row>
    <row r="16" ht="18" customHeight="1">
      <c r="AH16" s="27"/>
    </row>
    <row r="17" spans="34:70" ht="18" customHeight="1">
      <c r="AH17" s="26"/>
      <c r="BR17" s="26"/>
    </row>
    <row r="18" spans="33:70" ht="18" customHeight="1">
      <c r="AG18" s="179"/>
      <c r="AH18" s="26"/>
      <c r="BN18" s="26"/>
      <c r="BR18" s="26"/>
    </row>
    <row r="19" spans="12:67" ht="18" customHeight="1">
      <c r="L19" s="26"/>
      <c r="W19" s="179"/>
      <c r="AH19" s="26"/>
      <c r="BO19" s="26"/>
    </row>
    <row r="20" spans="11:70" ht="18" customHeight="1">
      <c r="K20" s="102"/>
      <c r="O20" s="180"/>
      <c r="X20" s="26"/>
      <c r="Y20" s="26"/>
      <c r="AA20" s="124" t="s">
        <v>80</v>
      </c>
      <c r="AD20" s="142"/>
      <c r="AH20" s="26"/>
      <c r="AY20" s="124" t="s">
        <v>81</v>
      </c>
      <c r="BR20" s="26"/>
    </row>
    <row r="21" spans="10:75" ht="18" customHeight="1">
      <c r="J21" s="102"/>
      <c r="Y21" s="26"/>
      <c r="AA21" s="125" t="s">
        <v>82</v>
      </c>
      <c r="AD21" s="26"/>
      <c r="AH21" s="26"/>
      <c r="AN21" s="26"/>
      <c r="AO21" s="26"/>
      <c r="AP21" s="124"/>
      <c r="AQ21" s="26"/>
      <c r="AR21" s="26"/>
      <c r="AU21" s="26"/>
      <c r="AV21" s="26"/>
      <c r="AX21" s="26"/>
      <c r="AY21" s="213" t="s">
        <v>83</v>
      </c>
      <c r="AZ21" s="26"/>
      <c r="BQ21" s="26"/>
      <c r="BT21" s="26"/>
      <c r="BV21" s="26"/>
      <c r="BW21" s="26"/>
    </row>
    <row r="22" spans="20:74" ht="18" customHeight="1">
      <c r="T22" s="124"/>
      <c r="AA22" s="28"/>
      <c r="AH22" s="26"/>
      <c r="AM22" s="26"/>
      <c r="AP22" s="28"/>
      <c r="AY22" s="28"/>
      <c r="BP22" s="26"/>
      <c r="BQ22" s="26"/>
      <c r="BV22" s="26"/>
    </row>
    <row r="23" spans="17:84" ht="18" customHeight="1">
      <c r="Q23" s="142"/>
      <c r="R23" s="124" t="s">
        <v>84</v>
      </c>
      <c r="T23" s="125"/>
      <c r="AA23" s="204" t="s">
        <v>85</v>
      </c>
      <c r="AD23" s="142"/>
      <c r="AQ23" s="142"/>
      <c r="AW23" s="181"/>
      <c r="BM23" s="181" t="s">
        <v>86</v>
      </c>
      <c r="BO23" s="204" t="s">
        <v>87</v>
      </c>
      <c r="BQ23" s="26"/>
      <c r="BV23" s="26"/>
      <c r="CF23" s="26"/>
    </row>
    <row r="24" spans="17:72" ht="18" customHeight="1">
      <c r="Q24" s="26"/>
      <c r="R24" s="213" t="s">
        <v>88</v>
      </c>
      <c r="S24" s="26"/>
      <c r="T24" s="28"/>
      <c r="U24" s="142"/>
      <c r="AA24" s="26"/>
      <c r="AD24" s="26"/>
      <c r="AE24" s="26"/>
      <c r="AG24" s="26"/>
      <c r="AI24" s="26"/>
      <c r="AJ24" s="26"/>
      <c r="AK24" s="26"/>
      <c r="AL24" s="26"/>
      <c r="AQ24" s="26"/>
      <c r="AW24" s="26"/>
      <c r="AY24" s="142">
        <v>5</v>
      </c>
      <c r="AZ24" s="26"/>
      <c r="BA24" s="26"/>
      <c r="BB24" s="27"/>
      <c r="BD24" s="26"/>
      <c r="BE24" s="26"/>
      <c r="BF24" s="26"/>
      <c r="BN24" s="26"/>
      <c r="BS24" s="26"/>
      <c r="BT24" s="215" t="s">
        <v>89</v>
      </c>
    </row>
    <row r="25" spans="1:89" ht="18" customHeight="1">
      <c r="A25" s="29"/>
      <c r="C25" s="26"/>
      <c r="H25" s="26"/>
      <c r="I25" s="26"/>
      <c r="M25" s="26"/>
      <c r="N25" s="26"/>
      <c r="P25" s="26"/>
      <c r="R25" s="28"/>
      <c r="S25" s="26"/>
      <c r="T25" s="26"/>
      <c r="U25" s="26"/>
      <c r="X25" s="26"/>
      <c r="Y25" s="26"/>
      <c r="Z25" s="26"/>
      <c r="AB25" s="26"/>
      <c r="AC25" s="26"/>
      <c r="AF25" s="26"/>
      <c r="AI25" s="26"/>
      <c r="AJ25" s="26"/>
      <c r="AL25" s="26"/>
      <c r="AM25" s="26"/>
      <c r="AP25" s="26"/>
      <c r="AS25" s="26"/>
      <c r="AU25" s="26"/>
      <c r="AV25" s="26"/>
      <c r="AX25" s="26"/>
      <c r="AY25" s="26"/>
      <c r="BA25" s="26"/>
      <c r="BL25" s="26"/>
      <c r="BM25" s="26"/>
      <c r="BN25" s="26"/>
      <c r="BP25" s="26"/>
      <c r="BQ25" s="26"/>
      <c r="BR25" s="26"/>
      <c r="BU25" s="26"/>
      <c r="BV25" s="26"/>
      <c r="BX25" s="26"/>
      <c r="BY25" s="26"/>
      <c r="CA25" s="26"/>
      <c r="CE25" s="26"/>
      <c r="CK25" s="29"/>
    </row>
    <row r="26" spans="1:87" ht="18" customHeight="1">
      <c r="A26" s="29"/>
      <c r="G26" s="26"/>
      <c r="I26" s="26"/>
      <c r="L26" s="26"/>
      <c r="M26" s="26"/>
      <c r="N26" s="142"/>
      <c r="T26" s="26"/>
      <c r="V26" s="28"/>
      <c r="W26" s="28"/>
      <c r="AD26" s="214" t="s">
        <v>61</v>
      </c>
      <c r="AF26" s="26"/>
      <c r="AG26" s="28"/>
      <c r="AH26" s="26"/>
      <c r="AI26" s="26"/>
      <c r="AJ26" s="26"/>
      <c r="AK26" s="26"/>
      <c r="AL26" s="26"/>
      <c r="AM26" s="28"/>
      <c r="AT26" s="28"/>
      <c r="AW26" s="26"/>
      <c r="AZ26" s="26"/>
      <c r="BA26" s="26"/>
      <c r="BB26" s="28"/>
      <c r="BC26" s="26"/>
      <c r="BD26" s="26"/>
      <c r="BE26" s="26"/>
      <c r="BF26" s="26"/>
      <c r="BG26" s="26"/>
      <c r="BK26" s="27"/>
      <c r="BO26" s="26"/>
      <c r="BQ26" s="26"/>
      <c r="BS26" s="26"/>
      <c r="BV26" s="26"/>
      <c r="BW26" s="26"/>
      <c r="BZ26" s="26"/>
      <c r="CA26" s="26"/>
      <c r="CC26" s="26"/>
      <c r="CE26" s="26"/>
      <c r="CI26" s="106" t="s">
        <v>70</v>
      </c>
    </row>
    <row r="27" spans="1:89" ht="18" customHeight="1">
      <c r="A27" s="29"/>
      <c r="I27" s="26"/>
      <c r="M27" s="26"/>
      <c r="N27" s="26"/>
      <c r="R27" s="28">
        <v>1</v>
      </c>
      <c r="S27" s="26"/>
      <c r="V27" s="28">
        <v>2</v>
      </c>
      <c r="W27" s="28"/>
      <c r="AD27" s="26"/>
      <c r="AE27" s="26"/>
      <c r="AF27" s="26"/>
      <c r="AG27" s="26"/>
      <c r="AH27" s="28"/>
      <c r="AI27" s="26"/>
      <c r="AJ27" s="26"/>
      <c r="AK27" s="26"/>
      <c r="AL27" s="26"/>
      <c r="AM27" s="26"/>
      <c r="AR27" s="179"/>
      <c r="AS27" s="26"/>
      <c r="AT27" s="28"/>
      <c r="AU27" s="203"/>
      <c r="AW27" s="202"/>
      <c r="AZ27" s="26"/>
      <c r="BB27" s="26"/>
      <c r="BC27" s="26"/>
      <c r="BE27" s="26"/>
      <c r="BF27" s="26"/>
      <c r="BG27" s="28">
        <v>8</v>
      </c>
      <c r="BK27" s="28">
        <v>9</v>
      </c>
      <c r="BX27" s="26"/>
      <c r="BZ27" s="28"/>
      <c r="CA27" s="212"/>
      <c r="CE27" s="212"/>
      <c r="CK27" s="29"/>
    </row>
    <row r="28" spans="2:88" ht="18" customHeight="1">
      <c r="B28" s="29"/>
      <c r="G28" s="26"/>
      <c r="I28" s="26"/>
      <c r="J28" s="26"/>
      <c r="M28" s="26"/>
      <c r="N28" s="26"/>
      <c r="Q28" s="26"/>
      <c r="R28" s="26"/>
      <c r="S28" s="26"/>
      <c r="U28" s="26"/>
      <c r="V28" s="26"/>
      <c r="W28" s="26"/>
      <c r="Y28" s="26"/>
      <c r="AA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S28" s="27"/>
      <c r="AU28" s="26"/>
      <c r="AV28" s="26"/>
      <c r="AW28" s="26"/>
      <c r="AX28" s="26"/>
      <c r="AY28" s="26"/>
      <c r="BC28" s="26"/>
      <c r="BE28" s="26"/>
      <c r="BG28" s="26"/>
      <c r="BK28" s="26"/>
      <c r="BN28" s="26"/>
      <c r="BP28" s="26"/>
      <c r="BR28" s="26"/>
      <c r="BS28" s="26"/>
      <c r="BU28" s="26"/>
      <c r="BV28" s="26"/>
      <c r="BW28" s="26"/>
      <c r="BX28" s="26"/>
      <c r="BY28" s="26"/>
      <c r="BZ28" s="26"/>
      <c r="CB28" s="26"/>
      <c r="CC28" s="26"/>
      <c r="CD28" s="26"/>
      <c r="CJ28" s="29"/>
    </row>
    <row r="29" spans="7:83" ht="18" customHeight="1">
      <c r="G29" s="26"/>
      <c r="N29" s="28"/>
      <c r="Y29" s="26"/>
      <c r="AC29" s="178" t="s">
        <v>51</v>
      </c>
      <c r="AD29" s="26"/>
      <c r="AE29" s="26"/>
      <c r="AF29" s="26"/>
      <c r="AG29" s="26"/>
      <c r="AH29" s="26"/>
      <c r="AI29" s="26"/>
      <c r="AJ29" s="26"/>
      <c r="AK29" s="26"/>
      <c r="AL29" s="26"/>
      <c r="AT29" s="28"/>
      <c r="AZ29" s="26"/>
      <c r="BB29" s="26"/>
      <c r="BC29" s="122"/>
      <c r="BD29" s="26"/>
      <c r="BE29" s="26"/>
      <c r="BF29" s="26"/>
      <c r="BI29" s="28"/>
      <c r="BK29" s="124" t="s">
        <v>90</v>
      </c>
      <c r="BN29" s="26"/>
      <c r="BQ29" s="362">
        <v>31.456</v>
      </c>
      <c r="BR29" s="26"/>
      <c r="BT29" s="28"/>
      <c r="BX29" s="28"/>
      <c r="CA29" s="26"/>
      <c r="CE29" s="26"/>
    </row>
    <row r="30" spans="3:83" ht="18" customHeight="1">
      <c r="C30" s="30" t="s">
        <v>65</v>
      </c>
      <c r="G30" s="26"/>
      <c r="N30" s="26"/>
      <c r="O30" s="26"/>
      <c r="T30" s="28"/>
      <c r="W30" s="26"/>
      <c r="X30" s="26"/>
      <c r="AC30" s="26"/>
      <c r="AD30" s="26"/>
      <c r="AE30" s="26"/>
      <c r="AF30" s="26"/>
      <c r="AG30" s="26"/>
      <c r="AH30" s="26"/>
      <c r="AI30" s="26"/>
      <c r="AJ30" s="26"/>
      <c r="AK30" s="26"/>
      <c r="AW30" s="26"/>
      <c r="AX30" s="26"/>
      <c r="AZ30" s="26"/>
      <c r="BA30" s="122" t="s">
        <v>63</v>
      </c>
      <c r="BB30" s="26"/>
      <c r="BC30" s="26"/>
      <c r="BD30" s="26"/>
      <c r="BE30" s="26"/>
      <c r="BF30" s="26"/>
      <c r="BI30" s="26"/>
      <c r="BK30" s="213" t="s">
        <v>91</v>
      </c>
      <c r="BM30" s="26"/>
      <c r="BN30" s="26"/>
      <c r="BO30" s="27"/>
      <c r="BP30" s="26"/>
      <c r="BQ30" s="194"/>
      <c r="BS30" s="26"/>
      <c r="BT30" s="26"/>
      <c r="BU30" s="26"/>
      <c r="BV30" s="26"/>
      <c r="CA30" s="26"/>
      <c r="CE30" s="26"/>
    </row>
    <row r="31" spans="7:83" ht="18" customHeight="1">
      <c r="G31" s="26"/>
      <c r="J31" s="1"/>
      <c r="L31" s="26"/>
      <c r="M31" s="1"/>
      <c r="N31" s="28"/>
      <c r="O31" s="26"/>
      <c r="Q31" s="26"/>
      <c r="R31" s="26"/>
      <c r="T31" s="26"/>
      <c r="U31" s="26"/>
      <c r="V31" s="26"/>
      <c r="X31" s="26"/>
      <c r="Y31" s="26"/>
      <c r="Z31" s="26"/>
      <c r="AA31" s="26"/>
      <c r="AB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7"/>
      <c r="AT31" s="26"/>
      <c r="AU31" s="26"/>
      <c r="AV31" s="26"/>
      <c r="AW31" s="26"/>
      <c r="AX31" s="26"/>
      <c r="AY31" s="26"/>
      <c r="AZ31" s="26"/>
      <c r="BB31" s="26"/>
      <c r="BC31" s="26"/>
      <c r="BF31" s="26"/>
      <c r="BG31" s="26"/>
      <c r="BH31" s="26"/>
      <c r="BI31" s="26"/>
      <c r="BJ31" s="26"/>
      <c r="BK31" s="28"/>
      <c r="BL31" s="26"/>
      <c r="BM31" s="26"/>
      <c r="BN31" s="26"/>
      <c r="BO31" s="26"/>
      <c r="BQ31" s="26"/>
      <c r="BR31" s="26"/>
      <c r="BS31" s="26"/>
      <c r="BT31" s="26"/>
      <c r="BU31" s="26"/>
      <c r="BZ31" s="357" t="s">
        <v>92</v>
      </c>
      <c r="CA31" s="218"/>
      <c r="CE31" s="1"/>
    </row>
    <row r="32" spans="7:78" ht="18" customHeight="1">
      <c r="G32" s="26"/>
      <c r="I32" s="26"/>
      <c r="M32" s="201"/>
      <c r="N32" s="26"/>
      <c r="O32" s="26"/>
      <c r="P32" s="26"/>
      <c r="Q32" s="26"/>
      <c r="R32" s="26"/>
      <c r="V32" s="28">
        <v>3</v>
      </c>
      <c r="AD32" s="214" t="s">
        <v>66</v>
      </c>
      <c r="BB32" s="28">
        <v>6</v>
      </c>
      <c r="BC32" s="28">
        <v>7</v>
      </c>
      <c r="BE32" s="26"/>
      <c r="BF32" s="26"/>
      <c r="BK32" s="26"/>
      <c r="BL32" s="26"/>
      <c r="BN32" s="26"/>
      <c r="BQ32" s="194" t="s">
        <v>93</v>
      </c>
      <c r="BU32" s="28"/>
      <c r="BW32" s="29"/>
      <c r="BZ32" s="120"/>
    </row>
    <row r="33" spans="9:80" ht="18" customHeight="1">
      <c r="I33" s="31"/>
      <c r="M33" s="28"/>
      <c r="O33" s="26"/>
      <c r="S33" s="26"/>
      <c r="T33" s="26"/>
      <c r="U33" s="26"/>
      <c r="V33" s="26"/>
      <c r="X33" s="26"/>
      <c r="AB33" s="26"/>
      <c r="AD33" s="26"/>
      <c r="AE33" s="26"/>
      <c r="AF33" s="26"/>
      <c r="AG33" s="26"/>
      <c r="AH33" s="26"/>
      <c r="AI33" s="26"/>
      <c r="AJ33" s="26"/>
      <c r="AK33" s="26"/>
      <c r="AL33" s="26"/>
      <c r="AT33" s="28">
        <v>4</v>
      </c>
      <c r="AU33" s="216" t="s">
        <v>56</v>
      </c>
      <c r="AW33" s="26"/>
      <c r="AZ33" s="26"/>
      <c r="BB33" s="26"/>
      <c r="BC33" s="26"/>
      <c r="BD33" s="26"/>
      <c r="BF33" s="26"/>
      <c r="BH33" s="217" t="s">
        <v>94</v>
      </c>
      <c r="BL33" s="26"/>
      <c r="BM33" s="196" t="s">
        <v>95</v>
      </c>
      <c r="BO33" s="194" t="s">
        <v>96</v>
      </c>
      <c r="BQ33" s="361" t="s">
        <v>97</v>
      </c>
      <c r="BR33" s="26"/>
      <c r="BU33" s="26"/>
      <c r="BY33" s="26"/>
      <c r="CB33" s="26"/>
    </row>
    <row r="34" spans="13:75" ht="18" customHeight="1">
      <c r="M34" s="177"/>
      <c r="S34" s="176"/>
      <c r="V34" s="124" t="s">
        <v>98</v>
      </c>
      <c r="W34" s="143"/>
      <c r="X34" s="26"/>
      <c r="Z34" s="26"/>
      <c r="AA34" s="26"/>
      <c r="AB34" s="26"/>
      <c r="AC34" s="26"/>
      <c r="AF34" s="26"/>
      <c r="AH34" s="26"/>
      <c r="AI34" s="26"/>
      <c r="AJ34" s="28"/>
      <c r="AL34" s="26"/>
      <c r="AM34" s="26"/>
      <c r="AR34" s="26"/>
      <c r="AS34" s="27"/>
      <c r="AT34" s="26"/>
      <c r="AV34" s="26"/>
      <c r="AW34" s="26"/>
      <c r="BA34" s="26"/>
      <c r="BH34" s="124" t="s">
        <v>99</v>
      </c>
      <c r="BK34" s="26"/>
      <c r="BM34" s="124" t="s">
        <v>100</v>
      </c>
      <c r="BP34" s="26"/>
      <c r="BU34" s="28"/>
      <c r="BV34" s="26"/>
      <c r="BW34" s="195"/>
    </row>
    <row r="35" spans="3:74" ht="18" customHeight="1">
      <c r="C35" s="30"/>
      <c r="Q35" s="124"/>
      <c r="V35" s="213" t="s">
        <v>101</v>
      </c>
      <c r="AV35" s="142"/>
      <c r="BA35" s="26"/>
      <c r="BD35" s="124"/>
      <c r="BE35" s="360">
        <v>31.55</v>
      </c>
      <c r="BH35" s="213" t="s">
        <v>102</v>
      </c>
      <c r="BI35" s="144"/>
      <c r="BM35" s="213" t="s">
        <v>103</v>
      </c>
      <c r="BO35" s="122"/>
      <c r="BV35" s="28"/>
    </row>
    <row r="36" spans="3:65" ht="18" customHeight="1">
      <c r="C36" s="30"/>
      <c r="T36" s="26"/>
      <c r="V36" s="28"/>
      <c r="AT36" s="122" t="s">
        <v>69</v>
      </c>
      <c r="AU36" s="124" t="s">
        <v>104</v>
      </c>
      <c r="BD36" s="28"/>
      <c r="BE36" s="102"/>
      <c r="BH36" s="28"/>
      <c r="BM36" s="28"/>
    </row>
    <row r="37" spans="16:57" ht="18" customHeight="1">
      <c r="P37" s="26"/>
      <c r="U37" s="26"/>
      <c r="V37" s="26"/>
      <c r="W37" s="26"/>
      <c r="X37" s="26"/>
      <c r="AU37" s="213" t="s">
        <v>105</v>
      </c>
      <c r="AY37" s="124"/>
      <c r="BE37" s="102"/>
    </row>
    <row r="38" spans="16:73" ht="18" customHeight="1">
      <c r="P38" s="124"/>
      <c r="Q38" s="138"/>
      <c r="AU38" s="28"/>
      <c r="AY38" s="26"/>
      <c r="BU38" s="182"/>
    </row>
    <row r="39" ht="18" customHeight="1">
      <c r="P39" s="125"/>
    </row>
    <row r="40" spans="52:88" ht="18" customHeight="1">
      <c r="AZ40" s="26"/>
      <c r="BY40" s="26"/>
      <c r="BZ40" s="26"/>
      <c r="CJ40" s="29"/>
    </row>
    <row r="41" ht="18" customHeight="1"/>
    <row r="42" ht="18" customHeight="1">
      <c r="BD42" s="29"/>
    </row>
    <row r="43" spans="34:56" ht="18" customHeight="1"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7"/>
      <c r="BD43" s="337"/>
    </row>
    <row r="44" spans="27:56" ht="21" customHeight="1">
      <c r="AA44" s="1"/>
      <c r="AB44" s="1"/>
      <c r="AC44" s="1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121" t="s">
        <v>106</v>
      </c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</row>
    <row r="45" spans="2:88" ht="22.5" customHeight="1" thickBot="1">
      <c r="B45" s="32" t="s">
        <v>26</v>
      </c>
      <c r="C45" s="33" t="s">
        <v>107</v>
      </c>
      <c r="D45" s="33" t="s">
        <v>108</v>
      </c>
      <c r="E45" s="33" t="s">
        <v>109</v>
      </c>
      <c r="F45" s="64" t="s">
        <v>110</v>
      </c>
      <c r="G45" s="61"/>
      <c r="H45" s="61"/>
      <c r="I45" s="169" t="s">
        <v>111</v>
      </c>
      <c r="J45" s="169"/>
      <c r="K45" s="61"/>
      <c r="L45" s="61"/>
      <c r="M45" s="109"/>
      <c r="N45" s="33" t="s">
        <v>26</v>
      </c>
      <c r="O45" s="33" t="s">
        <v>107</v>
      </c>
      <c r="P45" s="33" t="s">
        <v>108</v>
      </c>
      <c r="Q45" s="33" t="s">
        <v>109</v>
      </c>
      <c r="R45" s="64" t="s">
        <v>110</v>
      </c>
      <c r="S45" s="61"/>
      <c r="T45" s="61"/>
      <c r="U45" s="169" t="s">
        <v>111</v>
      </c>
      <c r="V45" s="169"/>
      <c r="W45" s="61"/>
      <c r="X45" s="139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102" t="s">
        <v>112</v>
      </c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N45" s="32" t="s">
        <v>26</v>
      </c>
      <c r="BO45" s="33" t="s">
        <v>107</v>
      </c>
      <c r="BP45" s="33" t="s">
        <v>108</v>
      </c>
      <c r="BQ45" s="33" t="s">
        <v>109</v>
      </c>
      <c r="BR45" s="64" t="s">
        <v>110</v>
      </c>
      <c r="BS45" s="61"/>
      <c r="BT45" s="61"/>
      <c r="BU45" s="169" t="s">
        <v>111</v>
      </c>
      <c r="BV45" s="169"/>
      <c r="BW45" s="61"/>
      <c r="BX45" s="197"/>
      <c r="BY45" s="109"/>
      <c r="BZ45" s="33" t="s">
        <v>26</v>
      </c>
      <c r="CA45" s="33" t="s">
        <v>107</v>
      </c>
      <c r="CB45" s="33" t="s">
        <v>108</v>
      </c>
      <c r="CC45" s="33" t="s">
        <v>109</v>
      </c>
      <c r="CD45" s="64" t="s">
        <v>110</v>
      </c>
      <c r="CE45" s="61"/>
      <c r="CF45" s="61"/>
      <c r="CG45" s="169" t="s">
        <v>111</v>
      </c>
      <c r="CH45" s="169"/>
      <c r="CI45" s="61"/>
      <c r="CJ45" s="139"/>
    </row>
    <row r="46" spans="2:88" ht="22.5" customHeight="1" thickTop="1">
      <c r="B46" s="9"/>
      <c r="C46" s="7"/>
      <c r="D46" s="7"/>
      <c r="E46" s="7"/>
      <c r="F46" s="7"/>
      <c r="G46" s="6"/>
      <c r="H46" s="7"/>
      <c r="I46" s="7"/>
      <c r="J46" s="7"/>
      <c r="K46" s="7"/>
      <c r="L46" s="7"/>
      <c r="M46" s="6" t="s">
        <v>113</v>
      </c>
      <c r="N46" s="7"/>
      <c r="O46" s="7"/>
      <c r="P46" s="7"/>
      <c r="Q46" s="7"/>
      <c r="R46" s="7"/>
      <c r="S46" s="6"/>
      <c r="T46" s="7"/>
      <c r="U46" s="7"/>
      <c r="V46" s="7"/>
      <c r="W46" s="7"/>
      <c r="X46" s="8"/>
      <c r="AH46" s="42"/>
      <c r="AI46" s="259"/>
      <c r="AJ46" s="259"/>
      <c r="AK46" s="259"/>
      <c r="AL46" s="259"/>
      <c r="AM46" s="42"/>
      <c r="AN46" s="338"/>
      <c r="AO46" s="338"/>
      <c r="AP46" s="42"/>
      <c r="AQ46" s="338"/>
      <c r="AR46" s="338"/>
      <c r="AS46" s="102" t="s">
        <v>114</v>
      </c>
      <c r="AT46" s="42"/>
      <c r="AU46" s="259"/>
      <c r="AV46" s="259"/>
      <c r="AW46" s="259"/>
      <c r="AX46" s="259"/>
      <c r="AY46" s="42"/>
      <c r="AZ46" s="338"/>
      <c r="BA46" s="338"/>
      <c r="BB46" s="42"/>
      <c r="BC46" s="338"/>
      <c r="BD46" s="338"/>
      <c r="BN46" s="9"/>
      <c r="BO46" s="7"/>
      <c r="BP46" s="7"/>
      <c r="BQ46" s="7"/>
      <c r="BR46" s="7"/>
      <c r="BS46" s="6"/>
      <c r="BT46" s="7"/>
      <c r="BU46" s="7"/>
      <c r="BV46" s="7"/>
      <c r="BW46" s="7"/>
      <c r="BX46" s="7"/>
      <c r="BY46" s="6" t="s">
        <v>113</v>
      </c>
      <c r="BZ46" s="7"/>
      <c r="CA46" s="7"/>
      <c r="CB46" s="7"/>
      <c r="CC46" s="7"/>
      <c r="CD46" s="7"/>
      <c r="CE46" s="6"/>
      <c r="CF46" s="7"/>
      <c r="CG46" s="7"/>
      <c r="CH46" s="7"/>
      <c r="CI46" s="7"/>
      <c r="CJ46" s="8"/>
    </row>
    <row r="47" spans="2:88" ht="22.5" customHeight="1">
      <c r="B47" s="127"/>
      <c r="C47" s="23"/>
      <c r="D47" s="36"/>
      <c r="E47" s="37"/>
      <c r="F47" s="174"/>
      <c r="G47" s="170"/>
      <c r="L47" s="1"/>
      <c r="M47" s="209"/>
      <c r="N47" s="128"/>
      <c r="O47" s="23"/>
      <c r="P47" s="36"/>
      <c r="Q47" s="37"/>
      <c r="R47" s="174"/>
      <c r="S47" s="170"/>
      <c r="X47" s="140"/>
      <c r="AH47" s="339"/>
      <c r="AI47" s="340"/>
      <c r="AJ47" s="341"/>
      <c r="AK47" s="342"/>
      <c r="AL47" s="341"/>
      <c r="AM47" s="338"/>
      <c r="AN47" s="343"/>
      <c r="AO47" s="343"/>
      <c r="AP47" s="343"/>
      <c r="AQ47" s="343"/>
      <c r="AR47" s="343"/>
      <c r="AS47" s="59"/>
      <c r="AT47" s="339"/>
      <c r="AU47" s="340"/>
      <c r="AV47" s="344"/>
      <c r="AW47" s="342"/>
      <c r="AX47" s="344"/>
      <c r="AY47" s="345"/>
      <c r="AZ47" s="338"/>
      <c r="BA47" s="343"/>
      <c r="BB47" s="343"/>
      <c r="BC47" s="343"/>
      <c r="BD47" s="343"/>
      <c r="BN47" s="200"/>
      <c r="BO47" s="23"/>
      <c r="BP47" s="36"/>
      <c r="BQ47" s="37"/>
      <c r="BR47" s="174"/>
      <c r="BS47" s="170"/>
      <c r="BX47" s="198"/>
      <c r="BY47" s="209"/>
      <c r="BZ47" s="210"/>
      <c r="CA47" s="23"/>
      <c r="CB47" s="36"/>
      <c r="CC47" s="37"/>
      <c r="CD47" s="174"/>
      <c r="CE47" s="170"/>
      <c r="CJ47" s="140"/>
    </row>
    <row r="48" spans="2:88" ht="22.5" customHeight="1">
      <c r="B48" s="127"/>
      <c r="C48" s="23"/>
      <c r="D48" s="36"/>
      <c r="E48" s="37"/>
      <c r="F48" s="65"/>
      <c r="G48" s="170"/>
      <c r="L48" s="1"/>
      <c r="M48" s="110"/>
      <c r="N48" s="335">
        <v>2</v>
      </c>
      <c r="O48" s="23">
        <v>31.825</v>
      </c>
      <c r="P48" s="36">
        <v>-51</v>
      </c>
      <c r="Q48" s="37">
        <f>O48+P48*0.001</f>
        <v>31.774</v>
      </c>
      <c r="R48" s="65" t="s">
        <v>115</v>
      </c>
      <c r="S48" s="170" t="s">
        <v>116</v>
      </c>
      <c r="X48" s="140"/>
      <c r="AH48" s="346"/>
      <c r="AI48" s="347"/>
      <c r="AJ48" s="347"/>
      <c r="AK48" s="347"/>
      <c r="AL48" s="347"/>
      <c r="AM48" s="348"/>
      <c r="AN48" s="338"/>
      <c r="AO48" s="343"/>
      <c r="AP48" s="92"/>
      <c r="AQ48" s="343"/>
      <c r="AR48" s="343"/>
      <c r="AS48" s="103" t="s">
        <v>117</v>
      </c>
      <c r="AT48" s="346"/>
      <c r="AU48" s="347"/>
      <c r="AV48" s="347"/>
      <c r="AW48" s="347"/>
      <c r="AX48" s="347"/>
      <c r="AY48" s="348"/>
      <c r="AZ48" s="338"/>
      <c r="BA48" s="343"/>
      <c r="BB48" s="349"/>
      <c r="BC48" s="343"/>
      <c r="BD48" s="343"/>
      <c r="BN48" s="351">
        <v>4</v>
      </c>
      <c r="BO48" s="23">
        <v>31.64</v>
      </c>
      <c r="BP48" s="36">
        <v>-51</v>
      </c>
      <c r="BQ48" s="37">
        <f>BO48+BP48*0.001</f>
        <v>31.589000000000002</v>
      </c>
      <c r="BR48" s="65" t="s">
        <v>115</v>
      </c>
      <c r="BS48" s="170" t="s">
        <v>118</v>
      </c>
      <c r="BX48" s="198"/>
      <c r="BY48" s="110"/>
      <c r="BZ48" s="335">
        <v>7</v>
      </c>
      <c r="CA48" s="23">
        <v>31.566</v>
      </c>
      <c r="CB48" s="36">
        <v>-51</v>
      </c>
      <c r="CC48" s="37">
        <f>CA48+CB48*0.001</f>
        <v>31.515</v>
      </c>
      <c r="CD48" s="65" t="s">
        <v>115</v>
      </c>
      <c r="CE48" s="170" t="s">
        <v>119</v>
      </c>
      <c r="CJ48" s="140"/>
    </row>
    <row r="49" spans="2:88" ht="22.5" customHeight="1">
      <c r="B49" s="336">
        <v>1</v>
      </c>
      <c r="C49" s="35">
        <v>31.859</v>
      </c>
      <c r="D49" s="36">
        <v>-51</v>
      </c>
      <c r="E49" s="37">
        <f>C49+D49*0.001</f>
        <v>31.808000000000003</v>
      </c>
      <c r="F49" s="65" t="s">
        <v>115</v>
      </c>
      <c r="G49" s="170" t="s">
        <v>120</v>
      </c>
      <c r="L49" s="1"/>
      <c r="M49" s="110"/>
      <c r="N49" s="128"/>
      <c r="O49" s="23"/>
      <c r="P49" s="36"/>
      <c r="Q49" s="37"/>
      <c r="R49" s="65"/>
      <c r="S49" s="170"/>
      <c r="X49" s="140"/>
      <c r="AH49" s="346"/>
      <c r="AI49" s="347"/>
      <c r="AJ49" s="347"/>
      <c r="AK49" s="347"/>
      <c r="AL49" s="347"/>
      <c r="AM49" s="348"/>
      <c r="AN49" s="343"/>
      <c r="AO49" s="343"/>
      <c r="AP49" s="349"/>
      <c r="AQ49" s="343"/>
      <c r="AR49" s="343"/>
      <c r="AS49" s="102" t="s">
        <v>121</v>
      </c>
      <c r="AT49" s="346"/>
      <c r="AU49" s="347"/>
      <c r="AV49" s="347"/>
      <c r="AW49" s="347"/>
      <c r="AX49" s="347"/>
      <c r="AY49" s="348"/>
      <c r="AZ49" s="338"/>
      <c r="BA49" s="343"/>
      <c r="BB49" s="349"/>
      <c r="BC49" s="343"/>
      <c r="BD49" s="343"/>
      <c r="BN49" s="352">
        <v>5</v>
      </c>
      <c r="BO49" s="37">
        <v>31.593</v>
      </c>
      <c r="BP49" s="36">
        <v>-51</v>
      </c>
      <c r="BQ49" s="37">
        <f>BO49+BP49*0.001</f>
        <v>31.542</v>
      </c>
      <c r="BR49" s="65" t="s">
        <v>115</v>
      </c>
      <c r="BS49" s="170" t="s">
        <v>122</v>
      </c>
      <c r="BX49" s="198"/>
      <c r="BY49" s="110"/>
      <c r="BZ49" s="335">
        <v>8</v>
      </c>
      <c r="CA49" s="23">
        <v>31.529</v>
      </c>
      <c r="CB49" s="36">
        <v>51</v>
      </c>
      <c r="CC49" s="37">
        <f>CA49+CB49*0.001</f>
        <v>31.58</v>
      </c>
      <c r="CD49" s="65" t="s">
        <v>115</v>
      </c>
      <c r="CE49" s="170" t="s">
        <v>123</v>
      </c>
      <c r="CJ49" s="140"/>
    </row>
    <row r="50" spans="2:88" ht="22.5" customHeight="1">
      <c r="B50" s="127"/>
      <c r="C50" s="23"/>
      <c r="D50" s="36"/>
      <c r="E50" s="37"/>
      <c r="F50" s="65"/>
      <c r="G50" s="170"/>
      <c r="L50" s="1"/>
      <c r="M50" s="110"/>
      <c r="N50" s="335">
        <v>3</v>
      </c>
      <c r="O50" s="23">
        <v>31.825</v>
      </c>
      <c r="P50" s="36">
        <v>-51</v>
      </c>
      <c r="Q50" s="37">
        <f>O50+P50*0.001</f>
        <v>31.774</v>
      </c>
      <c r="R50" s="65" t="s">
        <v>115</v>
      </c>
      <c r="S50" s="170" t="s">
        <v>124</v>
      </c>
      <c r="X50" s="140"/>
      <c r="AH50" s="346"/>
      <c r="AI50" s="347"/>
      <c r="AJ50" s="347"/>
      <c r="AK50" s="347"/>
      <c r="AL50" s="347"/>
      <c r="AM50" s="348"/>
      <c r="AN50" s="343"/>
      <c r="AO50" s="343"/>
      <c r="AP50" s="349"/>
      <c r="AQ50" s="343"/>
      <c r="AR50" s="343"/>
      <c r="AS50" s="102" t="s">
        <v>125</v>
      </c>
      <c r="AT50" s="346"/>
      <c r="AU50" s="347"/>
      <c r="AV50" s="347"/>
      <c r="AW50" s="347"/>
      <c r="AX50" s="347"/>
      <c r="AY50" s="348"/>
      <c r="AZ50" s="338"/>
      <c r="BA50" s="343"/>
      <c r="BB50" s="349"/>
      <c r="BC50" s="343"/>
      <c r="BD50" s="343"/>
      <c r="BN50" s="351">
        <v>6</v>
      </c>
      <c r="BO50" s="23">
        <v>31.576</v>
      </c>
      <c r="BP50" s="36">
        <v>51</v>
      </c>
      <c r="BQ50" s="37">
        <f>BO50+BP50*0.001</f>
        <v>31.627</v>
      </c>
      <c r="BR50" s="65" t="s">
        <v>115</v>
      </c>
      <c r="BS50" s="170" t="s">
        <v>126</v>
      </c>
      <c r="BX50" s="198"/>
      <c r="BY50" s="110"/>
      <c r="BZ50" s="350">
        <v>9</v>
      </c>
      <c r="CA50" s="35">
        <v>31.502</v>
      </c>
      <c r="CB50" s="36">
        <v>51</v>
      </c>
      <c r="CC50" s="37">
        <f>CA50+CB50*0.001</f>
        <v>31.552999999999997</v>
      </c>
      <c r="CD50" s="65" t="s">
        <v>115</v>
      </c>
      <c r="CE50" s="170" t="s">
        <v>127</v>
      </c>
      <c r="CJ50" s="140"/>
    </row>
    <row r="51" spans="2:88" ht="22.5" customHeight="1" thickBot="1">
      <c r="B51" s="199"/>
      <c r="C51" s="172"/>
      <c r="D51" s="173"/>
      <c r="E51" s="172"/>
      <c r="F51" s="66"/>
      <c r="G51" s="175"/>
      <c r="H51" s="60"/>
      <c r="I51" s="60"/>
      <c r="J51" s="60"/>
      <c r="K51" s="60"/>
      <c r="L51" s="60"/>
      <c r="M51" s="111"/>
      <c r="N51" s="171"/>
      <c r="O51" s="172"/>
      <c r="P51" s="173"/>
      <c r="Q51" s="172"/>
      <c r="R51" s="66"/>
      <c r="S51" s="175"/>
      <c r="T51" s="60"/>
      <c r="U51" s="60"/>
      <c r="V51" s="60"/>
      <c r="W51" s="60"/>
      <c r="X51" s="141"/>
      <c r="AD51" s="358"/>
      <c r="AE51" s="359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37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G51" s="358"/>
      <c r="BH51" s="359"/>
      <c r="BN51" s="199"/>
      <c r="BO51" s="172"/>
      <c r="BP51" s="173"/>
      <c r="BQ51" s="172"/>
      <c r="BR51" s="66"/>
      <c r="BS51" s="175"/>
      <c r="BT51" s="60"/>
      <c r="BU51" s="60"/>
      <c r="BV51" s="60"/>
      <c r="BW51" s="60"/>
      <c r="BX51" s="114"/>
      <c r="BY51" s="111"/>
      <c r="BZ51" s="211"/>
      <c r="CA51" s="172"/>
      <c r="CB51" s="173"/>
      <c r="CC51" s="172"/>
      <c r="CD51" s="66"/>
      <c r="CE51" s="175"/>
      <c r="CF51" s="60"/>
      <c r="CG51" s="60"/>
      <c r="CH51" s="60"/>
      <c r="CI51" s="60"/>
      <c r="CJ51" s="141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932207" r:id="rId1"/>
    <oleObject progId="Paint.Picture" shapeId="194014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2012-06-08T07:13:26Z</cp:lastPrinted>
  <dcterms:created xsi:type="dcterms:W3CDTF">2003-01-10T15:39:03Z</dcterms:created>
  <dcterms:modified xsi:type="dcterms:W3CDTF">2012-08-13T08:07:45Z</dcterms:modified>
  <cp:category/>
  <cp:version/>
  <cp:contentType/>
  <cp:contentStatus/>
</cp:coreProperties>
</file>