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8" activeTab="1"/>
  </bookViews>
  <sheets>
    <sheet name="titul" sheetId="1" r:id="rId1"/>
    <sheet name="Ledečko" sheetId="2" r:id="rId2"/>
  </sheets>
  <definedNames/>
  <calcPr fullCalcOnLoad="1"/>
</workbook>
</file>

<file path=xl/sharedStrings.xml><?xml version="1.0" encoding="utf-8"?>
<sst xmlns="http://schemas.openxmlformats.org/spreadsheetml/2006/main" count="255" uniqueCount="142">
  <si>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</si>
  <si>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</si>
  <si>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</si>
  <si>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</si>
  <si>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</si>
  <si>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</si>
  <si>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</si>
  <si>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</si>
  <si>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</si>
  <si>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</si>
  <si>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* ) = obsazení v době stanovené rozvrhem služby. V době nepřítomnosti přebírá jeho povinnosti výpravčí.</t>
  </si>
  <si>
    <t>Traťové</t>
  </si>
  <si>
    <t>Telefonické  dorozumívání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</si>
  <si>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</si>
  <si>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</si>
  <si>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</si>
  <si>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</si>
  <si>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</si>
  <si>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</si>
  <si>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</si>
  <si>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</si>
  <si>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</si>
  <si>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</si>
  <si>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Seřaďovací</t>
  </si>
  <si>
    <t>C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</si>
  <si>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</si>
  <si>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</si>
  <si>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</si>
  <si>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</si>
  <si>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</si>
  <si>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</si>
  <si>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</si>
  <si>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</si>
  <si>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</si>
  <si>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</si>
  <si>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</si>
  <si>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</si>
  <si>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DK</t>
  </si>
  <si>
    <t>Př S</t>
  </si>
  <si>
    <t>S</t>
  </si>
  <si>
    <t>Hlavní  staniční  kolej</t>
  </si>
  <si>
    <t>Vjezd - odjezd - průjezd</t>
  </si>
  <si>
    <t>JTom</t>
  </si>
  <si>
    <t>Zabezpečovací zařízení neumožňuje současné vlakové cesty</t>
  </si>
  <si>
    <t>vyjma současných odjezdů</t>
  </si>
  <si>
    <t>Kód : 1</t>
  </si>
  <si>
    <t>Zjišťování  konce</t>
  </si>
  <si>
    <t>zast.</t>
  </si>
  <si>
    <t>vlaku :</t>
  </si>
  <si>
    <t>proj.</t>
  </si>
  <si>
    <t>00</t>
  </si>
  <si>
    <t>poznámka</t>
  </si>
  <si>
    <t>ručně</t>
  </si>
  <si>
    <t>Obvod  výpravčího</t>
  </si>
  <si>
    <t>oba směry :</t>
  </si>
  <si>
    <t>č. I,  úrovňové, vnější</t>
  </si>
  <si>
    <t>konstrukce SUDOP T + desky K150</t>
  </si>
  <si>
    <t>Se 1</t>
  </si>
  <si>
    <t>Vy 1</t>
  </si>
  <si>
    <t>515 C / 516 A</t>
  </si>
  <si>
    <t>Km  39,564  =  0,000</t>
  </si>
  <si>
    <t>St. 1</t>
  </si>
  <si>
    <t>zabezpečovacího zařízení</t>
  </si>
  <si>
    <t>39,190 jt. 1,374</t>
  </si>
  <si>
    <t>Signalista ŽST Ledečko  -  1 *)</t>
  </si>
  <si>
    <t>výpravčí  //  signalista ŽST Ledečko *)</t>
  </si>
  <si>
    <t>Směr  :  Sázava - Černé Budy</t>
  </si>
  <si>
    <t>oba směry:</t>
  </si>
  <si>
    <t>signalista St.1  hlásí obsluhou</t>
  </si>
  <si>
    <t>provoz podle SŽDC D1</t>
  </si>
  <si>
    <t>00 // 40</t>
  </si>
  <si>
    <t>vždy</t>
  </si>
  <si>
    <t>Směr  :  Kácov  //  Uhlířské Janovice</t>
  </si>
  <si>
    <t>KANGO</t>
  </si>
  <si>
    <t>VII.  /  2015</t>
  </si>
  <si>
    <t>Km  39,564</t>
  </si>
  <si>
    <t>všechny směry:</t>
  </si>
  <si>
    <t>samočinně činností</t>
  </si>
  <si>
    <t>zast. - 90</t>
  </si>
  <si>
    <t>proj. - 30</t>
  </si>
  <si>
    <t>počítače náprav, závislosti EMZ v DK</t>
  </si>
  <si>
    <t>Kód :  14 / 1</t>
  </si>
  <si>
    <t>TEST 14 ( B-90 )</t>
  </si>
  <si>
    <t>Kód :  5 / 1</t>
  </si>
  <si>
    <t>Signalista  -  1</t>
  </si>
  <si>
    <t>Cestová</t>
  </si>
  <si>
    <t>Odjezdová skup.</t>
  </si>
  <si>
    <t>Vyčkávací</t>
  </si>
  <si>
    <t>Obvod  St.1</t>
  </si>
  <si>
    <t>neproměnné</t>
  </si>
  <si>
    <t>Z  Uhl. Janovic</t>
  </si>
  <si>
    <t>Z  Kácova</t>
  </si>
  <si>
    <t>Př Lc</t>
  </si>
  <si>
    <t>Př JL</t>
  </si>
  <si>
    <t>Př ZL</t>
  </si>
  <si>
    <t>Lc</t>
  </si>
  <si>
    <t>J L</t>
  </si>
  <si>
    <t>Z L</t>
  </si>
  <si>
    <t>Odjezdová skupinová</t>
  </si>
  <si>
    <t>L 1 - 6</t>
  </si>
  <si>
    <t>S 1- 6</t>
  </si>
  <si>
    <t>při jízdě do odbočky - rychlost 40 km/h</t>
  </si>
  <si>
    <t>Obvod  posunu</t>
  </si>
  <si>
    <t>elm.</t>
  </si>
  <si>
    <t xml:space="preserve">  odtlačný kontrolní VZ, klíč je držen v kontrolním zámku v.č.6</t>
  </si>
  <si>
    <t xml:space="preserve">  kontrolní VZ, klíč 6/2t/2 je držen v EMZ v kolejišti</t>
  </si>
  <si>
    <t xml:space="preserve">  odtlačný kontrolní VZ, klíč je držen v kontrolním zámku Vk 1</t>
  </si>
  <si>
    <t xml:space="preserve">  kontrolní VZ, klíč Vk1/5t/5 je držen v EMZ v kolejišti</t>
  </si>
  <si>
    <t>8a</t>
  </si>
  <si>
    <t>8b</t>
  </si>
  <si>
    <t xml:space="preserve">  kontrolní VZ, klíč Vk2/10t/10 je držen v EMZ v kolejišti</t>
  </si>
  <si>
    <t xml:space="preserve">  odtlačný kontrolní VZ, klíč je držen v kontrolním zámku Vk 2</t>
  </si>
  <si>
    <t>č. I,  úrovňové, jednostranné</t>
  </si>
  <si>
    <t>č. II,  úrovňové, jednostranné</t>
  </si>
  <si>
    <t>č. III,  úrovňové, jednostranné</t>
  </si>
  <si>
    <t>PřLc 101</t>
  </si>
  <si>
    <t>L 1- 6</t>
  </si>
  <si>
    <t>EMZ</t>
  </si>
  <si>
    <t>( 6/2t/2 )</t>
  </si>
  <si>
    <t>( Vk1/5t/5 )</t>
  </si>
  <si>
    <t>( Vk2/10t/10 )</t>
  </si>
  <si>
    <t>EMZ P5772</t>
  </si>
  <si>
    <t>( klíč od P v EMZ )</t>
  </si>
  <si>
    <t>oterírání dle potřeby</t>
  </si>
  <si>
    <t>V koleji 101 jest vynecháno 800m z měřítka</t>
  </si>
  <si>
    <t>přerušovaná čára - úsek není v měřítku</t>
  </si>
  <si>
    <t>v koleji 101 chybí 800m</t>
  </si>
  <si>
    <t>Lc 101</t>
  </si>
  <si>
    <t>Nástupiště  u  koleje  Ledečko</t>
  </si>
  <si>
    <t>č. IV,  úrovňové, jednostranné</t>
  </si>
  <si>
    <t>TK</t>
  </si>
  <si>
    <t>Nástupiště  u  koleje Rataje nad Sázavou km 1,574</t>
  </si>
  <si>
    <t>Nástupiště  u  koleje Rataje nad Sázavou zast. km 38,190</t>
  </si>
  <si>
    <t>směr Kácov, Uhl.Janovice a Ledečko</t>
  </si>
  <si>
    <t>všechny N konstrukce SUDOP T + desky K150</t>
  </si>
  <si>
    <t>na N č.I,.II. a III. přístup po přechodu v km 39,550</t>
  </si>
  <si>
    <t>přechod v km 39,550</t>
  </si>
  <si>
    <t>na N č.IV. přístup po přechodu v km 39,534</t>
  </si>
  <si>
    <t xml:space="preserve">   přechod v km 39,534</t>
  </si>
  <si>
    <t>2. kategorie, řídící stavědlo doplněno o přídavný hradlový přístroj = závislé St.1 + TEST C-90</t>
  </si>
  <si>
    <t>směr k.č.101 a Sázava - Černé Budy</t>
  </si>
  <si>
    <t>Poznámka: zobrazeno v měřítku od začátku N v Ratajích n.S. zast. po v.č.11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</si>
</sst>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5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6"/>
      <name val="Arial"/>
      <family val="2"/>
    </font>
    <font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1" fillId="0" borderId="0" xfId="48" applyFont="1" applyAlignment="1">
      <alignment/>
      <protection/>
    </xf>
    <xf numFmtId="0" fontId="21" fillId="0" borderId="0" xfId="48" applyFont="1" applyBorder="1" applyAlignment="1">
      <alignment/>
      <protection/>
    </xf>
    <xf numFmtId="0" fontId="21" fillId="0" borderId="0" xfId="48" applyFont="1" applyBorder="1">
      <alignment/>
      <protection/>
    </xf>
    <xf numFmtId="0" fontId="2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1" fillId="0" borderId="0" xfId="48" applyFont="1" applyAlignment="1">
      <alignment vertical="center"/>
      <protection/>
    </xf>
    <xf numFmtId="0" fontId="21" fillId="0" borderId="0" xfId="48" applyFont="1" applyAlignment="1" quotePrefix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0" fillId="34" borderId="21" xfId="48" applyFont="1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0" fillId="34" borderId="22" xfId="48" applyFont="1" applyFill="1" applyBorder="1" applyAlignment="1" quotePrefix="1">
      <alignment vertical="center"/>
      <protection/>
    </xf>
    <xf numFmtId="164" fontId="0" fillId="34" borderId="22" xfId="48" applyNumberFormat="1" applyFont="1" applyFill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3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4" xfId="48" applyFont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3" fillId="35" borderId="25" xfId="48" applyFont="1" applyFill="1" applyBorder="1" applyAlignment="1">
      <alignment horizontal="center" vertical="center"/>
      <protection/>
    </xf>
    <xf numFmtId="0" fontId="3" fillId="35" borderId="16" xfId="48" applyFont="1" applyFill="1" applyBorder="1" applyAlignment="1">
      <alignment horizontal="center" vertical="center"/>
      <protection/>
    </xf>
    <xf numFmtId="0" fontId="3" fillId="35" borderId="26" xfId="48" applyFont="1" applyFill="1" applyBorder="1" applyAlignment="1">
      <alignment horizontal="center" vertical="center"/>
      <protection/>
    </xf>
    <xf numFmtId="0" fontId="0" fillId="34" borderId="1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64" fontId="32" fillId="0" borderId="12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0" fontId="0" fillId="34" borderId="27" xfId="48" applyFill="1" applyBorder="1" applyAlignment="1">
      <alignment vertical="center"/>
      <protection/>
    </xf>
    <xf numFmtId="0" fontId="0" fillId="34" borderId="28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1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9" fillId="0" borderId="0" xfId="48" applyFont="1" applyFill="1" applyBorder="1" applyAlignment="1">
      <alignment horizontal="center"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0" fillId="0" borderId="10" xfId="48" applyFont="1" applyBorder="1">
      <alignment/>
      <protection/>
    </xf>
    <xf numFmtId="0" fontId="0" fillId="0" borderId="34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24" xfId="48" applyFont="1" applyBorder="1">
      <alignment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64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64" fontId="40" fillId="0" borderId="12" xfId="48" applyNumberFormat="1" applyFont="1" applyBorder="1" applyAlignment="1">
      <alignment horizontal="center" vertical="center"/>
      <protection/>
    </xf>
    <xf numFmtId="164" fontId="41" fillId="0" borderId="12" xfId="48" applyNumberFormat="1" applyFont="1" applyBorder="1" applyAlignment="1">
      <alignment vertical="center"/>
      <protection/>
    </xf>
    <xf numFmtId="164" fontId="41" fillId="0" borderId="12" xfId="48" applyNumberFormat="1" applyFont="1" applyBorder="1" applyAlignment="1">
      <alignment vertical="center"/>
      <protection/>
    </xf>
    <xf numFmtId="1" fontId="41" fillId="0" borderId="10" xfId="48" applyNumberFormat="1" applyFont="1" applyBorder="1" applyAlignment="1">
      <alignment vertical="center"/>
      <protection/>
    </xf>
    <xf numFmtId="1" fontId="40" fillId="0" borderId="10" xfId="48" applyNumberFormat="1" applyFont="1" applyBorder="1" applyAlignment="1">
      <alignment horizontal="center" vertical="center"/>
      <protection/>
    </xf>
    <xf numFmtId="164" fontId="41" fillId="0" borderId="42" xfId="48" applyNumberFormat="1" applyFont="1" applyBorder="1" applyAlignment="1">
      <alignment vertical="center"/>
      <protection/>
    </xf>
    <xf numFmtId="164" fontId="41" fillId="0" borderId="42" xfId="48" applyNumberFormat="1" applyFont="1" applyBorder="1" applyAlignment="1">
      <alignment vertical="center"/>
      <protection/>
    </xf>
    <xf numFmtId="1" fontId="41" fillId="0" borderId="24" xfId="48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1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4" fillId="0" borderId="0" xfId="48" applyFont="1" applyFill="1" applyBorder="1" applyAlignment="1">
      <alignment horizontal="center" vertical="top"/>
      <protection/>
    </xf>
    <xf numFmtId="0" fontId="29" fillId="0" borderId="0" xfId="48" applyFont="1" applyBorder="1" applyAlignment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3" fillId="0" borderId="0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 quotePrefix="1">
      <alignment horizontal="centerContinuous" vertical="center"/>
      <protection/>
    </xf>
    <xf numFmtId="0" fontId="3" fillId="35" borderId="44" xfId="48" applyFont="1" applyFill="1" applyBorder="1" applyAlignment="1">
      <alignment horizontal="centerContinuous" vertical="center"/>
      <protection/>
    </xf>
    <xf numFmtId="0" fontId="3" fillId="35" borderId="45" xfId="48" applyFont="1" applyFill="1" applyBorder="1" applyAlignment="1">
      <alignment horizontal="centerContinuous" vertical="center"/>
      <protection/>
    </xf>
    <xf numFmtId="0" fontId="3" fillId="35" borderId="46" xfId="48" applyFont="1" applyFill="1" applyBorder="1" applyAlignment="1">
      <alignment horizontal="centerContinuous" vertical="center"/>
      <protection/>
    </xf>
    <xf numFmtId="0" fontId="44" fillId="0" borderId="11" xfId="48" applyFont="1" applyBorder="1" applyAlignment="1">
      <alignment horizontal="centerContinuous" vertical="center"/>
      <protection/>
    </xf>
    <xf numFmtId="0" fontId="44" fillId="0" borderId="0" xfId="48" applyFont="1" applyBorder="1" applyAlignment="1">
      <alignment horizontal="centerContinuous" vertical="center"/>
      <protection/>
    </xf>
    <xf numFmtId="0" fontId="44" fillId="0" borderId="10" xfId="48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164" fontId="47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8" fillId="0" borderId="40" xfId="48" applyNumberFormat="1" applyFont="1" applyBorder="1" applyAlignment="1">
      <alignment horizontal="center" vertical="center"/>
      <protection/>
    </xf>
    <xf numFmtId="0" fontId="31" fillId="0" borderId="40" xfId="48" applyNumberFormat="1" applyFont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0" xfId="48" applyFont="1" applyFill="1" applyBorder="1" applyAlignment="1">
      <alignment horizontal="centerContinuous" vertical="center"/>
      <protection/>
    </xf>
    <xf numFmtId="0" fontId="48" fillId="0" borderId="36" xfId="48" applyFont="1" applyFill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34" borderId="47" xfId="48" applyFill="1" applyBorder="1" applyAlignment="1">
      <alignment vertical="center"/>
      <protection/>
    </xf>
    <xf numFmtId="0" fontId="3" fillId="34" borderId="47" xfId="48" applyFont="1" applyFill="1" applyBorder="1" applyAlignment="1">
      <alignment horizontal="left" vertical="center"/>
      <protection/>
    </xf>
    <xf numFmtId="0" fontId="3" fillId="34" borderId="4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48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55" fillId="0" borderId="1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12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Continuous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7" fillId="37" borderId="66" xfId="0" applyFont="1" applyFill="1" applyBorder="1" applyAlignment="1">
      <alignment horizontal="centerContinuous" vertical="center"/>
    </xf>
    <xf numFmtId="0" fontId="7" fillId="37" borderId="67" xfId="0" applyFont="1" applyFill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69" xfId="0" applyFont="1" applyFill="1" applyBorder="1" applyAlignment="1">
      <alignment horizontal="centerContinuous" vertical="center"/>
    </xf>
    <xf numFmtId="164" fontId="3" fillId="0" borderId="20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60" fillId="0" borderId="0" xfId="48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29" fillId="0" borderId="0" xfId="48" applyFont="1" applyFill="1" applyBorder="1" applyAlignment="1">
      <alignment vertical="center"/>
      <protection/>
    </xf>
    <xf numFmtId="0" fontId="61" fillId="0" borderId="0" xfId="0" applyFont="1" applyBorder="1" applyAlignment="1">
      <alignment vertical="center"/>
    </xf>
    <xf numFmtId="0" fontId="1" fillId="36" borderId="64" xfId="0" applyFont="1" applyFill="1" applyBorder="1" applyAlignment="1">
      <alignment horizontal="centerContinuous" vertical="center"/>
    </xf>
    <xf numFmtId="164" fontId="35" fillId="0" borderId="10" xfId="0" applyNumberFormat="1" applyFont="1" applyBorder="1" applyAlignment="1">
      <alignment horizontal="centerContinuous" vertical="center"/>
    </xf>
    <xf numFmtId="0" fontId="2" fillId="34" borderId="70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2" fillId="34" borderId="72" xfId="0" applyFont="1" applyFill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7" fillId="37" borderId="73" xfId="0" applyFont="1" applyFill="1" applyBorder="1" applyAlignment="1">
      <alignment horizontal="centerContinuous" vertical="center"/>
    </xf>
    <xf numFmtId="0" fontId="7" fillId="37" borderId="74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3" xfId="0" applyFont="1" applyBorder="1" applyAlignment="1">
      <alignment horizontal="centerContinuous" vertical="center"/>
    </xf>
    <xf numFmtId="0" fontId="23" fillId="37" borderId="69" xfId="0" applyFont="1" applyFill="1" applyBorder="1" applyAlignment="1">
      <alignment horizontal="centerContinuous" vertical="center"/>
    </xf>
    <xf numFmtId="0" fontId="23" fillId="37" borderId="67" xfId="0" applyFont="1" applyFill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34" fillId="0" borderId="0" xfId="48" applyNumberFormat="1" applyFont="1" applyBorder="1" applyAlignment="1">
      <alignment horizontal="center" vertical="center"/>
      <protection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48" fillId="0" borderId="57" xfId="48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33" borderId="0" xfId="48" applyFont="1" applyFill="1" applyBorder="1">
      <alignment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27" fillId="38" borderId="0" xfId="48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37" borderId="61" xfId="0" applyFont="1" applyFill="1" applyBorder="1" applyAlignment="1">
      <alignment horizontal="centerContinuous" vertical="center"/>
    </xf>
    <xf numFmtId="0" fontId="0" fillId="37" borderId="26" xfId="0" applyFont="1" applyFill="1" applyBorder="1" applyAlignment="1">
      <alignment horizontal="centerContinuous" vertical="center"/>
    </xf>
    <xf numFmtId="44" fontId="7" fillId="37" borderId="73" xfId="39" applyFont="1" applyFill="1" applyBorder="1" applyAlignment="1">
      <alignment horizontal="centerContinuous" vertical="center"/>
    </xf>
    <xf numFmtId="44" fontId="7" fillId="37" borderId="67" xfId="39" applyFont="1" applyFill="1" applyBorder="1" applyAlignment="1">
      <alignment horizontal="centerContinuous" vertical="center"/>
    </xf>
    <xf numFmtId="0" fontId="23" fillId="37" borderId="73" xfId="0" applyFont="1" applyFill="1" applyBorder="1" applyAlignment="1">
      <alignment horizontal="centerContinuous" vertical="center"/>
    </xf>
    <xf numFmtId="0" fontId="3" fillId="37" borderId="66" xfId="0" applyFont="1" applyFill="1" applyBorder="1" applyAlignment="1">
      <alignment horizontal="centerContinuous" vertical="center"/>
    </xf>
    <xf numFmtId="0" fontId="23" fillId="37" borderId="74" xfId="0" applyFont="1" applyFill="1" applyBorder="1" applyAlignment="1">
      <alignment horizontal="centerContinuous" vertical="center"/>
    </xf>
    <xf numFmtId="0" fontId="3" fillId="0" borderId="75" xfId="0" applyFont="1" applyBorder="1" applyAlignment="1">
      <alignment horizontal="centerContinuous" vertical="center"/>
    </xf>
    <xf numFmtId="0" fontId="3" fillId="0" borderId="76" xfId="0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Continuous" vertical="center"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Continuous" vertical="center"/>
    </xf>
    <xf numFmtId="0" fontId="6" fillId="0" borderId="77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78" xfId="0" applyFont="1" applyBorder="1" applyAlignment="1">
      <alignment horizontal="centerContinuous" vertical="center"/>
    </xf>
    <xf numFmtId="164" fontId="4" fillId="0" borderId="79" xfId="0" applyNumberFormat="1" applyFont="1" applyBorder="1" applyAlignment="1">
      <alignment horizontal="center" vertical="center"/>
    </xf>
    <xf numFmtId="164" fontId="11" fillId="0" borderId="79" xfId="0" applyNumberFormat="1" applyFont="1" applyBorder="1" applyAlignment="1">
      <alignment horizontal="center" vertical="center"/>
    </xf>
    <xf numFmtId="164" fontId="11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164" fontId="35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7" fillId="37" borderId="73" xfId="0" applyFont="1" applyFill="1" applyBorder="1" applyAlignment="1">
      <alignment vertical="center"/>
    </xf>
    <xf numFmtId="0" fontId="7" fillId="37" borderId="67" xfId="0" applyFont="1" applyFill="1" applyBorder="1" applyAlignment="1">
      <alignment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0" borderId="11" xfId="0" applyNumberFormat="1" applyFont="1" applyBorder="1" applyAlignment="1" quotePrefix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0" xfId="0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9" fontId="12" fillId="0" borderId="89" xfId="0" applyNumberFormat="1" applyFont="1" applyBorder="1" applyAlignment="1">
      <alignment horizontal="center" vertical="center"/>
    </xf>
    <xf numFmtId="164" fontId="3" fillId="0" borderId="9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17" fillId="0" borderId="48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9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49" fontId="16" fillId="0" borderId="48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64" fontId="32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5" fillId="0" borderId="0" xfId="47" applyFont="1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68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 vertical="top"/>
    </xf>
    <xf numFmtId="164" fontId="68" fillId="0" borderId="0" xfId="0" applyNumberFormat="1" applyFont="1" applyFill="1" applyBorder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3" fillId="0" borderId="1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44" fillId="0" borderId="11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5" fillId="0" borderId="11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35" fillId="0" borderId="10" xfId="48" applyFont="1" applyBorder="1" applyAlignment="1">
      <alignment horizontal="center" vertical="center"/>
      <protection/>
    </xf>
    <xf numFmtId="0" fontId="35" fillId="0" borderId="11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5" fillId="0" borderId="10" xfId="48" applyFont="1" applyFill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495300</xdr:colOff>
      <xdr:row>25</xdr:row>
      <xdr:rowOff>114300</xdr:rowOff>
    </xdr:from>
    <xdr:to>
      <xdr:col>88</xdr:col>
      <xdr:colOff>514350</xdr:colOff>
      <xdr:row>25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48101250" y="6372225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22</xdr:row>
      <xdr:rowOff>114300</xdr:rowOff>
    </xdr:from>
    <xdr:to>
      <xdr:col>93</xdr:col>
      <xdr:colOff>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42633900" y="5686425"/>
          <a:ext cx="2577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22</xdr:row>
      <xdr:rowOff>114300</xdr:rowOff>
    </xdr:from>
    <xdr:to>
      <xdr:col>107</xdr:col>
      <xdr:colOff>495300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4847450" y="56864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22</xdr:row>
      <xdr:rowOff>114300</xdr:rowOff>
    </xdr:from>
    <xdr:to>
      <xdr:col>57</xdr:col>
      <xdr:colOff>952500</xdr:colOff>
      <xdr:row>22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32775525" y="5686425"/>
          <a:ext cx="98393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114300</xdr:rowOff>
    </xdr:from>
    <xdr:to>
      <xdr:col>119</xdr:col>
      <xdr:colOff>0</xdr:colOff>
      <xdr:row>22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69380100" y="5686425"/>
          <a:ext cx="18345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504825</xdr:colOff>
      <xdr:row>25</xdr:row>
      <xdr:rowOff>114300</xdr:rowOff>
    </xdr:from>
    <xdr:to>
      <xdr:col>101</xdr:col>
      <xdr:colOff>504825</xdr:colOff>
      <xdr:row>31</xdr:row>
      <xdr:rowOff>114300</xdr:rowOff>
    </xdr:to>
    <xdr:sp>
      <xdr:nvSpPr>
        <xdr:cNvPr id="6" name="Line 25"/>
        <xdr:cNvSpPr>
          <a:spLocks/>
        </xdr:cNvSpPr>
      </xdr:nvSpPr>
      <xdr:spPr>
        <a:xfrm flipV="1">
          <a:off x="67427475" y="63722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6007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93</xdr:col>
      <xdr:colOff>0</xdr:colOff>
      <xdr:row>22</xdr:row>
      <xdr:rowOff>0</xdr:rowOff>
    </xdr:from>
    <xdr:to>
      <xdr:col>94</xdr:col>
      <xdr:colOff>0</xdr:colOff>
      <xdr:row>23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68408550" y="5572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90</xdr:col>
      <xdr:colOff>0</xdr:colOff>
      <xdr:row>25</xdr:row>
      <xdr:rowOff>114300</xdr:rowOff>
    </xdr:from>
    <xdr:to>
      <xdr:col>101</xdr:col>
      <xdr:colOff>504825</xdr:colOff>
      <xdr:row>25</xdr:row>
      <xdr:rowOff>114300</xdr:rowOff>
    </xdr:to>
    <xdr:sp>
      <xdr:nvSpPr>
        <xdr:cNvPr id="9" name="Line 557"/>
        <xdr:cNvSpPr>
          <a:spLocks/>
        </xdr:cNvSpPr>
      </xdr:nvSpPr>
      <xdr:spPr>
        <a:xfrm flipH="1">
          <a:off x="66408300" y="637222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85</xdr:col>
      <xdr:colOff>0</xdr:colOff>
      <xdr:row>28</xdr:row>
      <xdr:rowOff>114300</xdr:rowOff>
    </xdr:to>
    <xdr:sp>
      <xdr:nvSpPr>
        <xdr:cNvPr id="10" name="Line 561"/>
        <xdr:cNvSpPr>
          <a:spLocks/>
        </xdr:cNvSpPr>
      </xdr:nvSpPr>
      <xdr:spPr>
        <a:xfrm flipH="1">
          <a:off x="50330100" y="705802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28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6246495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oneCell">
    <xdr:from>
      <xdr:col>93</xdr:col>
      <xdr:colOff>276225</xdr:colOff>
      <xdr:row>14</xdr:row>
      <xdr:rowOff>200025</xdr:rowOff>
    </xdr:from>
    <xdr:to>
      <xdr:col>95</xdr:col>
      <xdr:colOff>28575</xdr:colOff>
      <xdr:row>16</xdr:row>
      <xdr:rowOff>200025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84775" y="3943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89</xdr:col>
      <xdr:colOff>0</xdr:colOff>
      <xdr:row>25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65436750" y="6257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276225</xdr:colOff>
      <xdr:row>22</xdr:row>
      <xdr:rowOff>114300</xdr:rowOff>
    </xdr:from>
    <xdr:to>
      <xdr:col>43</xdr:col>
      <xdr:colOff>495300</xdr:colOff>
      <xdr:row>38</xdr:row>
      <xdr:rowOff>114300</xdr:rowOff>
    </xdr:to>
    <xdr:sp>
      <xdr:nvSpPr>
        <xdr:cNvPr id="14" name="Line 1545"/>
        <xdr:cNvSpPr>
          <a:spLocks/>
        </xdr:cNvSpPr>
      </xdr:nvSpPr>
      <xdr:spPr>
        <a:xfrm flipH="1">
          <a:off x="14678025" y="5686425"/>
          <a:ext cx="17078325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20</xdr:row>
      <xdr:rowOff>0</xdr:rowOff>
    </xdr:from>
    <xdr:to>
      <xdr:col>109</xdr:col>
      <xdr:colOff>495300</xdr:colOff>
      <xdr:row>25</xdr:row>
      <xdr:rowOff>19050</xdr:rowOff>
    </xdr:to>
    <xdr:sp>
      <xdr:nvSpPr>
        <xdr:cNvPr id="15" name="Line 1549"/>
        <xdr:cNvSpPr>
          <a:spLocks/>
        </xdr:cNvSpPr>
      </xdr:nvSpPr>
      <xdr:spPr>
        <a:xfrm>
          <a:off x="80791050" y="5114925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31</xdr:row>
      <xdr:rowOff>123825</xdr:rowOff>
    </xdr:from>
    <xdr:to>
      <xdr:col>75</xdr:col>
      <xdr:colOff>514350</xdr:colOff>
      <xdr:row>33</xdr:row>
      <xdr:rowOff>190500</xdr:rowOff>
    </xdr:to>
    <xdr:sp>
      <xdr:nvSpPr>
        <xdr:cNvPr id="16" name="Line 1558"/>
        <xdr:cNvSpPr>
          <a:spLocks/>
        </xdr:cNvSpPr>
      </xdr:nvSpPr>
      <xdr:spPr>
        <a:xfrm>
          <a:off x="53311425" y="7753350"/>
          <a:ext cx="22383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285750</xdr:colOff>
      <xdr:row>34</xdr:row>
      <xdr:rowOff>66675</xdr:rowOff>
    </xdr:from>
    <xdr:to>
      <xdr:col>77</xdr:col>
      <xdr:colOff>514350</xdr:colOff>
      <xdr:row>34</xdr:row>
      <xdr:rowOff>123825</xdr:rowOff>
    </xdr:to>
    <xdr:sp>
      <xdr:nvSpPr>
        <xdr:cNvPr id="17" name="Line 1559"/>
        <xdr:cNvSpPr>
          <a:spLocks/>
        </xdr:cNvSpPr>
      </xdr:nvSpPr>
      <xdr:spPr>
        <a:xfrm>
          <a:off x="56292750" y="8382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190500</xdr:rowOff>
    </xdr:from>
    <xdr:to>
      <xdr:col>76</xdr:col>
      <xdr:colOff>285750</xdr:colOff>
      <xdr:row>34</xdr:row>
      <xdr:rowOff>66675</xdr:rowOff>
    </xdr:to>
    <xdr:sp>
      <xdr:nvSpPr>
        <xdr:cNvPr id="18" name="Line 1560"/>
        <xdr:cNvSpPr>
          <a:spLocks/>
        </xdr:cNvSpPr>
      </xdr:nvSpPr>
      <xdr:spPr>
        <a:xfrm>
          <a:off x="55549800" y="827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22</xdr:row>
      <xdr:rowOff>114300</xdr:rowOff>
    </xdr:from>
    <xdr:to>
      <xdr:col>65</xdr:col>
      <xdr:colOff>495300</xdr:colOff>
      <xdr:row>25</xdr:row>
      <xdr:rowOff>123825</xdr:rowOff>
    </xdr:to>
    <xdr:sp>
      <xdr:nvSpPr>
        <xdr:cNvPr id="19" name="Line 1563"/>
        <xdr:cNvSpPr>
          <a:spLocks/>
        </xdr:cNvSpPr>
      </xdr:nvSpPr>
      <xdr:spPr>
        <a:xfrm flipH="1" flipV="1">
          <a:off x="45138975" y="5686425"/>
          <a:ext cx="2962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22</xdr:row>
      <xdr:rowOff>0</xdr:rowOff>
    </xdr:from>
    <xdr:ext cx="514350" cy="228600"/>
    <xdr:sp>
      <xdr:nvSpPr>
        <xdr:cNvPr id="20" name="text 7166"/>
        <xdr:cNvSpPr txBox="1">
          <a:spLocks noChangeArrowheads="1"/>
        </xdr:cNvSpPr>
      </xdr:nvSpPr>
      <xdr:spPr>
        <a:xfrm>
          <a:off x="38176200" y="5572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97</xdr:col>
      <xdr:colOff>0</xdr:colOff>
      <xdr:row>18</xdr:row>
      <xdr:rowOff>200025</xdr:rowOff>
    </xdr:from>
    <xdr:to>
      <xdr:col>97</xdr:col>
      <xdr:colOff>342900</xdr:colOff>
      <xdr:row>19</xdr:row>
      <xdr:rowOff>95250</xdr:rowOff>
    </xdr:to>
    <xdr:sp>
      <xdr:nvSpPr>
        <xdr:cNvPr id="21" name="kreslení 12"/>
        <xdr:cNvSpPr>
          <a:spLocks/>
        </xdr:cNvSpPr>
      </xdr:nvSpPr>
      <xdr:spPr>
        <a:xfrm>
          <a:off x="71380350" y="4857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0</xdr:colOff>
      <xdr:row>34</xdr:row>
      <xdr:rowOff>161925</xdr:rowOff>
    </xdr:from>
    <xdr:to>
      <xdr:col>77</xdr:col>
      <xdr:colOff>342900</xdr:colOff>
      <xdr:row>35</xdr:row>
      <xdr:rowOff>57150</xdr:rowOff>
    </xdr:to>
    <xdr:sp>
      <xdr:nvSpPr>
        <xdr:cNvPr id="22" name="kreslení 427"/>
        <xdr:cNvSpPr>
          <a:spLocks/>
        </xdr:cNvSpPr>
      </xdr:nvSpPr>
      <xdr:spPr>
        <a:xfrm>
          <a:off x="56521350" y="84772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352425</xdr:colOff>
      <xdr:row>21</xdr:row>
      <xdr:rowOff>66675</xdr:rowOff>
    </xdr:from>
    <xdr:to>
      <xdr:col>107</xdr:col>
      <xdr:colOff>609600</xdr:colOff>
      <xdr:row>21</xdr:row>
      <xdr:rowOff>171450</xdr:rowOff>
    </xdr:to>
    <xdr:grpSp>
      <xdr:nvGrpSpPr>
        <xdr:cNvPr id="23" name="Group 2071"/>
        <xdr:cNvGrpSpPr>
          <a:grpSpLocks/>
        </xdr:cNvGrpSpPr>
      </xdr:nvGrpSpPr>
      <xdr:grpSpPr>
        <a:xfrm>
          <a:off x="79162275" y="54102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4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543050" y="4886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9" name="Line 2186"/>
        <xdr:cNvSpPr>
          <a:spLocks/>
        </xdr:cNvSpPr>
      </xdr:nvSpPr>
      <xdr:spPr>
        <a:xfrm>
          <a:off x="5810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323850</xdr:colOff>
      <xdr:row>5</xdr:row>
      <xdr:rowOff>9525</xdr:rowOff>
    </xdr:from>
    <xdr:ext cx="323850" cy="285750"/>
    <xdr:sp>
      <xdr:nvSpPr>
        <xdr:cNvPr id="30" name="Oval 2187"/>
        <xdr:cNvSpPr>
          <a:spLocks noChangeAspect="1"/>
        </xdr:cNvSpPr>
      </xdr:nvSpPr>
      <xdr:spPr>
        <a:xfrm>
          <a:off x="583311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45</xdr:col>
      <xdr:colOff>0</xdr:colOff>
      <xdr:row>22</xdr:row>
      <xdr:rowOff>114300</xdr:rowOff>
    </xdr:to>
    <xdr:sp>
      <xdr:nvSpPr>
        <xdr:cNvPr id="31" name="Line 2188"/>
        <xdr:cNvSpPr>
          <a:spLocks/>
        </xdr:cNvSpPr>
      </xdr:nvSpPr>
      <xdr:spPr>
        <a:xfrm flipV="1">
          <a:off x="1028700" y="5686425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971550</xdr:colOff>
      <xdr:row>28</xdr:row>
      <xdr:rowOff>114300</xdr:rowOff>
    </xdr:from>
    <xdr:to>
      <xdr:col>96</xdr:col>
      <xdr:colOff>276225</xdr:colOff>
      <xdr:row>28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63436500" y="7058025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22</xdr:row>
      <xdr:rowOff>114300</xdr:rowOff>
    </xdr:from>
    <xdr:to>
      <xdr:col>119</xdr:col>
      <xdr:colOff>447675</xdr:colOff>
      <xdr:row>22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17</xdr:row>
      <xdr:rowOff>0</xdr:rowOff>
    </xdr:from>
    <xdr:to>
      <xdr:col>118</xdr:col>
      <xdr:colOff>0</xdr:colOff>
      <xdr:row>18</xdr:row>
      <xdr:rowOff>228600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4753450" y="4429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Sázava - Černé Budy</a:t>
          </a:r>
        </a:p>
      </xdr:txBody>
    </xdr:sp>
    <xdr:clientData/>
  </xdr:twoCellAnchor>
  <xdr:twoCellAnchor>
    <xdr:from>
      <xdr:col>72</xdr:col>
      <xdr:colOff>247650</xdr:colOff>
      <xdr:row>31</xdr:row>
      <xdr:rowOff>114300</xdr:rowOff>
    </xdr:from>
    <xdr:to>
      <xdr:col>81</xdr:col>
      <xdr:colOff>19050</xdr:colOff>
      <xdr:row>31</xdr:row>
      <xdr:rowOff>114300</xdr:rowOff>
    </xdr:to>
    <xdr:sp>
      <xdr:nvSpPr>
        <xdr:cNvPr id="36" name="Line 2227"/>
        <xdr:cNvSpPr>
          <a:spLocks/>
        </xdr:cNvSpPr>
      </xdr:nvSpPr>
      <xdr:spPr>
        <a:xfrm flipH="1">
          <a:off x="53282850" y="77438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59493150" y="7629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82</xdr:col>
      <xdr:colOff>0</xdr:colOff>
      <xdr:row>31</xdr:row>
      <xdr:rowOff>114300</xdr:rowOff>
    </xdr:from>
    <xdr:to>
      <xdr:col>91</xdr:col>
      <xdr:colOff>495300</xdr:colOff>
      <xdr:row>31</xdr:row>
      <xdr:rowOff>114300</xdr:rowOff>
    </xdr:to>
    <xdr:sp>
      <xdr:nvSpPr>
        <xdr:cNvPr id="38" name="Line 2229"/>
        <xdr:cNvSpPr>
          <a:spLocks/>
        </xdr:cNvSpPr>
      </xdr:nvSpPr>
      <xdr:spPr>
        <a:xfrm flipH="1">
          <a:off x="60464700" y="77438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028700" y="110966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5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6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1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2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3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4" name="Line 251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5" name="Line 251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6" name="Line 251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7" name="Line 252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8" name="Line 252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9" name="Line 252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0" name="Line 252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1" name="Line 252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2" name="Line 252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3" name="Line 252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4" name="Line 252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5" name="Line 252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6" name="Line 252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7" name="Line 253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8" name="Line 253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9" name="Line 253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0" name="Line 253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1" name="Line 253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2" name="Line 253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3" name="Line 253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4" name="Line 253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5" name="Line 253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6" name="Line 253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7" name="Line 254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1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2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3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7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8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9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2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3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4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5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6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7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8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9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0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1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2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3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70866000" y="113633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7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8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9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0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258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25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3" name="Line 25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4" name="Line 25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5" name="Line 25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6" name="Line 25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9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0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1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2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5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6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7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8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1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2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3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4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7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8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9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0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3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4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5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6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9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0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1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2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266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266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5" name="Line 266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6" name="Line 266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7" name="Line 266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8" name="Line 266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267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267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1" name="Line 267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2" name="Line 267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3" name="Line 267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4" name="Line 267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267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267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7" name="Line 267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8" name="Line 267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9" name="Line 268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90" name="Line 268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268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268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3" name="Line 268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4" name="Line 268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5" name="Line 268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6" name="Line 268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268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68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9" name="Line 269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0" name="Line 269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1" name="Line 269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2" name="Line 269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69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69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5" name="Line 269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6" name="Line 269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7" name="Line 269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8" name="Line 269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34</xdr:row>
      <xdr:rowOff>114300</xdr:rowOff>
    </xdr:from>
    <xdr:to>
      <xdr:col>79</xdr:col>
      <xdr:colOff>504825</xdr:colOff>
      <xdr:row>34</xdr:row>
      <xdr:rowOff>114300</xdr:rowOff>
    </xdr:to>
    <xdr:sp>
      <xdr:nvSpPr>
        <xdr:cNvPr id="209" name="Line 2702"/>
        <xdr:cNvSpPr>
          <a:spLocks/>
        </xdr:cNvSpPr>
      </xdr:nvSpPr>
      <xdr:spPr>
        <a:xfrm flipH="1">
          <a:off x="57026175" y="84296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34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57492900" y="831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</xdr:col>
      <xdr:colOff>514350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11" name="text 38"/>
        <xdr:cNvSpPr txBox="1">
          <a:spLocks noChangeArrowheads="1"/>
        </xdr:cNvSpPr>
      </xdr:nvSpPr>
      <xdr:spPr>
        <a:xfrm>
          <a:off x="1543050" y="10144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Uhlířské Janovice</a:t>
          </a:r>
        </a:p>
      </xdr:txBody>
    </xdr:sp>
    <xdr:clientData/>
  </xdr:twoCellAnchor>
  <xdr:twoCellAnchor>
    <xdr:from>
      <xdr:col>1</xdr:col>
      <xdr:colOff>514350</xdr:colOff>
      <xdr:row>38</xdr:row>
      <xdr:rowOff>114300</xdr:rowOff>
    </xdr:from>
    <xdr:to>
      <xdr:col>20</xdr:col>
      <xdr:colOff>266700</xdr:colOff>
      <xdr:row>38</xdr:row>
      <xdr:rowOff>114300</xdr:rowOff>
    </xdr:to>
    <xdr:sp>
      <xdr:nvSpPr>
        <xdr:cNvPr id="212" name="Line 2188"/>
        <xdr:cNvSpPr>
          <a:spLocks/>
        </xdr:cNvSpPr>
      </xdr:nvSpPr>
      <xdr:spPr>
        <a:xfrm flipV="1">
          <a:off x="1028700" y="9344025"/>
          <a:ext cx="13639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771525</xdr:colOff>
      <xdr:row>19</xdr:row>
      <xdr:rowOff>114300</xdr:rowOff>
    </xdr:from>
    <xdr:to>
      <xdr:col>95</xdr:col>
      <xdr:colOff>876300</xdr:colOff>
      <xdr:row>19</xdr:row>
      <xdr:rowOff>114300</xdr:rowOff>
    </xdr:to>
    <xdr:sp>
      <xdr:nvSpPr>
        <xdr:cNvPr id="213" name="Line 2702"/>
        <xdr:cNvSpPr>
          <a:spLocks/>
        </xdr:cNvSpPr>
      </xdr:nvSpPr>
      <xdr:spPr>
        <a:xfrm flipH="1">
          <a:off x="46891575" y="5000625"/>
          <a:ext cx="2387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19</xdr:row>
      <xdr:rowOff>0</xdr:rowOff>
    </xdr:from>
    <xdr:ext cx="533400" cy="228600"/>
    <xdr:sp>
      <xdr:nvSpPr>
        <xdr:cNvPr id="214" name="text 7125"/>
        <xdr:cNvSpPr txBox="1">
          <a:spLocks noChangeArrowheads="1"/>
        </xdr:cNvSpPr>
      </xdr:nvSpPr>
      <xdr:spPr>
        <a:xfrm>
          <a:off x="626935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5" name="Line 251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6" name="Line 251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7" name="Line 2519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8" name="Line 2520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9" name="Line 2521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20" name="Line 2522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1" name="Line 2523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2" name="Line 2524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3" name="Line 2525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4" name="Line 2526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5" name="Line 2527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6" name="Line 2528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7" name="Line 252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8" name="Line 253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9" name="Line 2531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0" name="Line 2532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1" name="Line 2533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2" name="Line 2534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3" name="Line 2535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4" name="Line 2536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5" name="Line 2537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6" name="Line 2538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7" name="Line 2539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8" name="Line 2540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39" name="Line 254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0" name="Line 254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1" name="Line 254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2" name="Line 254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3" name="Line 254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4" name="Line 254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" name="Line 255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" name="Line 255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" name="Line 255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8" name="Line 255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" name="Line 255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" name="Line 255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51435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252" name="Line 2186"/>
        <xdr:cNvSpPr>
          <a:spLocks/>
        </xdr:cNvSpPr>
      </xdr:nvSpPr>
      <xdr:spPr>
        <a:xfrm>
          <a:off x="581025" y="934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962025</xdr:colOff>
      <xdr:row>23</xdr:row>
      <xdr:rowOff>66675</xdr:rowOff>
    </xdr:from>
    <xdr:to>
      <xdr:col>57</xdr:col>
      <xdr:colOff>314325</xdr:colOff>
      <xdr:row>23</xdr:row>
      <xdr:rowOff>180975</xdr:rowOff>
    </xdr:to>
    <xdr:grpSp>
      <xdr:nvGrpSpPr>
        <xdr:cNvPr id="253" name="Group 395"/>
        <xdr:cNvGrpSpPr>
          <a:grpSpLocks noChangeAspect="1"/>
        </xdr:cNvGrpSpPr>
      </xdr:nvGrpSpPr>
      <xdr:grpSpPr>
        <a:xfrm>
          <a:off x="41138475" y="5867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23</xdr:row>
      <xdr:rowOff>66675</xdr:rowOff>
    </xdr:from>
    <xdr:to>
      <xdr:col>15</xdr:col>
      <xdr:colOff>85725</xdr:colOff>
      <xdr:row>23</xdr:row>
      <xdr:rowOff>180975</xdr:rowOff>
    </xdr:to>
    <xdr:grpSp>
      <xdr:nvGrpSpPr>
        <xdr:cNvPr id="261" name="Group 434"/>
        <xdr:cNvGrpSpPr>
          <a:grpSpLocks noChangeAspect="1"/>
        </xdr:cNvGrpSpPr>
      </xdr:nvGrpSpPr>
      <xdr:grpSpPr>
        <a:xfrm>
          <a:off x="9991725" y="58674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26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39</xdr:row>
      <xdr:rowOff>57150</xdr:rowOff>
    </xdr:from>
    <xdr:to>
      <xdr:col>3</xdr:col>
      <xdr:colOff>619125</xdr:colOff>
      <xdr:row>39</xdr:row>
      <xdr:rowOff>171450</xdr:rowOff>
    </xdr:to>
    <xdr:grpSp>
      <xdr:nvGrpSpPr>
        <xdr:cNvPr id="267" name="Group 434"/>
        <xdr:cNvGrpSpPr>
          <a:grpSpLocks noChangeAspect="1"/>
        </xdr:cNvGrpSpPr>
      </xdr:nvGrpSpPr>
      <xdr:grpSpPr>
        <a:xfrm>
          <a:off x="1590675" y="9515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342900</xdr:colOff>
      <xdr:row>24</xdr:row>
      <xdr:rowOff>85725</xdr:rowOff>
    </xdr:from>
    <xdr:to>
      <xdr:col>61</xdr:col>
      <xdr:colOff>638175</xdr:colOff>
      <xdr:row>24</xdr:row>
      <xdr:rowOff>200025</xdr:rowOff>
    </xdr:to>
    <xdr:grpSp>
      <xdr:nvGrpSpPr>
        <xdr:cNvPr id="273" name="Group 155"/>
        <xdr:cNvGrpSpPr>
          <a:grpSpLocks noChangeAspect="1"/>
        </xdr:cNvGrpSpPr>
      </xdr:nvGrpSpPr>
      <xdr:grpSpPr>
        <a:xfrm>
          <a:off x="44977050" y="6115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171450</xdr:colOff>
      <xdr:row>21</xdr:row>
      <xdr:rowOff>66675</xdr:rowOff>
    </xdr:from>
    <xdr:to>
      <xdr:col>61</xdr:col>
      <xdr:colOff>495300</xdr:colOff>
      <xdr:row>21</xdr:row>
      <xdr:rowOff>180975</xdr:rowOff>
    </xdr:to>
    <xdr:grpSp>
      <xdr:nvGrpSpPr>
        <xdr:cNvPr id="277" name="Group 1629"/>
        <xdr:cNvGrpSpPr>
          <a:grpSpLocks/>
        </xdr:cNvGrpSpPr>
      </xdr:nvGrpSpPr>
      <xdr:grpSpPr>
        <a:xfrm>
          <a:off x="44291250" y="5410200"/>
          <a:ext cx="8382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78" name="Group 1619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79" name="Line 1620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621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622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1623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1624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1625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162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1627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476250</xdr:colOff>
      <xdr:row>24</xdr:row>
      <xdr:rowOff>66675</xdr:rowOff>
    </xdr:from>
    <xdr:to>
      <xdr:col>108</xdr:col>
      <xdr:colOff>352425</xdr:colOff>
      <xdr:row>24</xdr:row>
      <xdr:rowOff>180975</xdr:rowOff>
    </xdr:to>
    <xdr:grpSp>
      <xdr:nvGrpSpPr>
        <xdr:cNvPr id="287" name="Group 1630"/>
        <xdr:cNvGrpSpPr>
          <a:grpSpLocks/>
        </xdr:cNvGrpSpPr>
      </xdr:nvGrpSpPr>
      <xdr:grpSpPr>
        <a:xfrm>
          <a:off x="79286100" y="6096000"/>
          <a:ext cx="847725" cy="114300"/>
          <a:chOff x="4654" y="791"/>
          <a:chExt cx="76" cy="12"/>
        </a:xfrm>
        <a:solidFill>
          <a:srgbClr val="FFFFFF"/>
        </a:solidFill>
      </xdr:grpSpPr>
      <xdr:grpSp>
        <xdr:nvGrpSpPr>
          <xdr:cNvPr id="288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89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6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123825</xdr:colOff>
      <xdr:row>21</xdr:row>
      <xdr:rowOff>66675</xdr:rowOff>
    </xdr:from>
    <xdr:to>
      <xdr:col>117</xdr:col>
      <xdr:colOff>952500</xdr:colOff>
      <xdr:row>21</xdr:row>
      <xdr:rowOff>180975</xdr:rowOff>
    </xdr:to>
    <xdr:grpSp>
      <xdr:nvGrpSpPr>
        <xdr:cNvPr id="297" name="Group 403"/>
        <xdr:cNvGrpSpPr>
          <a:grpSpLocks noChangeAspect="1"/>
        </xdr:cNvGrpSpPr>
      </xdr:nvGrpSpPr>
      <xdr:grpSpPr>
        <a:xfrm>
          <a:off x="86363175" y="541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5" name="Line 2381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6" name="Line 2382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7" name="Line 2383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08" name="Line 2384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9" name="Line 238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0" name="Line 238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1" name="Line 238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2" name="Line 238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3" name="Line 238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4" name="Line 239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5" name="Line 239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6" name="Line 239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7" name="Line 239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8" name="Line 239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9" name="Line 239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0" name="Line 240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21" name="Line 2401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2" name="Line 2402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361950</xdr:colOff>
      <xdr:row>20</xdr:row>
      <xdr:rowOff>152400</xdr:rowOff>
    </xdr:from>
    <xdr:to>
      <xdr:col>70</xdr:col>
      <xdr:colOff>409575</xdr:colOff>
      <xdr:row>21</xdr:row>
      <xdr:rowOff>152400</xdr:rowOff>
    </xdr:to>
    <xdr:grpSp>
      <xdr:nvGrpSpPr>
        <xdr:cNvPr id="323" name="Group 221"/>
        <xdr:cNvGrpSpPr>
          <a:grpSpLocks/>
        </xdr:cNvGrpSpPr>
      </xdr:nvGrpSpPr>
      <xdr:grpSpPr>
        <a:xfrm>
          <a:off x="51911250" y="52673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2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20</xdr:row>
      <xdr:rowOff>9525</xdr:rowOff>
    </xdr:from>
    <xdr:to>
      <xdr:col>66</xdr:col>
      <xdr:colOff>171450</xdr:colOff>
      <xdr:row>21</xdr:row>
      <xdr:rowOff>9525</xdr:rowOff>
    </xdr:to>
    <xdr:grpSp>
      <xdr:nvGrpSpPr>
        <xdr:cNvPr id="327" name="Group 1939"/>
        <xdr:cNvGrpSpPr>
          <a:grpSpLocks/>
        </xdr:cNvGrpSpPr>
      </xdr:nvGrpSpPr>
      <xdr:grpSpPr>
        <a:xfrm>
          <a:off x="48720375" y="5124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18</xdr:row>
      <xdr:rowOff>0</xdr:rowOff>
    </xdr:from>
    <xdr:to>
      <xdr:col>71</xdr:col>
      <xdr:colOff>695325</xdr:colOff>
      <xdr:row>18</xdr:row>
      <xdr:rowOff>219075</xdr:rowOff>
    </xdr:to>
    <xdr:grpSp>
      <xdr:nvGrpSpPr>
        <xdr:cNvPr id="331" name="Group 186"/>
        <xdr:cNvGrpSpPr>
          <a:grpSpLocks/>
        </xdr:cNvGrpSpPr>
      </xdr:nvGrpSpPr>
      <xdr:grpSpPr>
        <a:xfrm>
          <a:off x="523208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2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257175</xdr:colOff>
      <xdr:row>36</xdr:row>
      <xdr:rowOff>0</xdr:rowOff>
    </xdr:from>
    <xdr:to>
      <xdr:col>77</xdr:col>
      <xdr:colOff>695325</xdr:colOff>
      <xdr:row>36</xdr:row>
      <xdr:rowOff>219075</xdr:rowOff>
    </xdr:to>
    <xdr:grpSp>
      <xdr:nvGrpSpPr>
        <xdr:cNvPr id="336" name="Group 186"/>
        <xdr:cNvGrpSpPr>
          <a:grpSpLocks/>
        </xdr:cNvGrpSpPr>
      </xdr:nvGrpSpPr>
      <xdr:grpSpPr>
        <a:xfrm>
          <a:off x="56778525" y="8772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1" name="Line 2403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2" name="Line 2404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3" name="Line 2405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4" name="Line 2406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5" name="Line 240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6" name="Line 240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7" name="Line 240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8" name="Line 241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9" name="Line 241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0" name="Line 241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1" name="Line 241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2" name="Line 241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3" name="Line 241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4" name="Line 242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5" name="Line 242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6" name="Line 242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7" name="Line 2423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8" name="Line 2424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59" name="Line 2403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60" name="Line 2404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1" name="Line 2405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2" name="Line 2406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3" name="Line 240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4" name="Line 240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5" name="Line 240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6" name="Line 241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7" name="Line 241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8" name="Line 241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9" name="Line 241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0" name="Line 241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1" name="Line 241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2" name="Line 242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3" name="Line 242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4" name="Line 242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5" name="Line 2423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6" name="Line 2424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17</xdr:row>
      <xdr:rowOff>9525</xdr:rowOff>
    </xdr:from>
    <xdr:to>
      <xdr:col>97</xdr:col>
      <xdr:colOff>714375</xdr:colOff>
      <xdr:row>17</xdr:row>
      <xdr:rowOff>228600</xdr:rowOff>
    </xdr:to>
    <xdr:grpSp>
      <xdr:nvGrpSpPr>
        <xdr:cNvPr id="377" name="Group 186"/>
        <xdr:cNvGrpSpPr>
          <a:grpSpLocks/>
        </xdr:cNvGrpSpPr>
      </xdr:nvGrpSpPr>
      <xdr:grpSpPr>
        <a:xfrm>
          <a:off x="716565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285750</xdr:colOff>
      <xdr:row>28</xdr:row>
      <xdr:rowOff>200025</xdr:rowOff>
    </xdr:from>
    <xdr:to>
      <xdr:col>31</xdr:col>
      <xdr:colOff>714375</xdr:colOff>
      <xdr:row>32</xdr:row>
      <xdr:rowOff>228600</xdr:rowOff>
    </xdr:to>
    <xdr:sp>
      <xdr:nvSpPr>
        <xdr:cNvPr id="382" name="Line 532"/>
        <xdr:cNvSpPr>
          <a:spLocks/>
        </xdr:cNvSpPr>
      </xdr:nvSpPr>
      <xdr:spPr>
        <a:xfrm>
          <a:off x="22631400" y="7143750"/>
          <a:ext cx="428625" cy="942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36</xdr:row>
      <xdr:rowOff>19050</xdr:rowOff>
    </xdr:from>
    <xdr:to>
      <xdr:col>10</xdr:col>
      <xdr:colOff>266700</xdr:colOff>
      <xdr:row>41</xdr:row>
      <xdr:rowOff>0</xdr:rowOff>
    </xdr:to>
    <xdr:sp>
      <xdr:nvSpPr>
        <xdr:cNvPr id="383" name="Line 532"/>
        <xdr:cNvSpPr>
          <a:spLocks/>
        </xdr:cNvSpPr>
      </xdr:nvSpPr>
      <xdr:spPr>
        <a:xfrm flipH="1">
          <a:off x="7239000" y="8791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33</xdr:row>
      <xdr:rowOff>0</xdr:rowOff>
    </xdr:from>
    <xdr:ext cx="971550" cy="457200"/>
    <xdr:sp>
      <xdr:nvSpPr>
        <xdr:cNvPr id="384" name="text 774"/>
        <xdr:cNvSpPr txBox="1">
          <a:spLocks noChangeArrowheads="1"/>
        </xdr:cNvSpPr>
      </xdr:nvSpPr>
      <xdr:spPr>
        <a:xfrm>
          <a:off x="22574250" y="8086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5823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38,170</a:t>
          </a:r>
        </a:p>
      </xdr:txBody>
    </xdr:sp>
    <xdr:clientData/>
  </xdr:oneCellAnchor>
  <xdr:oneCellAnchor>
    <xdr:from>
      <xdr:col>109</xdr:col>
      <xdr:colOff>0</xdr:colOff>
      <xdr:row>17</xdr:row>
      <xdr:rowOff>95250</xdr:rowOff>
    </xdr:from>
    <xdr:ext cx="971550" cy="590550"/>
    <xdr:sp>
      <xdr:nvSpPr>
        <xdr:cNvPr id="385" name="text 774"/>
        <xdr:cNvSpPr txBox="1">
          <a:spLocks noChangeArrowheads="1"/>
        </xdr:cNvSpPr>
      </xdr:nvSpPr>
      <xdr:spPr>
        <a:xfrm>
          <a:off x="80295750" y="4524375"/>
          <a:ext cx="971550" cy="5905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P5772 - PZM2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39,732</a:t>
          </a:r>
        </a:p>
      </xdr:txBody>
    </xdr:sp>
    <xdr:clientData/>
  </xdr:oneCellAnchor>
  <xdr:oneCellAnchor>
    <xdr:from>
      <xdr:col>9</xdr:col>
      <xdr:colOff>752475</xdr:colOff>
      <xdr:row>41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6753225" y="9915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39,951</a:t>
          </a:r>
        </a:p>
      </xdr:txBody>
    </xdr:sp>
    <xdr:clientData/>
  </xdr:one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7" name="Line 2403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8" name="Line 2404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89" name="Line 2405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0" name="Line 2406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1" name="Line 240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2" name="Line 240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3" name="Line 240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4" name="Line 241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5" name="Line 241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6" name="Line 241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7" name="Line 241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8" name="Line 241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9" name="Line 241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0" name="Line 242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1" name="Line 242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2" name="Line 242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3" name="Line 2423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4" name="Line 2424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295275</xdr:colOff>
      <xdr:row>25</xdr:row>
      <xdr:rowOff>9525</xdr:rowOff>
    </xdr:from>
    <xdr:to>
      <xdr:col>109</xdr:col>
      <xdr:colOff>209550</xdr:colOff>
      <xdr:row>25</xdr:row>
      <xdr:rowOff>228600</xdr:rowOff>
    </xdr:to>
    <xdr:grpSp>
      <xdr:nvGrpSpPr>
        <xdr:cNvPr id="405" name="Group 186"/>
        <xdr:cNvGrpSpPr>
          <a:grpSpLocks/>
        </xdr:cNvGrpSpPr>
      </xdr:nvGrpSpPr>
      <xdr:grpSpPr>
        <a:xfrm>
          <a:off x="80076675" y="6267450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40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0" name="Line 2405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1" name="Line 2406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2" name="Line 240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3" name="Line 240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4" name="Line 240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5" name="Line 241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6" name="Line 241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7" name="Line 241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8" name="Line 241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9" name="Line 241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0" name="Line 241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1" name="Line 242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2" name="Line 242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3" name="Line 242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4" name="Line 2423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5" name="Line 2424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36</xdr:row>
      <xdr:rowOff>219075</xdr:rowOff>
    </xdr:from>
    <xdr:to>
      <xdr:col>20</xdr:col>
      <xdr:colOff>419100</xdr:colOff>
      <xdr:row>38</xdr:row>
      <xdr:rowOff>114300</xdr:rowOff>
    </xdr:to>
    <xdr:grpSp>
      <xdr:nvGrpSpPr>
        <xdr:cNvPr id="426" name="Group 193"/>
        <xdr:cNvGrpSpPr>
          <a:grpSpLocks noChangeAspect="1"/>
        </xdr:cNvGrpSpPr>
      </xdr:nvGrpSpPr>
      <xdr:grpSpPr>
        <a:xfrm>
          <a:off x="14506575" y="89916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27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22</xdr:row>
      <xdr:rowOff>114300</xdr:rowOff>
    </xdr:from>
    <xdr:to>
      <xdr:col>43</xdr:col>
      <xdr:colOff>647700</xdr:colOff>
      <xdr:row>24</xdr:row>
      <xdr:rowOff>28575</xdr:rowOff>
    </xdr:to>
    <xdr:grpSp>
      <xdr:nvGrpSpPr>
        <xdr:cNvPr id="429" name="Group 196"/>
        <xdr:cNvGrpSpPr>
          <a:grpSpLocks noChangeAspect="1"/>
        </xdr:cNvGrpSpPr>
      </xdr:nvGrpSpPr>
      <xdr:grpSpPr>
        <a:xfrm>
          <a:off x="31603950" y="5686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0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35</xdr:row>
      <xdr:rowOff>133350</xdr:rowOff>
    </xdr:from>
    <xdr:to>
      <xdr:col>27</xdr:col>
      <xdr:colOff>781050</xdr:colOff>
      <xdr:row>37</xdr:row>
      <xdr:rowOff>133350</xdr:rowOff>
    </xdr:to>
    <xdr:sp>
      <xdr:nvSpPr>
        <xdr:cNvPr id="432" name="Line 25"/>
        <xdr:cNvSpPr>
          <a:spLocks/>
        </xdr:cNvSpPr>
      </xdr:nvSpPr>
      <xdr:spPr>
        <a:xfrm flipV="1">
          <a:off x="18107025" y="86772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37</xdr:row>
      <xdr:rowOff>133350</xdr:rowOff>
    </xdr:from>
    <xdr:to>
      <xdr:col>25</xdr:col>
      <xdr:colOff>219075</xdr:colOff>
      <xdr:row>38</xdr:row>
      <xdr:rowOff>76200</xdr:rowOff>
    </xdr:to>
    <xdr:sp>
      <xdr:nvSpPr>
        <xdr:cNvPr id="433" name="Line 45"/>
        <xdr:cNvSpPr>
          <a:spLocks/>
        </xdr:cNvSpPr>
      </xdr:nvSpPr>
      <xdr:spPr>
        <a:xfrm flipV="1">
          <a:off x="16630650" y="9134475"/>
          <a:ext cx="14763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38</xdr:row>
      <xdr:rowOff>76200</xdr:rowOff>
    </xdr:from>
    <xdr:to>
      <xdr:col>23</xdr:col>
      <xdr:colOff>228600</xdr:colOff>
      <xdr:row>38</xdr:row>
      <xdr:rowOff>104775</xdr:rowOff>
    </xdr:to>
    <xdr:sp>
      <xdr:nvSpPr>
        <xdr:cNvPr id="434" name="Line 90"/>
        <xdr:cNvSpPr>
          <a:spLocks/>
        </xdr:cNvSpPr>
      </xdr:nvSpPr>
      <xdr:spPr>
        <a:xfrm flipV="1">
          <a:off x="15878175" y="9305925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38</xdr:row>
      <xdr:rowOff>114300</xdr:rowOff>
    </xdr:from>
    <xdr:to>
      <xdr:col>22</xdr:col>
      <xdr:colOff>0</xdr:colOff>
      <xdr:row>38</xdr:row>
      <xdr:rowOff>114300</xdr:rowOff>
    </xdr:to>
    <xdr:sp>
      <xdr:nvSpPr>
        <xdr:cNvPr id="435" name="Line 13"/>
        <xdr:cNvSpPr>
          <a:spLocks/>
        </xdr:cNvSpPr>
      </xdr:nvSpPr>
      <xdr:spPr>
        <a:xfrm flipV="1">
          <a:off x="14678025" y="9344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36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18859500" y="877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201a</a:t>
          </a:r>
        </a:p>
      </xdr:txBody>
    </xdr:sp>
    <xdr:clientData/>
  </xdr:oneCellAnchor>
  <xdr:twoCellAnchor editAs="absolute">
    <xdr:from>
      <xdr:col>25</xdr:col>
      <xdr:colOff>866775</xdr:colOff>
      <xdr:row>35</xdr:row>
      <xdr:rowOff>47625</xdr:rowOff>
    </xdr:from>
    <xdr:to>
      <xdr:col>25</xdr:col>
      <xdr:colOff>895350</xdr:colOff>
      <xdr:row>36</xdr:row>
      <xdr:rowOff>47625</xdr:rowOff>
    </xdr:to>
    <xdr:grpSp>
      <xdr:nvGrpSpPr>
        <xdr:cNvPr id="437" name="Group 1939"/>
        <xdr:cNvGrpSpPr>
          <a:grpSpLocks/>
        </xdr:cNvGrpSpPr>
      </xdr:nvGrpSpPr>
      <xdr:grpSpPr>
        <a:xfrm>
          <a:off x="187547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20</xdr:row>
      <xdr:rowOff>85725</xdr:rowOff>
    </xdr:from>
    <xdr:to>
      <xdr:col>96</xdr:col>
      <xdr:colOff>352425</xdr:colOff>
      <xdr:row>21</xdr:row>
      <xdr:rowOff>161925</xdr:rowOff>
    </xdr:to>
    <xdr:grpSp>
      <xdr:nvGrpSpPr>
        <xdr:cNvPr id="441" name="Group 268"/>
        <xdr:cNvGrpSpPr>
          <a:grpSpLocks/>
        </xdr:cNvGrpSpPr>
      </xdr:nvGrpSpPr>
      <xdr:grpSpPr>
        <a:xfrm>
          <a:off x="62464950" y="5200650"/>
          <a:ext cx="8753475" cy="304800"/>
          <a:chOff x="89" y="287"/>
          <a:chExt cx="863" cy="32"/>
        </a:xfrm>
        <a:solidFill>
          <a:srgbClr val="FFFFFF"/>
        </a:solidFill>
      </xdr:grpSpPr>
      <xdr:sp>
        <xdr:nvSpPr>
          <xdr:cNvPr id="44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828675</xdr:colOff>
      <xdr:row>20</xdr:row>
      <xdr:rowOff>123825</xdr:rowOff>
    </xdr:from>
    <xdr:to>
      <xdr:col>90</xdr:col>
      <xdr:colOff>371475</xdr:colOff>
      <xdr:row>21</xdr:row>
      <xdr:rowOff>123825</xdr:rowOff>
    </xdr:to>
    <xdr:sp>
      <xdr:nvSpPr>
        <xdr:cNvPr id="451" name="text 7125"/>
        <xdr:cNvSpPr txBox="1">
          <a:spLocks noChangeArrowheads="1"/>
        </xdr:cNvSpPr>
      </xdr:nvSpPr>
      <xdr:spPr>
        <a:xfrm>
          <a:off x="66265425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twoCellAnchor>
  <xdr:twoCellAnchor>
    <xdr:from>
      <xdr:col>27</xdr:col>
      <xdr:colOff>971550</xdr:colOff>
      <xdr:row>23</xdr:row>
      <xdr:rowOff>9525</xdr:rowOff>
    </xdr:from>
    <xdr:to>
      <xdr:col>37</xdr:col>
      <xdr:colOff>762000</xdr:colOff>
      <xdr:row>24</xdr:row>
      <xdr:rowOff>85725</xdr:rowOff>
    </xdr:to>
    <xdr:grpSp>
      <xdr:nvGrpSpPr>
        <xdr:cNvPr id="452" name="Group 264"/>
        <xdr:cNvGrpSpPr>
          <a:grpSpLocks/>
        </xdr:cNvGrpSpPr>
      </xdr:nvGrpSpPr>
      <xdr:grpSpPr>
        <a:xfrm>
          <a:off x="20345400" y="5810250"/>
          <a:ext cx="7219950" cy="304800"/>
          <a:chOff x="89" y="95"/>
          <a:chExt cx="408" cy="32"/>
        </a:xfrm>
        <a:solidFill>
          <a:srgbClr val="FFFFFF"/>
        </a:solidFill>
      </xdr:grpSpPr>
      <xdr:sp>
        <xdr:nvSpPr>
          <xdr:cNvPr id="45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23</xdr:row>
      <xdr:rowOff>47625</xdr:rowOff>
    </xdr:from>
    <xdr:to>
      <xdr:col>33</xdr:col>
      <xdr:colOff>733425</xdr:colOff>
      <xdr:row>24</xdr:row>
      <xdr:rowOff>47625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24050625" y="584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57</xdr:col>
      <xdr:colOff>323850</xdr:colOff>
      <xdr:row>21</xdr:row>
      <xdr:rowOff>66675</xdr:rowOff>
    </xdr:from>
    <xdr:to>
      <xdr:col>57</xdr:col>
      <xdr:colOff>647700</xdr:colOff>
      <xdr:row>21</xdr:row>
      <xdr:rowOff>190500</xdr:rowOff>
    </xdr:to>
    <xdr:grpSp>
      <xdr:nvGrpSpPr>
        <xdr:cNvPr id="461" name="Group 375"/>
        <xdr:cNvGrpSpPr>
          <a:grpSpLocks/>
        </xdr:cNvGrpSpPr>
      </xdr:nvGrpSpPr>
      <xdr:grpSpPr>
        <a:xfrm>
          <a:off x="41986200" y="54102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462" name="Line 376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77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378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379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26</xdr:row>
      <xdr:rowOff>28575</xdr:rowOff>
    </xdr:from>
    <xdr:to>
      <xdr:col>33</xdr:col>
      <xdr:colOff>742950</xdr:colOff>
      <xdr:row>27</xdr:row>
      <xdr:rowOff>19050</xdr:rowOff>
    </xdr:to>
    <xdr:grpSp>
      <xdr:nvGrpSpPr>
        <xdr:cNvPr id="466" name="Group 1993"/>
        <xdr:cNvGrpSpPr>
          <a:grpSpLocks/>
        </xdr:cNvGrpSpPr>
      </xdr:nvGrpSpPr>
      <xdr:grpSpPr>
        <a:xfrm>
          <a:off x="24060150" y="6515100"/>
          <a:ext cx="514350" cy="219075"/>
          <a:chOff x="-1315" y="513"/>
          <a:chExt cx="10575" cy="20016"/>
        </a:xfrm>
        <a:solidFill>
          <a:srgbClr val="FFFFFF"/>
        </a:solidFill>
      </xdr:grpSpPr>
      <xdr:sp>
        <xdr:nvSpPr>
          <xdr:cNvPr id="467" name="kreslení 327"/>
          <xdr:cNvSpPr>
            <a:spLocks/>
          </xdr:cNvSpPr>
        </xdr:nvSpPr>
        <xdr:spPr>
          <a:xfrm>
            <a:off x="-1315" y="513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995"/>
          <xdr:cNvSpPr>
            <a:spLocks/>
          </xdr:cNvSpPr>
        </xdr:nvSpPr>
        <xdr:spPr>
          <a:xfrm>
            <a:off x="485" y="17191"/>
            <a:ext cx="7199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996"/>
          <xdr:cNvSpPr>
            <a:spLocks/>
          </xdr:cNvSpPr>
        </xdr:nvSpPr>
        <xdr:spPr>
          <a:xfrm>
            <a:off x="2735" y="4681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447675</xdr:colOff>
      <xdr:row>24</xdr:row>
      <xdr:rowOff>152400</xdr:rowOff>
    </xdr:from>
    <xdr:ext cx="990600" cy="333375"/>
    <xdr:sp>
      <xdr:nvSpPr>
        <xdr:cNvPr id="470" name="text 54"/>
        <xdr:cNvSpPr>
          <a:spLocks/>
        </xdr:cNvSpPr>
      </xdr:nvSpPr>
      <xdr:spPr>
        <a:xfrm>
          <a:off x="23764875" y="6181725"/>
          <a:ext cx="990600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</a:t>
          </a:r>
        </a:p>
      </xdr:txBody>
    </xdr:sp>
    <xdr:clientData/>
  </xdr:oneCellAnchor>
  <xdr:oneCellAnchor>
    <xdr:from>
      <xdr:col>11</xdr:col>
      <xdr:colOff>752475</xdr:colOff>
      <xdr:row>41</xdr:row>
      <xdr:rowOff>76200</xdr:rowOff>
    </xdr:from>
    <xdr:ext cx="1419225" cy="333375"/>
    <xdr:sp>
      <xdr:nvSpPr>
        <xdr:cNvPr id="471" name="text 54"/>
        <xdr:cNvSpPr>
          <a:spLocks/>
        </xdr:cNvSpPr>
      </xdr:nvSpPr>
      <xdr:spPr>
        <a:xfrm>
          <a:off x="8239125" y="9991725"/>
          <a:ext cx="14192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 zast.</a:t>
          </a:r>
        </a:p>
      </xdr:txBody>
    </xdr:sp>
    <xdr:clientData/>
  </xdr:oneCellAnchor>
  <xdr:twoCellAnchor>
    <xdr:from>
      <xdr:col>13</xdr:col>
      <xdr:colOff>0</xdr:colOff>
      <xdr:row>39</xdr:row>
      <xdr:rowOff>0</xdr:rowOff>
    </xdr:from>
    <xdr:to>
      <xdr:col>20</xdr:col>
      <xdr:colOff>161925</xdr:colOff>
      <xdr:row>40</xdr:row>
      <xdr:rowOff>76200</xdr:rowOff>
    </xdr:to>
    <xdr:grpSp>
      <xdr:nvGrpSpPr>
        <xdr:cNvPr id="472" name="Group 264"/>
        <xdr:cNvGrpSpPr>
          <a:grpSpLocks/>
        </xdr:cNvGrpSpPr>
      </xdr:nvGrpSpPr>
      <xdr:grpSpPr>
        <a:xfrm>
          <a:off x="8972550" y="9458325"/>
          <a:ext cx="5591175" cy="304800"/>
          <a:chOff x="89" y="95"/>
          <a:chExt cx="408" cy="32"/>
        </a:xfrm>
        <a:solidFill>
          <a:srgbClr val="FFFFFF"/>
        </a:solidFill>
      </xdr:grpSpPr>
      <xdr:sp>
        <xdr:nvSpPr>
          <xdr:cNvPr id="47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38100</xdr:rowOff>
    </xdr:from>
    <xdr:to>
      <xdr:col>14</xdr:col>
      <xdr:colOff>514350</xdr:colOff>
      <xdr:row>40</xdr:row>
      <xdr:rowOff>38100</xdr:rowOff>
    </xdr:to>
    <xdr:sp>
      <xdr:nvSpPr>
        <xdr:cNvPr id="480" name="text 7125"/>
        <xdr:cNvSpPr txBox="1">
          <a:spLocks noChangeArrowheads="1"/>
        </xdr:cNvSpPr>
      </xdr:nvSpPr>
      <xdr:spPr>
        <a:xfrm>
          <a:off x="994410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oneCellAnchor>
    <xdr:from>
      <xdr:col>65</xdr:col>
      <xdr:colOff>0</xdr:colOff>
      <xdr:row>19</xdr:row>
      <xdr:rowOff>0</xdr:rowOff>
    </xdr:from>
    <xdr:ext cx="533400" cy="228600"/>
    <xdr:sp>
      <xdr:nvSpPr>
        <xdr:cNvPr id="481" name="text 7125"/>
        <xdr:cNvSpPr txBox="1">
          <a:spLocks noChangeArrowheads="1"/>
        </xdr:cNvSpPr>
      </xdr:nvSpPr>
      <xdr:spPr>
        <a:xfrm>
          <a:off x="476059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61</xdr:col>
      <xdr:colOff>342900</xdr:colOff>
      <xdr:row>22</xdr:row>
      <xdr:rowOff>114300</xdr:rowOff>
    </xdr:from>
    <xdr:to>
      <xdr:col>61</xdr:col>
      <xdr:colOff>647700</xdr:colOff>
      <xdr:row>24</xdr:row>
      <xdr:rowOff>28575</xdr:rowOff>
    </xdr:to>
    <xdr:grpSp>
      <xdr:nvGrpSpPr>
        <xdr:cNvPr id="482" name="Group 91"/>
        <xdr:cNvGrpSpPr>
          <a:grpSpLocks noChangeAspect="1"/>
        </xdr:cNvGrpSpPr>
      </xdr:nvGrpSpPr>
      <xdr:grpSpPr>
        <a:xfrm>
          <a:off x="449770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20</xdr:row>
      <xdr:rowOff>219075</xdr:rowOff>
    </xdr:from>
    <xdr:to>
      <xdr:col>64</xdr:col>
      <xdr:colOff>419100</xdr:colOff>
      <xdr:row>22</xdr:row>
      <xdr:rowOff>114300</xdr:rowOff>
    </xdr:to>
    <xdr:grpSp>
      <xdr:nvGrpSpPr>
        <xdr:cNvPr id="485" name="Group 189"/>
        <xdr:cNvGrpSpPr>
          <a:grpSpLocks noChangeAspect="1"/>
        </xdr:cNvGrpSpPr>
      </xdr:nvGrpSpPr>
      <xdr:grpSpPr>
        <a:xfrm>
          <a:off x="471963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25</xdr:row>
      <xdr:rowOff>114300</xdr:rowOff>
    </xdr:from>
    <xdr:to>
      <xdr:col>65</xdr:col>
      <xdr:colOff>647700</xdr:colOff>
      <xdr:row>27</xdr:row>
      <xdr:rowOff>28575</xdr:rowOff>
    </xdr:to>
    <xdr:grpSp>
      <xdr:nvGrpSpPr>
        <xdr:cNvPr id="488" name="Group 91"/>
        <xdr:cNvGrpSpPr>
          <a:grpSpLocks noChangeAspect="1"/>
        </xdr:cNvGrpSpPr>
      </xdr:nvGrpSpPr>
      <xdr:grpSpPr>
        <a:xfrm>
          <a:off x="479488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28</xdr:row>
      <xdr:rowOff>114300</xdr:rowOff>
    </xdr:from>
    <xdr:to>
      <xdr:col>68</xdr:col>
      <xdr:colOff>419100</xdr:colOff>
      <xdr:row>30</xdr:row>
      <xdr:rowOff>28575</xdr:rowOff>
    </xdr:to>
    <xdr:grpSp>
      <xdr:nvGrpSpPr>
        <xdr:cNvPr id="491" name="Group 90"/>
        <xdr:cNvGrpSpPr>
          <a:grpSpLocks noChangeAspect="1"/>
        </xdr:cNvGrpSpPr>
      </xdr:nvGrpSpPr>
      <xdr:grpSpPr>
        <a:xfrm>
          <a:off x="50168175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31</xdr:row>
      <xdr:rowOff>114300</xdr:rowOff>
    </xdr:from>
    <xdr:to>
      <xdr:col>72</xdr:col>
      <xdr:colOff>419100</xdr:colOff>
      <xdr:row>33</xdr:row>
      <xdr:rowOff>28575</xdr:rowOff>
    </xdr:to>
    <xdr:grpSp>
      <xdr:nvGrpSpPr>
        <xdr:cNvPr id="494" name="Group 90"/>
        <xdr:cNvGrpSpPr>
          <a:grpSpLocks noChangeAspect="1"/>
        </xdr:cNvGrpSpPr>
      </xdr:nvGrpSpPr>
      <xdr:grpSpPr>
        <a:xfrm>
          <a:off x="531399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19</xdr:row>
      <xdr:rowOff>114300</xdr:rowOff>
    </xdr:from>
    <xdr:to>
      <xdr:col>71</xdr:col>
      <xdr:colOff>628650</xdr:colOff>
      <xdr:row>21</xdr:row>
      <xdr:rowOff>28575</xdr:rowOff>
    </xdr:to>
    <xdr:grpSp>
      <xdr:nvGrpSpPr>
        <xdr:cNvPr id="497" name="Group 103"/>
        <xdr:cNvGrpSpPr>
          <a:grpSpLocks noChangeAspect="1"/>
        </xdr:cNvGrpSpPr>
      </xdr:nvGrpSpPr>
      <xdr:grpSpPr>
        <a:xfrm>
          <a:off x="52387500" y="5000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19</xdr:row>
      <xdr:rowOff>114300</xdr:rowOff>
    </xdr:from>
    <xdr:to>
      <xdr:col>71</xdr:col>
      <xdr:colOff>476250</xdr:colOff>
      <xdr:row>22</xdr:row>
      <xdr:rowOff>114300</xdr:rowOff>
    </xdr:to>
    <xdr:sp>
      <xdr:nvSpPr>
        <xdr:cNvPr id="500" name="Line 2702"/>
        <xdr:cNvSpPr>
          <a:spLocks/>
        </xdr:cNvSpPr>
      </xdr:nvSpPr>
      <xdr:spPr>
        <a:xfrm flipH="1">
          <a:off x="47358300" y="50006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25</xdr:row>
      <xdr:rowOff>123825</xdr:rowOff>
    </xdr:from>
    <xdr:to>
      <xdr:col>68</xdr:col>
      <xdr:colOff>304800</xdr:colOff>
      <xdr:row>28</xdr:row>
      <xdr:rowOff>123825</xdr:rowOff>
    </xdr:to>
    <xdr:sp>
      <xdr:nvSpPr>
        <xdr:cNvPr id="501" name="Line 1563"/>
        <xdr:cNvSpPr>
          <a:spLocks/>
        </xdr:cNvSpPr>
      </xdr:nvSpPr>
      <xdr:spPr>
        <a:xfrm flipH="1" flipV="1">
          <a:off x="48110775" y="6381750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123825</xdr:rowOff>
    </xdr:from>
    <xdr:to>
      <xdr:col>72</xdr:col>
      <xdr:colOff>266700</xdr:colOff>
      <xdr:row>31</xdr:row>
      <xdr:rowOff>114300</xdr:rowOff>
    </xdr:to>
    <xdr:sp>
      <xdr:nvSpPr>
        <xdr:cNvPr id="502" name="Line 1563"/>
        <xdr:cNvSpPr>
          <a:spLocks/>
        </xdr:cNvSpPr>
      </xdr:nvSpPr>
      <xdr:spPr>
        <a:xfrm flipH="1" flipV="1">
          <a:off x="50339625" y="7067550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238125</xdr:colOff>
      <xdr:row>32</xdr:row>
      <xdr:rowOff>85725</xdr:rowOff>
    </xdr:from>
    <xdr:to>
      <xdr:col>76</xdr:col>
      <xdr:colOff>285750</xdr:colOff>
      <xdr:row>33</xdr:row>
      <xdr:rowOff>85725</xdr:rowOff>
    </xdr:to>
    <xdr:grpSp>
      <xdr:nvGrpSpPr>
        <xdr:cNvPr id="503" name="Group 221"/>
        <xdr:cNvGrpSpPr>
          <a:grpSpLocks/>
        </xdr:cNvGrpSpPr>
      </xdr:nvGrpSpPr>
      <xdr:grpSpPr>
        <a:xfrm>
          <a:off x="56245125" y="7943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447675</xdr:colOff>
      <xdr:row>26</xdr:row>
      <xdr:rowOff>114300</xdr:rowOff>
    </xdr:from>
    <xdr:to>
      <xdr:col>71</xdr:col>
      <xdr:colOff>495300</xdr:colOff>
      <xdr:row>27</xdr:row>
      <xdr:rowOff>114300</xdr:rowOff>
    </xdr:to>
    <xdr:grpSp>
      <xdr:nvGrpSpPr>
        <xdr:cNvPr id="507" name="Group 221"/>
        <xdr:cNvGrpSpPr>
          <a:grpSpLocks/>
        </xdr:cNvGrpSpPr>
      </xdr:nvGrpSpPr>
      <xdr:grpSpPr>
        <a:xfrm>
          <a:off x="52511325" y="66008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8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685800</xdr:colOff>
      <xdr:row>29</xdr:row>
      <xdr:rowOff>114300</xdr:rowOff>
    </xdr:from>
    <xdr:to>
      <xdr:col>73</xdr:col>
      <xdr:colOff>733425</xdr:colOff>
      <xdr:row>30</xdr:row>
      <xdr:rowOff>114300</xdr:rowOff>
    </xdr:to>
    <xdr:grpSp>
      <xdr:nvGrpSpPr>
        <xdr:cNvPr id="511" name="Group 221"/>
        <xdr:cNvGrpSpPr>
          <a:grpSpLocks/>
        </xdr:cNvGrpSpPr>
      </xdr:nvGrpSpPr>
      <xdr:grpSpPr>
        <a:xfrm>
          <a:off x="54235350" y="72866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12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18</xdr:row>
      <xdr:rowOff>9525</xdr:rowOff>
    </xdr:from>
    <xdr:to>
      <xdr:col>92</xdr:col>
      <xdr:colOff>447675</xdr:colOff>
      <xdr:row>26</xdr:row>
      <xdr:rowOff>66675</xdr:rowOff>
    </xdr:to>
    <xdr:sp>
      <xdr:nvSpPr>
        <xdr:cNvPr id="515" name="Rectangle 1990" descr="Vodorovné cihly"/>
        <xdr:cNvSpPr>
          <a:spLocks/>
        </xdr:cNvSpPr>
      </xdr:nvSpPr>
      <xdr:spPr>
        <a:xfrm>
          <a:off x="68237100" y="4667250"/>
          <a:ext cx="104775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516" name="Group 91"/>
        <xdr:cNvGrpSpPr>
          <a:grpSpLocks noChangeAspect="1"/>
        </xdr:cNvGrpSpPr>
      </xdr:nvGrpSpPr>
      <xdr:grpSpPr>
        <a:xfrm>
          <a:off x="6726555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28</xdr:row>
      <xdr:rowOff>114300</xdr:rowOff>
    </xdr:from>
    <xdr:to>
      <xdr:col>96</xdr:col>
      <xdr:colOff>438150</xdr:colOff>
      <xdr:row>30</xdr:row>
      <xdr:rowOff>0</xdr:rowOff>
    </xdr:to>
    <xdr:grpSp>
      <xdr:nvGrpSpPr>
        <xdr:cNvPr id="519" name="Group 74"/>
        <xdr:cNvGrpSpPr>
          <a:grpSpLocks/>
        </xdr:cNvGrpSpPr>
      </xdr:nvGrpSpPr>
      <xdr:grpSpPr>
        <a:xfrm>
          <a:off x="70951725" y="7058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0" name="Line 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522" name="Group 189"/>
        <xdr:cNvGrpSpPr>
          <a:grpSpLocks noChangeAspect="1"/>
        </xdr:cNvGrpSpPr>
      </xdr:nvGrpSpPr>
      <xdr:grpSpPr>
        <a:xfrm>
          <a:off x="754284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25</xdr:row>
      <xdr:rowOff>114300</xdr:rowOff>
    </xdr:from>
    <xdr:to>
      <xdr:col>101</xdr:col>
      <xdr:colOff>647700</xdr:colOff>
      <xdr:row>27</xdr:row>
      <xdr:rowOff>28575</xdr:rowOff>
    </xdr:to>
    <xdr:grpSp>
      <xdr:nvGrpSpPr>
        <xdr:cNvPr id="525" name="Group 91"/>
        <xdr:cNvGrpSpPr>
          <a:grpSpLocks noChangeAspect="1"/>
        </xdr:cNvGrpSpPr>
      </xdr:nvGrpSpPr>
      <xdr:grpSpPr>
        <a:xfrm>
          <a:off x="746950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22</xdr:row>
      <xdr:rowOff>114300</xdr:rowOff>
    </xdr:from>
    <xdr:to>
      <xdr:col>107</xdr:col>
      <xdr:colOff>647700</xdr:colOff>
      <xdr:row>24</xdr:row>
      <xdr:rowOff>28575</xdr:rowOff>
    </xdr:to>
    <xdr:grpSp>
      <xdr:nvGrpSpPr>
        <xdr:cNvPr id="528" name="Group 91"/>
        <xdr:cNvGrpSpPr>
          <a:grpSpLocks noChangeAspect="1"/>
        </xdr:cNvGrpSpPr>
      </xdr:nvGrpSpPr>
      <xdr:grpSpPr>
        <a:xfrm>
          <a:off x="791527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31</xdr:row>
      <xdr:rowOff>114300</xdr:rowOff>
    </xdr:from>
    <xdr:to>
      <xdr:col>101</xdr:col>
      <xdr:colOff>723900</xdr:colOff>
      <xdr:row>31</xdr:row>
      <xdr:rowOff>114300</xdr:rowOff>
    </xdr:to>
    <xdr:sp>
      <xdr:nvSpPr>
        <xdr:cNvPr id="531" name="Line 2702"/>
        <xdr:cNvSpPr>
          <a:spLocks/>
        </xdr:cNvSpPr>
      </xdr:nvSpPr>
      <xdr:spPr>
        <a:xfrm flipH="1">
          <a:off x="67417950" y="774382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28</xdr:row>
      <xdr:rowOff>114300</xdr:rowOff>
    </xdr:from>
    <xdr:to>
      <xdr:col>105</xdr:col>
      <xdr:colOff>742950</xdr:colOff>
      <xdr:row>28</xdr:row>
      <xdr:rowOff>114300</xdr:rowOff>
    </xdr:to>
    <xdr:sp>
      <xdr:nvSpPr>
        <xdr:cNvPr id="532" name="Line 2702"/>
        <xdr:cNvSpPr>
          <a:spLocks/>
        </xdr:cNvSpPr>
      </xdr:nvSpPr>
      <xdr:spPr>
        <a:xfrm flipH="1">
          <a:off x="71142225" y="70580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228600</xdr:colOff>
      <xdr:row>28</xdr:row>
      <xdr:rowOff>0</xdr:rowOff>
    </xdr:from>
    <xdr:ext cx="533400" cy="228600"/>
    <xdr:sp>
      <xdr:nvSpPr>
        <xdr:cNvPr id="533" name="text 7125"/>
        <xdr:cNvSpPr txBox="1">
          <a:spLocks noChangeArrowheads="1"/>
        </xdr:cNvSpPr>
      </xdr:nvSpPr>
      <xdr:spPr>
        <a:xfrm>
          <a:off x="76066650" y="6943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99</xdr:col>
      <xdr:colOff>228600</xdr:colOff>
      <xdr:row>31</xdr:row>
      <xdr:rowOff>0</xdr:rowOff>
    </xdr:from>
    <xdr:ext cx="533400" cy="228600"/>
    <xdr:sp>
      <xdr:nvSpPr>
        <xdr:cNvPr id="534" name="text 7125"/>
        <xdr:cNvSpPr txBox="1">
          <a:spLocks noChangeArrowheads="1"/>
        </xdr:cNvSpPr>
      </xdr:nvSpPr>
      <xdr:spPr>
        <a:xfrm>
          <a:off x="73094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97</xdr:col>
      <xdr:colOff>95250</xdr:colOff>
      <xdr:row>26</xdr:row>
      <xdr:rowOff>76200</xdr:rowOff>
    </xdr:from>
    <xdr:to>
      <xdr:col>97</xdr:col>
      <xdr:colOff>142875</xdr:colOff>
      <xdr:row>27</xdr:row>
      <xdr:rowOff>76200</xdr:rowOff>
    </xdr:to>
    <xdr:grpSp>
      <xdr:nvGrpSpPr>
        <xdr:cNvPr id="535" name="Group 221"/>
        <xdr:cNvGrpSpPr>
          <a:grpSpLocks/>
        </xdr:cNvGrpSpPr>
      </xdr:nvGrpSpPr>
      <xdr:grpSpPr>
        <a:xfrm>
          <a:off x="71475600" y="65627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6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504825</xdr:colOff>
      <xdr:row>20</xdr:row>
      <xdr:rowOff>171450</xdr:rowOff>
    </xdr:from>
    <xdr:to>
      <xdr:col>97</xdr:col>
      <xdr:colOff>552450</xdr:colOff>
      <xdr:row>21</xdr:row>
      <xdr:rowOff>171450</xdr:rowOff>
    </xdr:to>
    <xdr:grpSp>
      <xdr:nvGrpSpPr>
        <xdr:cNvPr id="539" name="Group 221"/>
        <xdr:cNvGrpSpPr>
          <a:grpSpLocks/>
        </xdr:cNvGrpSpPr>
      </xdr:nvGrpSpPr>
      <xdr:grpSpPr>
        <a:xfrm>
          <a:off x="71885175" y="5286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4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66675</xdr:colOff>
      <xdr:row>29</xdr:row>
      <xdr:rowOff>123825</xdr:rowOff>
    </xdr:from>
    <xdr:to>
      <xdr:col>91</xdr:col>
      <xdr:colOff>114300</xdr:colOff>
      <xdr:row>30</xdr:row>
      <xdr:rowOff>123825</xdr:rowOff>
    </xdr:to>
    <xdr:grpSp>
      <xdr:nvGrpSpPr>
        <xdr:cNvPr id="543" name="Group 221"/>
        <xdr:cNvGrpSpPr>
          <a:grpSpLocks/>
        </xdr:cNvGrpSpPr>
      </xdr:nvGrpSpPr>
      <xdr:grpSpPr>
        <a:xfrm>
          <a:off x="66989325" y="72961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4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838200</xdr:colOff>
      <xdr:row>22</xdr:row>
      <xdr:rowOff>190500</xdr:rowOff>
    </xdr:from>
    <xdr:to>
      <xdr:col>103</xdr:col>
      <xdr:colOff>866775</xdr:colOff>
      <xdr:row>23</xdr:row>
      <xdr:rowOff>190500</xdr:rowOff>
    </xdr:to>
    <xdr:grpSp>
      <xdr:nvGrpSpPr>
        <xdr:cNvPr id="547" name="Group 1939"/>
        <xdr:cNvGrpSpPr>
          <a:grpSpLocks/>
        </xdr:cNvGrpSpPr>
      </xdr:nvGrpSpPr>
      <xdr:grpSpPr>
        <a:xfrm>
          <a:off x="76676250" y="576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190500</xdr:colOff>
      <xdr:row>26</xdr:row>
      <xdr:rowOff>171450</xdr:rowOff>
    </xdr:from>
    <xdr:to>
      <xdr:col>101</xdr:col>
      <xdr:colOff>219075</xdr:colOff>
      <xdr:row>27</xdr:row>
      <xdr:rowOff>171450</xdr:rowOff>
    </xdr:to>
    <xdr:grpSp>
      <xdr:nvGrpSpPr>
        <xdr:cNvPr id="551" name="Group 1939"/>
        <xdr:cNvGrpSpPr>
          <a:grpSpLocks/>
        </xdr:cNvGrpSpPr>
      </xdr:nvGrpSpPr>
      <xdr:grpSpPr>
        <a:xfrm>
          <a:off x="7454265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285750</xdr:colOff>
      <xdr:row>29</xdr:row>
      <xdr:rowOff>200025</xdr:rowOff>
    </xdr:from>
    <xdr:to>
      <xdr:col>95</xdr:col>
      <xdr:colOff>314325</xdr:colOff>
      <xdr:row>30</xdr:row>
      <xdr:rowOff>200025</xdr:rowOff>
    </xdr:to>
    <xdr:grpSp>
      <xdr:nvGrpSpPr>
        <xdr:cNvPr id="555" name="Group 1939"/>
        <xdr:cNvGrpSpPr>
          <a:grpSpLocks/>
        </xdr:cNvGrpSpPr>
      </xdr:nvGrpSpPr>
      <xdr:grpSpPr>
        <a:xfrm>
          <a:off x="70180200" y="737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20</xdr:row>
      <xdr:rowOff>114300</xdr:rowOff>
    </xdr:from>
    <xdr:to>
      <xdr:col>102</xdr:col>
      <xdr:colOff>276225</xdr:colOff>
      <xdr:row>22</xdr:row>
      <xdr:rowOff>114300</xdr:rowOff>
    </xdr:to>
    <xdr:sp>
      <xdr:nvSpPr>
        <xdr:cNvPr id="559" name="Line 49"/>
        <xdr:cNvSpPr>
          <a:spLocks/>
        </xdr:cNvSpPr>
      </xdr:nvSpPr>
      <xdr:spPr>
        <a:xfrm flipH="1" flipV="1">
          <a:off x="72780525" y="5229225"/>
          <a:ext cx="2819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19</xdr:row>
      <xdr:rowOff>152400</xdr:rowOff>
    </xdr:from>
    <xdr:to>
      <xdr:col>97</xdr:col>
      <xdr:colOff>771525</xdr:colOff>
      <xdr:row>19</xdr:row>
      <xdr:rowOff>228600</xdr:rowOff>
    </xdr:to>
    <xdr:sp>
      <xdr:nvSpPr>
        <xdr:cNvPr id="560" name="Line 214"/>
        <xdr:cNvSpPr>
          <a:spLocks/>
        </xdr:cNvSpPr>
      </xdr:nvSpPr>
      <xdr:spPr>
        <a:xfrm flipH="1" flipV="1">
          <a:off x="71456550" y="50387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828675</xdr:colOff>
      <xdr:row>19</xdr:row>
      <xdr:rowOff>114300</xdr:rowOff>
    </xdr:from>
    <xdr:to>
      <xdr:col>97</xdr:col>
      <xdr:colOff>76200</xdr:colOff>
      <xdr:row>19</xdr:row>
      <xdr:rowOff>152400</xdr:rowOff>
    </xdr:to>
    <xdr:sp>
      <xdr:nvSpPr>
        <xdr:cNvPr id="561" name="Line 215"/>
        <xdr:cNvSpPr>
          <a:spLocks/>
        </xdr:cNvSpPr>
      </xdr:nvSpPr>
      <xdr:spPr>
        <a:xfrm flipH="1" flipV="1">
          <a:off x="70723125" y="5000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771525</xdr:colOff>
      <xdr:row>19</xdr:row>
      <xdr:rowOff>228600</xdr:rowOff>
    </xdr:from>
    <xdr:to>
      <xdr:col>98</xdr:col>
      <xdr:colOff>438150</xdr:colOff>
      <xdr:row>20</xdr:row>
      <xdr:rowOff>114300</xdr:rowOff>
    </xdr:to>
    <xdr:sp>
      <xdr:nvSpPr>
        <xdr:cNvPr id="562" name="Line 216"/>
        <xdr:cNvSpPr>
          <a:spLocks/>
        </xdr:cNvSpPr>
      </xdr:nvSpPr>
      <xdr:spPr>
        <a:xfrm flipH="1" flipV="1">
          <a:off x="72151875" y="5114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23</xdr:row>
      <xdr:rowOff>85725</xdr:rowOff>
    </xdr:from>
    <xdr:to>
      <xdr:col>96</xdr:col>
      <xdr:colOff>361950</xdr:colOff>
      <xdr:row>24</xdr:row>
      <xdr:rowOff>161925</xdr:rowOff>
    </xdr:to>
    <xdr:grpSp>
      <xdr:nvGrpSpPr>
        <xdr:cNvPr id="563" name="Group 268"/>
        <xdr:cNvGrpSpPr>
          <a:grpSpLocks/>
        </xdr:cNvGrpSpPr>
      </xdr:nvGrpSpPr>
      <xdr:grpSpPr>
        <a:xfrm>
          <a:off x="58759725" y="5886450"/>
          <a:ext cx="12468225" cy="304800"/>
          <a:chOff x="89" y="287"/>
          <a:chExt cx="863" cy="32"/>
        </a:xfrm>
        <a:solidFill>
          <a:srgbClr val="FFFFFF"/>
        </a:solidFill>
      </xdr:grpSpPr>
      <xdr:sp>
        <xdr:nvSpPr>
          <xdr:cNvPr id="56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838200</xdr:colOff>
      <xdr:row>23</xdr:row>
      <xdr:rowOff>123825</xdr:rowOff>
    </xdr:from>
    <xdr:to>
      <xdr:col>90</xdr:col>
      <xdr:colOff>371475</xdr:colOff>
      <xdr:row>24</xdr:row>
      <xdr:rowOff>123825</xdr:rowOff>
    </xdr:to>
    <xdr:sp>
      <xdr:nvSpPr>
        <xdr:cNvPr id="573" name="text 7125"/>
        <xdr:cNvSpPr txBox="1">
          <a:spLocks noChangeArrowheads="1"/>
        </xdr:cNvSpPr>
      </xdr:nvSpPr>
      <xdr:spPr>
        <a:xfrm>
          <a:off x="66274950" y="592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90</xdr:col>
      <xdr:colOff>323850</xdr:colOff>
      <xdr:row>25</xdr:row>
      <xdr:rowOff>200025</xdr:rowOff>
    </xdr:from>
    <xdr:to>
      <xdr:col>90</xdr:col>
      <xdr:colOff>438150</xdr:colOff>
      <xdr:row>29</xdr:row>
      <xdr:rowOff>76200</xdr:rowOff>
    </xdr:to>
    <xdr:sp>
      <xdr:nvSpPr>
        <xdr:cNvPr id="574" name="Rectangle 1990" descr="Vodorovné cihly"/>
        <xdr:cNvSpPr>
          <a:spLocks/>
        </xdr:cNvSpPr>
      </xdr:nvSpPr>
      <xdr:spPr>
        <a:xfrm>
          <a:off x="66732150" y="6457950"/>
          <a:ext cx="104775" cy="790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742950</xdr:colOff>
      <xdr:row>26</xdr:row>
      <xdr:rowOff>85725</xdr:rowOff>
    </xdr:from>
    <xdr:to>
      <xdr:col>91</xdr:col>
      <xdr:colOff>0</xdr:colOff>
      <xdr:row>27</xdr:row>
      <xdr:rowOff>161925</xdr:rowOff>
    </xdr:to>
    <xdr:grpSp>
      <xdr:nvGrpSpPr>
        <xdr:cNvPr id="575" name="Group 268"/>
        <xdr:cNvGrpSpPr>
          <a:grpSpLocks/>
        </xdr:cNvGrpSpPr>
      </xdr:nvGrpSpPr>
      <xdr:grpSpPr>
        <a:xfrm>
          <a:off x="58750200" y="6572250"/>
          <a:ext cx="8172450" cy="304800"/>
          <a:chOff x="89" y="287"/>
          <a:chExt cx="863" cy="32"/>
        </a:xfrm>
        <a:solidFill>
          <a:srgbClr val="FFFFFF"/>
        </a:solidFill>
      </xdr:grpSpPr>
      <xdr:sp>
        <xdr:nvSpPr>
          <xdr:cNvPr id="57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314325</xdr:colOff>
      <xdr:row>26</xdr:row>
      <xdr:rowOff>123825</xdr:rowOff>
    </xdr:from>
    <xdr:to>
      <xdr:col>89</xdr:col>
      <xdr:colOff>828675</xdr:colOff>
      <xdr:row>27</xdr:row>
      <xdr:rowOff>123825</xdr:rowOff>
    </xdr:to>
    <xdr:sp>
      <xdr:nvSpPr>
        <xdr:cNvPr id="585" name="text 7125"/>
        <xdr:cNvSpPr txBox="1">
          <a:spLocks noChangeArrowheads="1"/>
        </xdr:cNvSpPr>
      </xdr:nvSpPr>
      <xdr:spPr>
        <a:xfrm>
          <a:off x="65751075" y="6610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79</xdr:col>
      <xdr:colOff>695325</xdr:colOff>
      <xdr:row>29</xdr:row>
      <xdr:rowOff>85725</xdr:rowOff>
    </xdr:from>
    <xdr:to>
      <xdr:col>90</xdr:col>
      <xdr:colOff>485775</xdr:colOff>
      <xdr:row>30</xdr:row>
      <xdr:rowOff>161925</xdr:rowOff>
    </xdr:to>
    <xdr:grpSp>
      <xdr:nvGrpSpPr>
        <xdr:cNvPr id="586" name="Group 268"/>
        <xdr:cNvGrpSpPr>
          <a:grpSpLocks/>
        </xdr:cNvGrpSpPr>
      </xdr:nvGrpSpPr>
      <xdr:grpSpPr>
        <a:xfrm>
          <a:off x="58702575" y="7258050"/>
          <a:ext cx="8191500" cy="304800"/>
          <a:chOff x="89" y="287"/>
          <a:chExt cx="863" cy="32"/>
        </a:xfrm>
        <a:solidFill>
          <a:srgbClr val="FFFFFF"/>
        </a:solidFill>
      </xdr:grpSpPr>
      <xdr:sp>
        <xdr:nvSpPr>
          <xdr:cNvPr id="587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29</xdr:row>
      <xdr:rowOff>123825</xdr:rowOff>
    </xdr:from>
    <xdr:to>
      <xdr:col>89</xdr:col>
      <xdr:colOff>781050</xdr:colOff>
      <xdr:row>30</xdr:row>
      <xdr:rowOff>123825</xdr:rowOff>
    </xdr:to>
    <xdr:sp>
      <xdr:nvSpPr>
        <xdr:cNvPr id="596" name="text 7125"/>
        <xdr:cNvSpPr txBox="1">
          <a:spLocks noChangeArrowheads="1"/>
        </xdr:cNvSpPr>
      </xdr:nvSpPr>
      <xdr:spPr>
        <a:xfrm>
          <a:off x="65712975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90</xdr:col>
      <xdr:colOff>438150</xdr:colOff>
      <xdr:row>25</xdr:row>
      <xdr:rowOff>200025</xdr:rowOff>
    </xdr:from>
    <xdr:to>
      <xdr:col>92</xdr:col>
      <xdr:colOff>352425</xdr:colOff>
      <xdr:row>26</xdr:row>
      <xdr:rowOff>66675</xdr:rowOff>
    </xdr:to>
    <xdr:sp>
      <xdr:nvSpPr>
        <xdr:cNvPr id="597" name="Rectangle 1990" descr="Vodorovné cihly"/>
        <xdr:cNvSpPr>
          <a:spLocks/>
        </xdr:cNvSpPr>
      </xdr:nvSpPr>
      <xdr:spPr>
        <a:xfrm rot="5400000">
          <a:off x="66846450" y="6457950"/>
          <a:ext cx="14001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352425</xdr:colOff>
      <xdr:row>23</xdr:row>
      <xdr:rowOff>0</xdr:rowOff>
    </xdr:from>
    <xdr:to>
      <xdr:col>47</xdr:col>
      <xdr:colOff>971550</xdr:colOff>
      <xdr:row>23</xdr:row>
      <xdr:rowOff>228600</xdr:rowOff>
    </xdr:to>
    <xdr:grpSp>
      <xdr:nvGrpSpPr>
        <xdr:cNvPr id="598" name="Skupina 784"/>
        <xdr:cNvGrpSpPr>
          <a:grpSpLocks/>
        </xdr:cNvGrpSpPr>
      </xdr:nvGrpSpPr>
      <xdr:grpSpPr>
        <a:xfrm>
          <a:off x="34585275" y="5800725"/>
          <a:ext cx="619125" cy="228600"/>
          <a:chOff x="7367492" y="6034631"/>
          <a:chExt cx="506365" cy="224117"/>
        </a:xfrm>
        <a:solidFill>
          <a:srgbClr val="FFFFFF"/>
        </a:solidFill>
      </xdr:grpSpPr>
      <xdr:grpSp>
        <xdr:nvGrpSpPr>
          <xdr:cNvPr id="599" name="Group 2248"/>
          <xdr:cNvGrpSpPr>
            <a:grpSpLocks/>
          </xdr:cNvGrpSpPr>
        </xdr:nvGrpSpPr>
        <xdr:grpSpPr>
          <a:xfrm>
            <a:off x="7370024" y="6090660"/>
            <a:ext cx="474970" cy="112059"/>
            <a:chOff x="2423" y="656"/>
            <a:chExt cx="50" cy="12"/>
          </a:xfrm>
          <a:solidFill>
            <a:srgbClr val="FFFFFF"/>
          </a:solidFill>
        </xdr:grpSpPr>
        <xdr:grpSp>
          <xdr:nvGrpSpPr>
            <xdr:cNvPr id="600" name="Group 2247"/>
            <xdr:cNvGrpSpPr>
              <a:grpSpLocks/>
            </xdr:cNvGrpSpPr>
          </xdr:nvGrpSpPr>
          <xdr:grpSpPr>
            <a:xfrm>
              <a:off x="2435" y="656"/>
              <a:ext cx="38" cy="12"/>
              <a:chOff x="2435" y="656"/>
              <a:chExt cx="38" cy="12"/>
            </a:xfrm>
            <a:solidFill>
              <a:srgbClr val="FFFFFF"/>
            </a:solidFill>
          </xdr:grpSpPr>
          <xdr:sp>
            <xdr:nvSpPr>
              <xdr:cNvPr id="601" name="Oval 2227"/>
              <xdr:cNvSpPr>
                <a:spLocks/>
              </xdr:cNvSpPr>
            </xdr:nvSpPr>
            <xdr:spPr>
              <a:xfrm>
                <a:off x="2435" y="656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2" name="Oval 2228"/>
              <xdr:cNvSpPr>
                <a:spLocks/>
              </xdr:cNvSpPr>
            </xdr:nvSpPr>
            <xdr:spPr>
              <a:xfrm>
                <a:off x="2447" y="656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3" name="Line 2229"/>
              <xdr:cNvSpPr>
                <a:spLocks/>
              </xdr:cNvSpPr>
            </xdr:nvSpPr>
            <xdr:spPr>
              <a:xfrm flipV="1">
                <a:off x="2459" y="662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04" name="Rectangle 2235"/>
            <xdr:cNvSpPr>
              <a:spLocks/>
            </xdr:cNvSpPr>
          </xdr:nvSpPr>
          <xdr:spPr>
            <a:xfrm>
              <a:off x="2423" y="656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5" name="Line 2236"/>
            <xdr:cNvSpPr>
              <a:spLocks/>
            </xdr:cNvSpPr>
          </xdr:nvSpPr>
          <xdr:spPr>
            <a:xfrm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Line 2237"/>
            <xdr:cNvSpPr>
              <a:spLocks/>
            </xdr:cNvSpPr>
          </xdr:nvSpPr>
          <xdr:spPr>
            <a:xfrm flipV="1"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7" name="Rectangle 2241"/>
          <xdr:cNvSpPr>
            <a:spLocks/>
          </xdr:cNvSpPr>
        </xdr:nvSpPr>
        <xdr:spPr>
          <a:xfrm>
            <a:off x="7844994" y="6036200"/>
            <a:ext cx="28863" cy="222548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23</xdr:row>
      <xdr:rowOff>28575</xdr:rowOff>
    </xdr:from>
    <xdr:to>
      <xdr:col>39</xdr:col>
      <xdr:colOff>762000</xdr:colOff>
      <xdr:row>24</xdr:row>
      <xdr:rowOff>28575</xdr:rowOff>
    </xdr:to>
    <xdr:grpSp>
      <xdr:nvGrpSpPr>
        <xdr:cNvPr id="608" name="Group 1939"/>
        <xdr:cNvGrpSpPr>
          <a:grpSpLocks/>
        </xdr:cNvGrpSpPr>
      </xdr:nvGrpSpPr>
      <xdr:grpSpPr>
        <a:xfrm>
          <a:off x="29022675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1" customWidth="1"/>
    <col min="2" max="2" width="11.75390625" style="84" customWidth="1"/>
    <col min="3" max="18" width="11.75390625" style="42" customWidth="1"/>
    <col min="19" max="19" width="4.75390625" style="41" customWidth="1"/>
    <col min="20" max="20" width="2.75390625" style="41" customWidth="1"/>
    <col min="21" max="16384" width="9.125" style="42" customWidth="1"/>
  </cols>
  <sheetData>
    <row r="1" spans="1:20" s="40" customFormat="1" ht="9.75" customHeigh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S1" s="37"/>
      <c r="T1" s="37"/>
    </row>
    <row r="2" spans="2:18" ht="36" customHeight="1">
      <c r="B2" s="42"/>
      <c r="D2" s="43"/>
      <c r="E2" s="43"/>
      <c r="F2" s="43"/>
      <c r="G2" s="43"/>
      <c r="H2" s="43"/>
      <c r="I2" s="43"/>
      <c r="J2" s="43"/>
      <c r="K2" s="43"/>
      <c r="L2" s="43"/>
      <c r="R2" s="44"/>
    </row>
    <row r="3" spans="2:12" s="41" customFormat="1" ht="12.75">
      <c r="B3" s="45"/>
      <c r="C3" s="45"/>
      <c r="D3" s="45"/>
      <c r="J3" s="46"/>
      <c r="K3" s="45"/>
      <c r="L3" s="45"/>
    </row>
    <row r="4" spans="1:22" s="52" customFormat="1" ht="22.5" customHeight="1">
      <c r="A4" s="47"/>
      <c r="B4" s="48" t="s">
        <v>0</v>
      </c>
      <c r="C4" s="169" t="s">
        <v>59</v>
      </c>
      <c r="D4" s="49"/>
      <c r="E4" s="47"/>
      <c r="F4" s="47"/>
      <c r="G4" s="47"/>
      <c r="H4" s="47"/>
      <c r="I4" s="49"/>
      <c r="J4" s="5" t="s">
        <v>60</v>
      </c>
      <c r="K4" s="49"/>
      <c r="L4" s="50"/>
      <c r="M4" s="49"/>
      <c r="N4" s="49"/>
      <c r="O4" s="49"/>
      <c r="P4" s="49"/>
      <c r="Q4" s="106" t="s">
        <v>1</v>
      </c>
      <c r="R4" s="163">
        <v>560060</v>
      </c>
      <c r="S4" s="49"/>
      <c r="T4" s="49"/>
      <c r="U4" s="51"/>
      <c r="V4" s="51"/>
    </row>
    <row r="5" spans="2:22" s="53" customFormat="1" ht="12" thickBot="1">
      <c r="B5" s="54"/>
      <c r="C5" s="55"/>
      <c r="D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21" customHeight="1">
      <c r="A6" s="56"/>
      <c r="B6" s="57"/>
      <c r="C6" s="58"/>
      <c r="D6" s="57"/>
      <c r="E6" s="59"/>
      <c r="F6" s="59"/>
      <c r="G6" s="59"/>
      <c r="H6" s="59"/>
      <c r="I6" s="59"/>
      <c r="J6" s="57"/>
      <c r="K6" s="57"/>
      <c r="L6" s="57"/>
      <c r="M6" s="57"/>
      <c r="N6" s="57"/>
      <c r="O6" s="57"/>
      <c r="P6" s="57"/>
      <c r="Q6" s="57"/>
      <c r="R6" s="57"/>
      <c r="S6" s="60"/>
      <c r="T6" s="46"/>
      <c r="U6" s="46"/>
      <c r="V6" s="46"/>
    </row>
    <row r="7" spans="1:21" ht="12.75">
      <c r="A7" s="62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63"/>
      <c r="T7" s="45"/>
      <c r="U7" s="43"/>
    </row>
    <row r="8" spans="1:21" ht="17.25" customHeight="1">
      <c r="A8" s="62"/>
      <c r="B8" s="97"/>
      <c r="C8" s="98" t="s">
        <v>2</v>
      </c>
      <c r="D8" s="99"/>
      <c r="E8" s="99"/>
      <c r="F8" s="99"/>
      <c r="G8" s="99"/>
      <c r="J8" s="100"/>
      <c r="M8" s="99"/>
      <c r="N8" s="99"/>
      <c r="O8" s="99"/>
      <c r="P8" s="99"/>
      <c r="Q8" s="99"/>
      <c r="R8" s="107"/>
      <c r="S8" s="63"/>
      <c r="T8" s="45"/>
      <c r="U8" s="43"/>
    </row>
    <row r="9" spans="1:21" ht="25.5">
      <c r="A9" s="62"/>
      <c r="B9" s="97"/>
      <c r="C9" s="93" t="s">
        <v>3</v>
      </c>
      <c r="D9" s="99"/>
      <c r="E9" s="99"/>
      <c r="F9" s="99"/>
      <c r="G9" s="319"/>
      <c r="H9" s="316"/>
      <c r="I9" s="316"/>
      <c r="J9" s="64" t="s">
        <v>82</v>
      </c>
      <c r="K9" s="316"/>
      <c r="L9" s="316"/>
      <c r="M9" s="317"/>
      <c r="N9" s="318"/>
      <c r="O9" s="318"/>
      <c r="P9" s="471" t="s">
        <v>81</v>
      </c>
      <c r="Q9" s="471"/>
      <c r="R9" s="65"/>
      <c r="S9" s="63"/>
      <c r="T9" s="45"/>
      <c r="U9" s="43"/>
    </row>
    <row r="10" spans="1:21" ht="21" customHeight="1">
      <c r="A10" s="62"/>
      <c r="B10" s="97"/>
      <c r="C10" s="93" t="s">
        <v>4</v>
      </c>
      <c r="D10" s="99"/>
      <c r="E10" s="99"/>
      <c r="F10" s="99"/>
      <c r="G10" s="99"/>
      <c r="H10" s="318"/>
      <c r="I10" s="318"/>
      <c r="J10" s="100" t="s">
        <v>139</v>
      </c>
      <c r="K10" s="318"/>
      <c r="L10" s="318"/>
      <c r="M10" s="318"/>
      <c r="N10" s="318"/>
      <c r="O10" s="318"/>
      <c r="P10" s="471" t="s">
        <v>83</v>
      </c>
      <c r="Q10" s="471"/>
      <c r="R10" s="107"/>
      <c r="S10" s="63"/>
      <c r="T10" s="45"/>
      <c r="U10" s="43"/>
    </row>
    <row r="11" spans="1:21" ht="21" customHeight="1">
      <c r="A11" s="62"/>
      <c r="B11" s="97"/>
      <c r="C11" s="93"/>
      <c r="D11" s="99"/>
      <c r="E11" s="99"/>
      <c r="F11" s="99"/>
      <c r="G11" s="99"/>
      <c r="H11" s="318"/>
      <c r="I11" s="318"/>
      <c r="J11" s="100" t="s">
        <v>80</v>
      </c>
      <c r="K11" s="318"/>
      <c r="L11" s="318"/>
      <c r="M11" s="318"/>
      <c r="N11" s="318"/>
      <c r="O11" s="318"/>
      <c r="P11" s="471"/>
      <c r="Q11" s="471"/>
      <c r="R11" s="107"/>
      <c r="S11" s="63"/>
      <c r="T11" s="45"/>
      <c r="U11" s="43"/>
    </row>
    <row r="12" spans="1:21" ht="12.75">
      <c r="A12" s="6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8"/>
      <c r="S12" s="63"/>
      <c r="T12" s="45"/>
      <c r="U12" s="43"/>
    </row>
    <row r="13" spans="1:21" ht="12.75">
      <c r="A13" s="62"/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7"/>
      <c r="S13" s="63"/>
      <c r="T13" s="45"/>
      <c r="U13" s="43"/>
    </row>
    <row r="14" spans="1:21" ht="21" customHeight="1">
      <c r="A14" s="62"/>
      <c r="B14" s="97"/>
      <c r="C14" s="109" t="s">
        <v>5</v>
      </c>
      <c r="D14" s="99"/>
      <c r="E14" s="99"/>
      <c r="F14" s="99"/>
      <c r="G14" s="110" t="s">
        <v>61</v>
      </c>
      <c r="H14" s="99"/>
      <c r="J14" s="110" t="s">
        <v>6</v>
      </c>
      <c r="L14" s="99"/>
      <c r="M14" s="110" t="s">
        <v>37</v>
      </c>
      <c r="N14" s="111"/>
      <c r="O14" s="99"/>
      <c r="P14" s="99"/>
      <c r="Q14" s="99"/>
      <c r="R14" s="107"/>
      <c r="S14" s="63"/>
      <c r="T14" s="45"/>
      <c r="U14" s="43"/>
    </row>
    <row r="15" spans="1:21" ht="21" customHeight="1">
      <c r="A15" s="62"/>
      <c r="B15" s="97"/>
      <c r="C15" s="105" t="s">
        <v>7</v>
      </c>
      <c r="D15" s="99"/>
      <c r="E15" s="99"/>
      <c r="F15" s="99"/>
      <c r="G15" s="190" t="s">
        <v>63</v>
      </c>
      <c r="H15" s="99"/>
      <c r="J15" s="312">
        <v>39.564</v>
      </c>
      <c r="L15" s="99"/>
      <c r="M15" s="190">
        <v>39.564</v>
      </c>
      <c r="N15" s="111"/>
      <c r="O15" s="105"/>
      <c r="P15" s="99"/>
      <c r="Q15" s="99"/>
      <c r="R15" s="107"/>
      <c r="S15" s="63"/>
      <c r="T15" s="45"/>
      <c r="U15" s="43"/>
    </row>
    <row r="16" spans="1:21" ht="21" customHeight="1">
      <c r="A16" s="62"/>
      <c r="B16" s="97"/>
      <c r="C16" s="105" t="s">
        <v>8</v>
      </c>
      <c r="D16" s="99"/>
      <c r="E16" s="99"/>
      <c r="F16" s="99"/>
      <c r="G16" s="191" t="s">
        <v>84</v>
      </c>
      <c r="H16" s="99"/>
      <c r="I16" s="43"/>
      <c r="J16" s="162" t="s">
        <v>9</v>
      </c>
      <c r="K16" s="43"/>
      <c r="L16" s="99"/>
      <c r="M16" s="191" t="s">
        <v>64</v>
      </c>
      <c r="N16" s="43"/>
      <c r="O16" s="105"/>
      <c r="P16" s="99"/>
      <c r="Q16" s="99"/>
      <c r="R16" s="107"/>
      <c r="S16" s="63"/>
      <c r="T16" s="45"/>
      <c r="U16" s="43"/>
    </row>
    <row r="17" spans="1:21" ht="12.75">
      <c r="A17" s="62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63"/>
      <c r="T17" s="45"/>
      <c r="U17" s="43"/>
    </row>
    <row r="18" spans="1:21" ht="21" customHeight="1">
      <c r="A18" s="62"/>
      <c r="B18" s="199"/>
      <c r="C18" s="200"/>
      <c r="D18" s="200"/>
      <c r="E18" s="201"/>
      <c r="F18" s="201"/>
      <c r="G18" s="201"/>
      <c r="H18" s="201"/>
      <c r="I18" s="200"/>
      <c r="J18" s="202" t="s">
        <v>10</v>
      </c>
      <c r="K18" s="200"/>
      <c r="L18" s="200"/>
      <c r="M18" s="200"/>
      <c r="N18" s="200"/>
      <c r="O18" s="200"/>
      <c r="P18" s="200"/>
      <c r="Q18" s="200"/>
      <c r="R18" s="200"/>
      <c r="S18" s="63"/>
      <c r="T18" s="45"/>
      <c r="U18" s="43"/>
    </row>
    <row r="19" spans="1:21" ht="21" customHeight="1">
      <c r="A19" s="62"/>
      <c r="B19" s="97"/>
      <c r="C19" s="99"/>
      <c r="D19" s="99"/>
      <c r="E19" s="99"/>
      <c r="F19" s="166"/>
      <c r="G19" s="99"/>
      <c r="H19" s="99"/>
      <c r="I19" s="99"/>
      <c r="J19" s="167"/>
      <c r="L19" s="99"/>
      <c r="M19" s="99"/>
      <c r="N19" s="166"/>
      <c r="O19" s="99"/>
      <c r="P19" s="99"/>
      <c r="Q19" s="99"/>
      <c r="R19" s="107"/>
      <c r="S19" s="63"/>
      <c r="T19" s="45"/>
      <c r="U19" s="43"/>
    </row>
    <row r="20" spans="1:21" ht="21" customHeight="1">
      <c r="A20" s="62"/>
      <c r="B20" s="97"/>
      <c r="C20" s="99"/>
      <c r="D20" s="99"/>
      <c r="E20" s="99"/>
      <c r="F20" s="166"/>
      <c r="G20" s="99"/>
      <c r="H20" s="99"/>
      <c r="I20" s="99"/>
      <c r="J20" s="166" t="s">
        <v>76</v>
      </c>
      <c r="L20" s="99"/>
      <c r="M20" s="99"/>
      <c r="N20" s="166"/>
      <c r="O20" s="99"/>
      <c r="P20" s="99"/>
      <c r="Q20" s="99"/>
      <c r="R20" s="107"/>
      <c r="S20" s="63"/>
      <c r="T20" s="45"/>
      <c r="U20" s="43"/>
    </row>
    <row r="21" spans="1:21" ht="21" customHeight="1">
      <c r="A21" s="62"/>
      <c r="B21" s="97"/>
      <c r="C21" s="105" t="s">
        <v>13</v>
      </c>
      <c r="D21" s="99"/>
      <c r="E21" s="99"/>
      <c r="F21" s="167"/>
      <c r="G21" s="99"/>
      <c r="H21" s="180"/>
      <c r="I21" s="180"/>
      <c r="J21" s="167" t="s">
        <v>77</v>
      </c>
      <c r="K21" s="105"/>
      <c r="L21" s="105"/>
      <c r="M21" s="167"/>
      <c r="O21" s="105"/>
      <c r="P21" s="471" t="s">
        <v>78</v>
      </c>
      <c r="Q21" s="471"/>
      <c r="R21" s="107"/>
      <c r="S21" s="63"/>
      <c r="T21" s="45"/>
      <c r="U21" s="43"/>
    </row>
    <row r="22" spans="1:21" ht="21" customHeight="1">
      <c r="A22" s="62"/>
      <c r="B22" s="97"/>
      <c r="C22" s="105" t="s">
        <v>14</v>
      </c>
      <c r="D22" s="99"/>
      <c r="E22" s="99"/>
      <c r="F22" s="168"/>
      <c r="G22" s="99"/>
      <c r="H22" s="180"/>
      <c r="I22" s="180"/>
      <c r="J22" s="168" t="s">
        <v>62</v>
      </c>
      <c r="K22" s="105"/>
      <c r="L22" s="105"/>
      <c r="M22" s="168"/>
      <c r="O22" s="105"/>
      <c r="P22" s="471" t="s">
        <v>79</v>
      </c>
      <c r="Q22" s="471"/>
      <c r="R22" s="107"/>
      <c r="S22" s="63"/>
      <c r="T22" s="45"/>
      <c r="U22" s="43"/>
    </row>
    <row r="23" spans="1:21" ht="21" customHeight="1">
      <c r="A23" s="62"/>
      <c r="B23" s="112"/>
      <c r="C23" s="113"/>
      <c r="D23" s="113"/>
      <c r="E23" s="113"/>
      <c r="F23" s="113"/>
      <c r="G23" s="113"/>
      <c r="H23" s="197"/>
      <c r="I23" s="113"/>
      <c r="J23" s="198"/>
      <c r="K23" s="113"/>
      <c r="L23" s="113"/>
      <c r="M23" s="113"/>
      <c r="N23" s="113"/>
      <c r="O23" s="113"/>
      <c r="P23" s="113"/>
      <c r="Q23" s="113"/>
      <c r="R23" s="114"/>
      <c r="S23" s="63"/>
      <c r="T23" s="45"/>
      <c r="U23" s="43"/>
    </row>
    <row r="24" spans="1:21" ht="21" customHeight="1">
      <c r="A24" s="62"/>
      <c r="B24" s="67"/>
      <c r="C24" s="68"/>
      <c r="D24" s="68"/>
      <c r="E24" s="69"/>
      <c r="F24" s="69"/>
      <c r="G24" s="69"/>
      <c r="H24" s="69"/>
      <c r="I24" s="68"/>
      <c r="J24" s="70"/>
      <c r="K24" s="68"/>
      <c r="L24" s="68"/>
      <c r="M24" s="68"/>
      <c r="N24" s="68"/>
      <c r="O24" s="68"/>
      <c r="P24" s="68"/>
      <c r="Q24" s="68"/>
      <c r="R24" s="68"/>
      <c r="S24" s="63"/>
      <c r="T24" s="45"/>
      <c r="U24" s="43"/>
    </row>
    <row r="25" spans="1:19" ht="30" customHeight="1">
      <c r="A25" s="72"/>
      <c r="B25" s="115"/>
      <c r="C25" s="116"/>
      <c r="D25" s="181" t="s">
        <v>15</v>
      </c>
      <c r="E25" s="182"/>
      <c r="F25" s="182"/>
      <c r="G25" s="182"/>
      <c r="H25" s="116"/>
      <c r="I25" s="117"/>
      <c r="J25" s="118"/>
      <c r="K25" s="115"/>
      <c r="L25" s="116"/>
      <c r="M25" s="181" t="s">
        <v>128</v>
      </c>
      <c r="N25" s="181"/>
      <c r="O25" s="181"/>
      <c r="P25" s="181"/>
      <c r="Q25" s="116"/>
      <c r="R25" s="117"/>
      <c r="S25" s="63"/>
    </row>
    <row r="26" spans="1:20" s="78" customFormat="1" ht="21" customHeight="1" thickBot="1">
      <c r="A26" s="73"/>
      <c r="B26" s="74" t="s">
        <v>16</v>
      </c>
      <c r="C26" s="75" t="s">
        <v>17</v>
      </c>
      <c r="D26" s="75" t="s">
        <v>18</v>
      </c>
      <c r="E26" s="76" t="s">
        <v>19</v>
      </c>
      <c r="F26" s="183" t="s">
        <v>20</v>
      </c>
      <c r="G26" s="184"/>
      <c r="H26" s="184"/>
      <c r="I26" s="185"/>
      <c r="J26" s="118"/>
      <c r="K26" s="74" t="s">
        <v>16</v>
      </c>
      <c r="L26" s="75" t="s">
        <v>17</v>
      </c>
      <c r="M26" s="75" t="s">
        <v>18</v>
      </c>
      <c r="N26" s="76" t="s">
        <v>19</v>
      </c>
      <c r="O26" s="183" t="s">
        <v>20</v>
      </c>
      <c r="P26" s="184"/>
      <c r="Q26" s="184"/>
      <c r="R26" s="185"/>
      <c r="S26" s="77"/>
      <c r="T26" s="41"/>
    </row>
    <row r="27" spans="1:20" s="52" customFormat="1" ht="13.5" thickTop="1">
      <c r="A27" s="72"/>
      <c r="B27" s="119"/>
      <c r="C27" s="120"/>
      <c r="D27" s="121"/>
      <c r="E27" s="122"/>
      <c r="F27" s="123"/>
      <c r="G27" s="124"/>
      <c r="H27" s="124"/>
      <c r="I27" s="66"/>
      <c r="J27" s="118"/>
      <c r="K27" s="119"/>
      <c r="L27" s="146"/>
      <c r="M27" s="147"/>
      <c r="N27" s="148"/>
      <c r="O27" s="123"/>
      <c r="P27" s="124"/>
      <c r="Q27" s="124"/>
      <c r="R27" s="66"/>
      <c r="S27" s="63"/>
      <c r="T27" s="41"/>
    </row>
    <row r="28" spans="1:20" s="52" customFormat="1" ht="21" customHeight="1">
      <c r="A28" s="72"/>
      <c r="B28" s="192">
        <v>101</v>
      </c>
      <c r="C28" s="441">
        <v>38.286</v>
      </c>
      <c r="D28" s="79">
        <v>39.05</v>
      </c>
      <c r="E28" s="80">
        <f>(D28-C28)*1000</f>
        <v>763.9999999999958</v>
      </c>
      <c r="F28" s="478" t="s">
        <v>40</v>
      </c>
      <c r="G28" s="479"/>
      <c r="H28" s="479"/>
      <c r="I28" s="480"/>
      <c r="J28" s="118"/>
      <c r="K28" s="193">
        <v>1</v>
      </c>
      <c r="L28" s="145">
        <v>39.475</v>
      </c>
      <c r="M28" s="145">
        <v>39.588</v>
      </c>
      <c r="N28" s="149">
        <f>(M28-L28)*1000</f>
        <v>112.99999999999955</v>
      </c>
      <c r="O28" s="465" t="s">
        <v>112</v>
      </c>
      <c r="P28" s="466"/>
      <c r="Q28" s="466"/>
      <c r="R28" s="467"/>
      <c r="S28" s="63"/>
      <c r="T28" s="41"/>
    </row>
    <row r="29" spans="1:20" s="52" customFormat="1" ht="21" customHeight="1">
      <c r="A29" s="72"/>
      <c r="B29" s="192" t="s">
        <v>27</v>
      </c>
      <c r="C29" s="441">
        <v>1.2779999999999987</v>
      </c>
      <c r="D29" s="79">
        <v>0.5140000000000029</v>
      </c>
      <c r="E29" s="80">
        <f>(C29-D29)*1000</f>
        <v>763.9999999999958</v>
      </c>
      <c r="F29" s="194" t="s">
        <v>133</v>
      </c>
      <c r="G29" s="195"/>
      <c r="H29" s="195"/>
      <c r="I29" s="196"/>
      <c r="J29" s="118"/>
      <c r="K29" s="193"/>
      <c r="L29" s="145"/>
      <c r="M29" s="145"/>
      <c r="N29" s="149">
        <f>(M29-L29)*1000</f>
        <v>0</v>
      </c>
      <c r="O29" s="472" t="s">
        <v>134</v>
      </c>
      <c r="P29" s="473"/>
      <c r="Q29" s="473"/>
      <c r="R29" s="474"/>
      <c r="S29" s="63"/>
      <c r="T29" s="41"/>
    </row>
    <row r="30" spans="1:20" s="52" customFormat="1" ht="21" customHeight="1">
      <c r="A30" s="72"/>
      <c r="B30" s="192">
        <v>1</v>
      </c>
      <c r="C30" s="442">
        <v>39.342</v>
      </c>
      <c r="D30" s="443">
        <v>39.596000000000004</v>
      </c>
      <c r="E30" s="80">
        <f aca="true" t="shared" si="0" ref="E30:E36">(D30-C30)*1000</f>
        <v>254.0000000000049</v>
      </c>
      <c r="F30" s="478" t="s">
        <v>40</v>
      </c>
      <c r="G30" s="479"/>
      <c r="H30" s="479"/>
      <c r="I30" s="480"/>
      <c r="J30" s="118"/>
      <c r="K30" s="193">
        <v>2</v>
      </c>
      <c r="L30" s="145">
        <v>39.428</v>
      </c>
      <c r="M30" s="145">
        <v>39.588</v>
      </c>
      <c r="N30" s="149">
        <f>(M30-L30)*1000</f>
        <v>160.0000000000037</v>
      </c>
      <c r="O30" s="465" t="s">
        <v>113</v>
      </c>
      <c r="P30" s="466"/>
      <c r="Q30" s="466"/>
      <c r="R30" s="467"/>
      <c r="S30" s="63"/>
      <c r="T30" s="41"/>
    </row>
    <row r="31" spans="1:20" s="52" customFormat="1" ht="21" customHeight="1">
      <c r="A31" s="72"/>
      <c r="B31" s="192"/>
      <c r="C31" s="441"/>
      <c r="D31" s="79"/>
      <c r="E31" s="80">
        <f t="shared" si="0"/>
        <v>0</v>
      </c>
      <c r="F31" s="468" t="s">
        <v>140</v>
      </c>
      <c r="G31" s="469"/>
      <c r="H31" s="469"/>
      <c r="I31" s="470"/>
      <c r="J31" s="118"/>
      <c r="K31" s="119"/>
      <c r="L31" s="146"/>
      <c r="M31" s="146"/>
      <c r="N31" s="148"/>
      <c r="O31" s="468"/>
      <c r="P31" s="469"/>
      <c r="Q31" s="469"/>
      <c r="R31" s="470"/>
      <c r="S31" s="63"/>
      <c r="T31" s="41"/>
    </row>
    <row r="32" spans="1:20" s="52" customFormat="1" ht="21" customHeight="1">
      <c r="A32" s="72"/>
      <c r="B32" s="192">
        <v>2</v>
      </c>
      <c r="C32" s="442">
        <v>39.349</v>
      </c>
      <c r="D32" s="443">
        <v>39.591</v>
      </c>
      <c r="E32" s="80">
        <f t="shared" si="0"/>
        <v>242.00000000000443</v>
      </c>
      <c r="F32" s="468" t="s">
        <v>41</v>
      </c>
      <c r="G32" s="469"/>
      <c r="H32" s="469"/>
      <c r="I32" s="470"/>
      <c r="J32" s="118"/>
      <c r="K32" s="193">
        <v>4</v>
      </c>
      <c r="L32" s="145">
        <v>39.428</v>
      </c>
      <c r="M32" s="145">
        <v>39.53</v>
      </c>
      <c r="N32" s="149">
        <f>(M32-L32)*1000</f>
        <v>102.00000000000387</v>
      </c>
      <c r="O32" s="465" t="s">
        <v>114</v>
      </c>
      <c r="P32" s="466"/>
      <c r="Q32" s="466"/>
      <c r="R32" s="467"/>
      <c r="S32" s="63"/>
      <c r="T32" s="41"/>
    </row>
    <row r="33" spans="1:20" s="52" customFormat="1" ht="21" customHeight="1">
      <c r="A33" s="72"/>
      <c r="B33" s="192">
        <v>4</v>
      </c>
      <c r="C33" s="442">
        <v>39.371</v>
      </c>
      <c r="D33" s="443">
        <v>39.534</v>
      </c>
      <c r="E33" s="80">
        <f t="shared" si="0"/>
        <v>162.9999999999967</v>
      </c>
      <c r="F33" s="468" t="s">
        <v>41</v>
      </c>
      <c r="G33" s="469"/>
      <c r="H33" s="469"/>
      <c r="I33" s="470"/>
      <c r="J33" s="118"/>
      <c r="K33" s="193"/>
      <c r="L33" s="145"/>
      <c r="M33" s="145"/>
      <c r="N33" s="149">
        <f>(M33-L33)*1000</f>
        <v>0</v>
      </c>
      <c r="O33" s="475" t="s">
        <v>135</v>
      </c>
      <c r="P33" s="476"/>
      <c r="Q33" s="476"/>
      <c r="R33" s="477"/>
      <c r="S33" s="63"/>
      <c r="T33" s="41"/>
    </row>
    <row r="34" spans="1:20" s="52" customFormat="1" ht="21" customHeight="1">
      <c r="A34" s="72"/>
      <c r="B34" s="192">
        <v>6</v>
      </c>
      <c r="C34" s="442">
        <v>39.398</v>
      </c>
      <c r="D34" s="443">
        <v>39.534</v>
      </c>
      <c r="E34" s="80">
        <f t="shared" si="0"/>
        <v>135.99999999999568</v>
      </c>
      <c r="F34" s="468" t="s">
        <v>41</v>
      </c>
      <c r="G34" s="469"/>
      <c r="H34" s="469"/>
      <c r="I34" s="470"/>
      <c r="J34" s="118"/>
      <c r="K34" s="193">
        <v>6</v>
      </c>
      <c r="L34" s="145">
        <v>39.428</v>
      </c>
      <c r="M34" s="145">
        <v>39.53</v>
      </c>
      <c r="N34" s="149">
        <f>(M34-L34)*1000</f>
        <v>102.00000000000387</v>
      </c>
      <c r="O34" s="465" t="s">
        <v>129</v>
      </c>
      <c r="P34" s="466"/>
      <c r="Q34" s="466"/>
      <c r="R34" s="467"/>
      <c r="S34" s="63"/>
      <c r="T34" s="41"/>
    </row>
    <row r="35" spans="1:20" s="142" customFormat="1" ht="21" customHeight="1">
      <c r="A35" s="73"/>
      <c r="B35" s="192"/>
      <c r="C35" s="442"/>
      <c r="D35" s="443"/>
      <c r="E35" s="80">
        <f t="shared" si="0"/>
        <v>0</v>
      </c>
      <c r="F35" s="468"/>
      <c r="G35" s="469"/>
      <c r="H35" s="469"/>
      <c r="I35" s="470"/>
      <c r="J35" s="118"/>
      <c r="K35" s="193"/>
      <c r="L35" s="145"/>
      <c r="M35" s="145"/>
      <c r="N35" s="149"/>
      <c r="O35" s="475" t="s">
        <v>137</v>
      </c>
      <c r="P35" s="476"/>
      <c r="Q35" s="476"/>
      <c r="R35" s="477"/>
      <c r="S35" s="77"/>
      <c r="T35" s="141"/>
    </row>
    <row r="36" spans="1:20" s="142" customFormat="1" ht="13.5" customHeight="1">
      <c r="A36" s="73"/>
      <c r="B36" s="192"/>
      <c r="C36" s="441"/>
      <c r="D36" s="79"/>
      <c r="E36" s="80">
        <f t="shared" si="0"/>
        <v>0</v>
      </c>
      <c r="F36" s="468"/>
      <c r="G36" s="469"/>
      <c r="H36" s="469"/>
      <c r="I36" s="470"/>
      <c r="J36" s="118"/>
      <c r="K36" s="193"/>
      <c r="L36" s="145"/>
      <c r="M36" s="145"/>
      <c r="N36" s="149"/>
      <c r="O36" s="475"/>
      <c r="P36" s="476"/>
      <c r="Q36" s="476"/>
      <c r="R36" s="477"/>
      <c r="S36" s="77"/>
      <c r="T36" s="141"/>
    </row>
    <row r="37" spans="1:20" s="142" customFormat="1" ht="21" customHeight="1">
      <c r="A37" s="73"/>
      <c r="B37" s="115"/>
      <c r="C37" s="116"/>
      <c r="D37" s="181" t="s">
        <v>132</v>
      </c>
      <c r="E37" s="181"/>
      <c r="F37" s="181"/>
      <c r="G37" s="181"/>
      <c r="H37" s="116"/>
      <c r="I37" s="117"/>
      <c r="J37" s="118"/>
      <c r="K37" s="115"/>
      <c r="L37" s="116"/>
      <c r="M37" s="181" t="s">
        <v>131</v>
      </c>
      <c r="N37" s="181"/>
      <c r="O37" s="181"/>
      <c r="P37" s="181"/>
      <c r="Q37" s="116"/>
      <c r="R37" s="117"/>
      <c r="S37" s="77"/>
      <c r="T37" s="141"/>
    </row>
    <row r="38" spans="1:20" s="52" customFormat="1" ht="21" customHeight="1" thickBot="1">
      <c r="A38" s="72"/>
      <c r="B38" s="74" t="s">
        <v>16</v>
      </c>
      <c r="C38" s="75" t="s">
        <v>17</v>
      </c>
      <c r="D38" s="75" t="s">
        <v>18</v>
      </c>
      <c r="E38" s="76" t="s">
        <v>19</v>
      </c>
      <c r="F38" s="183" t="s">
        <v>20</v>
      </c>
      <c r="G38" s="184"/>
      <c r="H38" s="184"/>
      <c r="I38" s="185"/>
      <c r="J38" s="118"/>
      <c r="K38" s="74" t="s">
        <v>16</v>
      </c>
      <c r="L38" s="75" t="s">
        <v>17</v>
      </c>
      <c r="M38" s="75" t="s">
        <v>18</v>
      </c>
      <c r="N38" s="76" t="s">
        <v>19</v>
      </c>
      <c r="O38" s="183" t="s">
        <v>20</v>
      </c>
      <c r="P38" s="184"/>
      <c r="Q38" s="184"/>
      <c r="R38" s="185"/>
      <c r="S38" s="63"/>
      <c r="T38" s="41"/>
    </row>
    <row r="39" spans="1:20" s="52" customFormat="1" ht="13.5" customHeight="1" thickTop="1">
      <c r="A39" s="72"/>
      <c r="B39" s="119"/>
      <c r="C39" s="146"/>
      <c r="D39" s="147"/>
      <c r="E39" s="148"/>
      <c r="F39" s="123"/>
      <c r="G39" s="124"/>
      <c r="H39" s="124"/>
      <c r="I39" s="66"/>
      <c r="J39" s="118"/>
      <c r="K39" s="193"/>
      <c r="L39" s="145"/>
      <c r="M39" s="145"/>
      <c r="N39" s="149"/>
      <c r="O39" s="465"/>
      <c r="P39" s="466"/>
      <c r="Q39" s="466"/>
      <c r="R39" s="467"/>
      <c r="S39" s="63"/>
      <c r="T39" s="41"/>
    </row>
    <row r="40" spans="1:20" s="52" customFormat="1" ht="21" customHeight="1">
      <c r="A40" s="72"/>
      <c r="B40" s="193" t="s">
        <v>130</v>
      </c>
      <c r="C40" s="145">
        <v>1.428</v>
      </c>
      <c r="D40" s="145">
        <v>1.335</v>
      </c>
      <c r="E40" s="149">
        <f>(C40-D40)*1000</f>
        <v>92.99999999999997</v>
      </c>
      <c r="F40" s="186" t="s">
        <v>55</v>
      </c>
      <c r="G40" s="187"/>
      <c r="H40" s="187"/>
      <c r="I40" s="188"/>
      <c r="J40" s="118"/>
      <c r="K40" s="193" t="s">
        <v>130</v>
      </c>
      <c r="L40" s="145">
        <v>37.993</v>
      </c>
      <c r="M40" s="145">
        <v>38.069</v>
      </c>
      <c r="N40" s="149">
        <f>(M40-L40)*1000</f>
        <v>76.00000000000051</v>
      </c>
      <c r="O40" s="186" t="s">
        <v>55</v>
      </c>
      <c r="P40" s="187"/>
      <c r="Q40" s="187"/>
      <c r="R40" s="188"/>
      <c r="S40" s="63"/>
      <c r="T40" s="41"/>
    </row>
    <row r="41" spans="1:20" s="52" customFormat="1" ht="21" customHeight="1">
      <c r="A41" s="72"/>
      <c r="B41" s="193" t="s">
        <v>27</v>
      </c>
      <c r="C41" s="145">
        <v>38.136</v>
      </c>
      <c r="D41" s="145">
        <v>38.229</v>
      </c>
      <c r="E41" s="149">
        <f>(D41-C41)*1000</f>
        <v>92.99999999999642</v>
      </c>
      <c r="F41" s="462" t="s">
        <v>56</v>
      </c>
      <c r="G41" s="463"/>
      <c r="H41" s="463"/>
      <c r="I41" s="464"/>
      <c r="J41" s="118"/>
      <c r="K41" s="193" t="s">
        <v>27</v>
      </c>
      <c r="L41" s="145">
        <v>1.570999999999998</v>
      </c>
      <c r="M41" s="145">
        <v>1.4949999999999974</v>
      </c>
      <c r="N41" s="149">
        <f>(L41-M41)*1000</f>
        <v>76.00000000000051</v>
      </c>
      <c r="O41" s="462" t="s">
        <v>56</v>
      </c>
      <c r="P41" s="463"/>
      <c r="Q41" s="463"/>
      <c r="R41" s="464"/>
      <c r="S41" s="63"/>
      <c r="T41" s="41"/>
    </row>
    <row r="42" spans="1:20" s="47" customFormat="1" ht="12.75">
      <c r="A42" s="72"/>
      <c r="B42" s="125"/>
      <c r="C42" s="126"/>
      <c r="D42" s="127"/>
      <c r="E42" s="128"/>
      <c r="F42" s="129"/>
      <c r="G42" s="130"/>
      <c r="H42" s="130"/>
      <c r="I42" s="71"/>
      <c r="J42" s="118"/>
      <c r="K42" s="125"/>
      <c r="L42" s="150"/>
      <c r="M42" s="151"/>
      <c r="N42" s="152"/>
      <c r="O42" s="129"/>
      <c r="P42" s="130"/>
      <c r="Q42" s="130"/>
      <c r="R42" s="71"/>
      <c r="S42" s="63"/>
      <c r="T42" s="41"/>
    </row>
    <row r="43" spans="1:19" ht="21" customHeight="1" thickBo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</sheetData>
  <sheetProtection password="E5AD" sheet="1"/>
  <mergeCells count="25">
    <mergeCell ref="F36:I36"/>
    <mergeCell ref="F28:I28"/>
    <mergeCell ref="F32:I32"/>
    <mergeCell ref="F34:I34"/>
    <mergeCell ref="F35:I35"/>
    <mergeCell ref="P9:Q9"/>
    <mergeCell ref="F30:I30"/>
    <mergeCell ref="F31:I31"/>
    <mergeCell ref="O36:R36"/>
    <mergeCell ref="O39:R39"/>
    <mergeCell ref="P21:Q21"/>
    <mergeCell ref="P22:Q22"/>
    <mergeCell ref="O33:R33"/>
    <mergeCell ref="O34:R34"/>
    <mergeCell ref="O35:R35"/>
    <mergeCell ref="F41:I41"/>
    <mergeCell ref="O41:R41"/>
    <mergeCell ref="O28:R28"/>
    <mergeCell ref="F33:I33"/>
    <mergeCell ref="P10:Q10"/>
    <mergeCell ref="P11:Q11"/>
    <mergeCell ref="O29:R29"/>
    <mergeCell ref="O30:R30"/>
    <mergeCell ref="O31:R31"/>
    <mergeCell ref="O32:R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ignoredErrors>
    <ignoredError sqref="E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Q1" s="6"/>
      <c r="R1" s="22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"/>
      <c r="AF1" s="2"/>
      <c r="BI1" s="1"/>
      <c r="BJ1" s="2"/>
      <c r="BU1" s="27"/>
      <c r="BV1" s="27"/>
      <c r="BW1" s="27"/>
      <c r="BX1" s="27"/>
      <c r="BY1" s="27"/>
      <c r="BZ1" s="27"/>
      <c r="CA1" s="27"/>
      <c r="CM1" s="1"/>
      <c r="CN1" s="2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204"/>
      <c r="DB1" s="275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</row>
    <row r="2" spans="3:119" ht="36" customHeight="1" thickBot="1" thickTop="1">
      <c r="C2" s="299" t="s">
        <v>72</v>
      </c>
      <c r="D2" s="300"/>
      <c r="E2" s="300"/>
      <c r="F2" s="300"/>
      <c r="G2" s="300"/>
      <c r="H2" s="300"/>
      <c r="I2" s="300"/>
      <c r="J2" s="300"/>
      <c r="K2" s="300"/>
      <c r="L2" s="300"/>
      <c r="M2" s="301"/>
      <c r="S2" s="276"/>
      <c r="T2" s="277"/>
      <c r="U2" s="277"/>
      <c r="V2" s="277"/>
      <c r="W2" s="297" t="s">
        <v>21</v>
      </c>
      <c r="X2" s="297"/>
      <c r="Y2" s="297"/>
      <c r="Z2" s="297"/>
      <c r="AA2" s="277"/>
      <c r="AB2" s="277"/>
      <c r="AC2" s="277"/>
      <c r="AD2" s="27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224"/>
      <c r="AR2" s="224"/>
      <c r="AS2" s="224"/>
      <c r="AT2" s="224"/>
      <c r="AU2" s="224"/>
      <c r="AV2" s="22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CO2" s="276"/>
      <c r="CP2" s="277"/>
      <c r="CQ2" s="277"/>
      <c r="CR2" s="277"/>
      <c r="CS2" s="297" t="s">
        <v>21</v>
      </c>
      <c r="CT2" s="297"/>
      <c r="CU2" s="297"/>
      <c r="CV2" s="297"/>
      <c r="CW2" s="277"/>
      <c r="CX2" s="277"/>
      <c r="CY2" s="277"/>
      <c r="CZ2" s="278"/>
      <c r="DA2" s="6"/>
      <c r="DB2" s="223"/>
      <c r="DE2" s="299" t="s">
        <v>66</v>
      </c>
      <c r="DF2" s="300"/>
      <c r="DG2" s="300"/>
      <c r="DH2" s="300"/>
      <c r="DI2" s="300"/>
      <c r="DJ2" s="300"/>
      <c r="DK2" s="300"/>
      <c r="DL2" s="300"/>
      <c r="DM2" s="300"/>
      <c r="DN2" s="300"/>
      <c r="DO2" s="301"/>
    </row>
    <row r="3" spans="19:106" ht="21" customHeight="1" thickBot="1" thickTop="1">
      <c r="S3" s="289" t="s">
        <v>22</v>
      </c>
      <c r="T3" s="279"/>
      <c r="U3" s="322"/>
      <c r="V3" s="323"/>
      <c r="W3" s="324" t="s">
        <v>85</v>
      </c>
      <c r="X3" s="325"/>
      <c r="Y3" s="324" t="s">
        <v>86</v>
      </c>
      <c r="Z3" s="325"/>
      <c r="AA3" s="326" t="s">
        <v>23</v>
      </c>
      <c r="AB3" s="310"/>
      <c r="AC3" s="327" t="s">
        <v>87</v>
      </c>
      <c r="AD3" s="328"/>
      <c r="AG3" s="4"/>
      <c r="AH3" s="4"/>
      <c r="AI3" s="4"/>
      <c r="AJ3" s="4"/>
      <c r="AK3" s="4"/>
      <c r="AL3" s="4"/>
      <c r="AM3" s="225"/>
      <c r="AN3" s="225"/>
      <c r="AO3" s="4"/>
      <c r="AP3" s="4"/>
      <c r="AQ3" s="4"/>
      <c r="AR3" s="4"/>
      <c r="AS3" s="4"/>
      <c r="AT3" s="4"/>
      <c r="AU3" s="205"/>
      <c r="AV3" s="205"/>
      <c r="AW3" s="205"/>
      <c r="AX3" s="205"/>
      <c r="AY3" s="205"/>
      <c r="AZ3" s="205"/>
      <c r="BA3" s="4"/>
      <c r="BB3" s="4"/>
      <c r="BC3" s="4"/>
      <c r="BD3" s="4"/>
      <c r="BE3" s="225"/>
      <c r="BF3" s="225"/>
      <c r="BG3" s="226"/>
      <c r="BH3" s="226"/>
      <c r="CO3" s="309" t="s">
        <v>23</v>
      </c>
      <c r="CP3" s="310"/>
      <c r="CQ3" s="356"/>
      <c r="CR3" s="357"/>
      <c r="CS3" s="279" t="s">
        <v>98</v>
      </c>
      <c r="CT3" s="279"/>
      <c r="CU3" s="279"/>
      <c r="CV3" s="280"/>
      <c r="CW3" s="358"/>
      <c r="CX3" s="359"/>
      <c r="CY3" s="303" t="s">
        <v>22</v>
      </c>
      <c r="CZ3" s="304"/>
      <c r="DA3" s="3"/>
      <c r="DB3" s="3"/>
    </row>
    <row r="4" spans="3:119" ht="23.25" customHeight="1" thickTop="1">
      <c r="C4" s="238"/>
      <c r="D4" s="239"/>
      <c r="E4" s="239"/>
      <c r="F4" s="239"/>
      <c r="G4" s="239"/>
      <c r="H4" s="291"/>
      <c r="I4" s="239"/>
      <c r="J4" s="239"/>
      <c r="K4" s="240"/>
      <c r="L4" s="239"/>
      <c r="M4" s="241"/>
      <c r="S4" s="308" t="s">
        <v>88</v>
      </c>
      <c r="T4" s="189"/>
      <c r="U4" s="189"/>
      <c r="V4" s="329"/>
      <c r="W4" s="330"/>
      <c r="X4" s="259"/>
      <c r="Y4" s="189" t="s">
        <v>53</v>
      </c>
      <c r="Z4" s="331"/>
      <c r="AA4" s="28"/>
      <c r="AB4" s="332"/>
      <c r="AC4" s="189" t="s">
        <v>89</v>
      </c>
      <c r="AD4" s="3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227"/>
      <c r="AR4" s="227"/>
      <c r="AS4" s="227"/>
      <c r="AT4" s="227"/>
      <c r="AU4" s="227"/>
      <c r="AV4" s="227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CB4" s="5" t="s">
        <v>75</v>
      </c>
      <c r="CO4" s="138"/>
      <c r="CP4" s="28"/>
      <c r="CQ4" s="268"/>
      <c r="CR4" s="281"/>
      <c r="CS4" s="189" t="s">
        <v>53</v>
      </c>
      <c r="CT4" s="189"/>
      <c r="CU4" s="189"/>
      <c r="CV4" s="189"/>
      <c r="CW4" s="360"/>
      <c r="CX4" s="360"/>
      <c r="CY4" s="361"/>
      <c r="CZ4" s="282"/>
      <c r="DE4" s="238"/>
      <c r="DF4" s="239"/>
      <c r="DG4" s="239"/>
      <c r="DH4" s="239"/>
      <c r="DI4" s="239"/>
      <c r="DJ4" s="239"/>
      <c r="DK4" s="239"/>
      <c r="DL4" s="239"/>
      <c r="DM4" s="240"/>
      <c r="DN4" s="239"/>
      <c r="DO4" s="241"/>
    </row>
    <row r="5" spans="3:119" ht="21" customHeight="1">
      <c r="C5" s="242"/>
      <c r="D5" s="243" t="s">
        <v>11</v>
      </c>
      <c r="E5" s="215"/>
      <c r="F5" s="244"/>
      <c r="G5" s="244"/>
      <c r="H5" s="244" t="s">
        <v>67</v>
      </c>
      <c r="I5" s="244"/>
      <c r="J5" s="244"/>
      <c r="K5" s="206"/>
      <c r="L5" s="209"/>
      <c r="M5" s="245"/>
      <c r="S5" s="351" t="s">
        <v>91</v>
      </c>
      <c r="T5" s="334"/>
      <c r="U5" s="345" t="s">
        <v>90</v>
      </c>
      <c r="V5" s="343"/>
      <c r="W5" s="7" t="s">
        <v>92</v>
      </c>
      <c r="X5" s="335"/>
      <c r="Y5" s="336"/>
      <c r="Z5" s="337"/>
      <c r="AA5" s="283"/>
      <c r="AB5" s="306"/>
      <c r="AC5" s="283"/>
      <c r="AD5" s="24"/>
      <c r="AG5" s="207"/>
      <c r="AH5" s="6"/>
      <c r="AI5" s="207"/>
      <c r="AJ5" s="6"/>
      <c r="AK5" s="207"/>
      <c r="AL5" s="6"/>
      <c r="AM5" s="207"/>
      <c r="AN5" s="6"/>
      <c r="AO5" s="207"/>
      <c r="AP5" s="6"/>
      <c r="AQ5" s="207"/>
      <c r="AR5" s="6"/>
      <c r="AS5" s="6"/>
      <c r="AT5" s="223"/>
      <c r="AU5" s="228"/>
      <c r="AV5" s="229"/>
      <c r="AW5" s="228"/>
      <c r="AX5" s="229"/>
      <c r="AY5" s="228"/>
      <c r="AZ5" s="229"/>
      <c r="BA5" s="6"/>
      <c r="BB5" s="223"/>
      <c r="BC5" s="207"/>
      <c r="BD5" s="6"/>
      <c r="BE5" s="207"/>
      <c r="BF5" s="6"/>
      <c r="BG5" s="207"/>
      <c r="BH5" s="6"/>
      <c r="CO5" s="305"/>
      <c r="CP5" s="306"/>
      <c r="CQ5" s="336"/>
      <c r="CR5" s="362"/>
      <c r="CS5" s="336"/>
      <c r="CT5" s="363"/>
      <c r="CU5" s="336"/>
      <c r="CV5" s="362"/>
      <c r="CW5" s="336"/>
      <c r="CX5" s="362"/>
      <c r="CY5" s="364"/>
      <c r="CZ5" s="365"/>
      <c r="DE5" s="242"/>
      <c r="DF5" s="243" t="s">
        <v>11</v>
      </c>
      <c r="DG5" s="215"/>
      <c r="DH5" s="244"/>
      <c r="DI5" s="244"/>
      <c r="DJ5" s="244"/>
      <c r="DK5" s="244"/>
      <c r="DL5" s="244"/>
      <c r="DM5" s="206"/>
      <c r="DO5" s="245"/>
    </row>
    <row r="6" spans="3:119" ht="21.75" customHeight="1">
      <c r="C6" s="242"/>
      <c r="D6" s="243" t="s">
        <v>3</v>
      </c>
      <c r="E6" s="215"/>
      <c r="F6" s="244"/>
      <c r="G6" s="244"/>
      <c r="H6" s="246" t="s">
        <v>12</v>
      </c>
      <c r="I6" s="244"/>
      <c r="J6" s="244"/>
      <c r="K6" s="215"/>
      <c r="L6" s="209" t="s">
        <v>45</v>
      </c>
      <c r="M6" s="248"/>
      <c r="S6" s="352"/>
      <c r="T6" s="347"/>
      <c r="U6" s="346"/>
      <c r="V6" s="344"/>
      <c r="W6" s="7">
        <v>101</v>
      </c>
      <c r="X6" s="335">
        <v>38.495</v>
      </c>
      <c r="Y6" s="336"/>
      <c r="Z6" s="337"/>
      <c r="AA6" s="283"/>
      <c r="AB6" s="338"/>
      <c r="AC6" s="283"/>
      <c r="AD6" s="24"/>
      <c r="AG6" s="4"/>
      <c r="AH6" s="203"/>
      <c r="AI6" s="230"/>
      <c r="AJ6" s="231"/>
      <c r="AK6" s="230"/>
      <c r="AL6" s="231"/>
      <c r="AM6" s="230"/>
      <c r="AN6" s="232"/>
      <c r="AO6" s="230"/>
      <c r="AP6" s="232"/>
      <c r="AQ6" s="230"/>
      <c r="AR6" s="232"/>
      <c r="AS6" s="6"/>
      <c r="AT6" s="223"/>
      <c r="AU6" s="207"/>
      <c r="AV6" s="207"/>
      <c r="AW6" s="226"/>
      <c r="AX6" s="218"/>
      <c r="AY6" s="233"/>
      <c r="AZ6" s="234"/>
      <c r="BA6" s="6"/>
      <c r="BB6" s="223"/>
      <c r="BC6" s="230"/>
      <c r="BD6" s="232"/>
      <c r="BE6" s="230"/>
      <c r="BF6" s="231"/>
      <c r="BG6" s="230"/>
      <c r="BH6" s="232"/>
      <c r="CA6" s="212" t="s">
        <v>73</v>
      </c>
      <c r="CB6" s="11" t="s">
        <v>24</v>
      </c>
      <c r="CC6" s="213" t="s">
        <v>42</v>
      </c>
      <c r="CO6" s="366"/>
      <c r="CP6" s="298"/>
      <c r="CQ6" s="10"/>
      <c r="CR6" s="335"/>
      <c r="CS6" s="367" t="s">
        <v>99</v>
      </c>
      <c r="CT6" s="355"/>
      <c r="CU6" s="368"/>
      <c r="CV6" s="369"/>
      <c r="CW6" s="336"/>
      <c r="CX6" s="337"/>
      <c r="CY6" s="25" t="s">
        <v>38</v>
      </c>
      <c r="CZ6" s="131">
        <v>40.308</v>
      </c>
      <c r="DE6" s="242"/>
      <c r="DF6" s="243" t="s">
        <v>3</v>
      </c>
      <c r="DG6" s="215"/>
      <c r="DH6" s="244"/>
      <c r="DI6" s="244"/>
      <c r="DJ6" s="246" t="s">
        <v>12</v>
      </c>
      <c r="DK6" s="244"/>
      <c r="DL6" s="244"/>
      <c r="DM6" s="206"/>
      <c r="DN6" s="209" t="s">
        <v>45</v>
      </c>
      <c r="DO6" s="245"/>
    </row>
    <row r="7" spans="3:119" ht="21" customHeight="1">
      <c r="C7" s="252"/>
      <c r="D7" s="243" t="s">
        <v>4</v>
      </c>
      <c r="E7" s="215"/>
      <c r="F7" s="244"/>
      <c r="G7" s="244"/>
      <c r="H7" s="247" t="s">
        <v>69</v>
      </c>
      <c r="I7" s="244"/>
      <c r="J7" s="244"/>
      <c r="K7" s="215"/>
      <c r="L7" s="283"/>
      <c r="M7" s="248"/>
      <c r="S7" s="353" t="s">
        <v>94</v>
      </c>
      <c r="T7" s="348">
        <v>1.96</v>
      </c>
      <c r="U7" s="321" t="s">
        <v>93</v>
      </c>
      <c r="V7" s="8">
        <v>37.08</v>
      </c>
      <c r="W7" s="7" t="s">
        <v>27</v>
      </c>
      <c r="X7" s="335">
        <v>1.0690000000000026</v>
      </c>
      <c r="Y7" s="7" t="s">
        <v>100</v>
      </c>
      <c r="Z7" s="335">
        <v>39.255</v>
      </c>
      <c r="AA7" s="339" t="s">
        <v>57</v>
      </c>
      <c r="AB7" s="284">
        <v>39.254</v>
      </c>
      <c r="AC7" s="340" t="s">
        <v>58</v>
      </c>
      <c r="AD7" s="341">
        <v>39.1</v>
      </c>
      <c r="AG7" s="235"/>
      <c r="AH7" s="236"/>
      <c r="AI7" s="206"/>
      <c r="AJ7" s="203"/>
      <c r="AK7" s="206"/>
      <c r="AL7" s="203"/>
      <c r="AM7" s="206"/>
      <c r="AN7" s="203"/>
      <c r="AO7" s="206"/>
      <c r="AP7" s="203"/>
      <c r="AQ7" s="206"/>
      <c r="AR7" s="4"/>
      <c r="AS7" s="6"/>
      <c r="AT7" s="223"/>
      <c r="AU7" s="207"/>
      <c r="AV7" s="207"/>
      <c r="AW7" s="228"/>
      <c r="AX7" s="229"/>
      <c r="AY7" s="237"/>
      <c r="AZ7" s="218"/>
      <c r="BA7" s="6"/>
      <c r="BB7" s="223"/>
      <c r="BC7" s="206"/>
      <c r="BD7" s="203"/>
      <c r="BE7" s="206"/>
      <c r="BF7" s="4"/>
      <c r="BG7" s="206"/>
      <c r="BH7" s="4"/>
      <c r="CO7" s="370" t="s">
        <v>25</v>
      </c>
      <c r="CP7" s="284">
        <v>39.697</v>
      </c>
      <c r="CQ7" s="283"/>
      <c r="CR7" s="371"/>
      <c r="CS7" s="372"/>
      <c r="CT7" s="373"/>
      <c r="CU7" s="368"/>
      <c r="CV7" s="369"/>
      <c r="CW7" s="336"/>
      <c r="CX7" s="337"/>
      <c r="CY7" s="336"/>
      <c r="CZ7" s="374"/>
      <c r="DE7" s="242"/>
      <c r="DF7" s="243" t="s">
        <v>4</v>
      </c>
      <c r="DG7" s="215"/>
      <c r="DH7" s="244"/>
      <c r="DI7" s="244"/>
      <c r="DJ7" s="247" t="s">
        <v>69</v>
      </c>
      <c r="DK7" s="244"/>
      <c r="DL7" s="244"/>
      <c r="DM7" s="215"/>
      <c r="DN7" s="215"/>
      <c r="DO7" s="248"/>
    </row>
    <row r="8" spans="3:119" s="9" customFormat="1" ht="21" customHeight="1">
      <c r="C8" s="249"/>
      <c r="D8" s="250"/>
      <c r="E8" s="250"/>
      <c r="F8" s="250"/>
      <c r="G8" s="250"/>
      <c r="H8" s="292"/>
      <c r="I8" s="250"/>
      <c r="J8" s="250"/>
      <c r="K8" s="250"/>
      <c r="L8" s="250"/>
      <c r="M8" s="251"/>
      <c r="Q8"/>
      <c r="R8"/>
      <c r="S8" s="290" t="s">
        <v>27</v>
      </c>
      <c r="T8" s="348">
        <v>37.604</v>
      </c>
      <c r="U8" s="321" t="s">
        <v>27</v>
      </c>
      <c r="V8" s="8">
        <v>2.4840000000000018</v>
      </c>
      <c r="W8" s="10" t="s">
        <v>95</v>
      </c>
      <c r="X8" s="335"/>
      <c r="Y8" s="10"/>
      <c r="Z8" s="335"/>
      <c r="AA8" s="339"/>
      <c r="AB8" s="284"/>
      <c r="AC8" s="339"/>
      <c r="AD8" s="341"/>
      <c r="AG8" s="4"/>
      <c r="AH8" s="203"/>
      <c r="AI8" s="230"/>
      <c r="AJ8" s="232"/>
      <c r="AK8" s="230"/>
      <c r="AL8" s="231"/>
      <c r="AM8" s="230"/>
      <c r="AN8" s="232"/>
      <c r="AO8" s="230"/>
      <c r="AP8" s="232"/>
      <c r="AQ8" s="230"/>
      <c r="AR8" s="232"/>
      <c r="AS8" s="6"/>
      <c r="AT8" s="223"/>
      <c r="AU8" s="237"/>
      <c r="AV8" s="218"/>
      <c r="AW8" s="226"/>
      <c r="AX8" s="218"/>
      <c r="AY8" s="4"/>
      <c r="AZ8" s="234"/>
      <c r="BA8" s="6"/>
      <c r="BB8" s="223"/>
      <c r="BC8" s="230"/>
      <c r="BD8" s="231"/>
      <c r="BE8" s="230"/>
      <c r="BF8" s="232"/>
      <c r="BG8" s="230"/>
      <c r="BH8" s="232"/>
      <c r="CA8"/>
      <c r="CB8" s="214" t="s">
        <v>74</v>
      </c>
      <c r="CC8"/>
      <c r="CO8" s="366"/>
      <c r="CP8" s="298"/>
      <c r="CQ8" s="7"/>
      <c r="CR8" s="335"/>
      <c r="CS8" s="372">
        <v>39.697</v>
      </c>
      <c r="CT8" s="373"/>
      <c r="CU8" s="368"/>
      <c r="CV8" s="369"/>
      <c r="CW8" s="336"/>
      <c r="CX8" s="337"/>
      <c r="CY8" s="33" t="s">
        <v>39</v>
      </c>
      <c r="CZ8" s="14">
        <v>39.879</v>
      </c>
      <c r="DA8"/>
      <c r="DB8"/>
      <c r="DE8" s="249"/>
      <c r="DF8" s="250"/>
      <c r="DG8" s="250"/>
      <c r="DH8" s="250"/>
      <c r="DI8" s="250"/>
      <c r="DJ8" s="250"/>
      <c r="DK8" s="250"/>
      <c r="DL8" s="250"/>
      <c r="DM8" s="250"/>
      <c r="DN8" s="250"/>
      <c r="DO8" s="251"/>
    </row>
    <row r="9" spans="3:119" ht="21" customHeight="1" thickBot="1">
      <c r="C9" s="252"/>
      <c r="D9" s="215"/>
      <c r="E9" s="215"/>
      <c r="F9" s="215"/>
      <c r="G9" s="293"/>
      <c r="H9" s="302" t="s">
        <v>54</v>
      </c>
      <c r="I9" s="215"/>
      <c r="J9" s="215"/>
      <c r="K9" s="215"/>
      <c r="L9" s="215"/>
      <c r="M9" s="248"/>
      <c r="S9" s="32" t="s">
        <v>97</v>
      </c>
      <c r="T9" s="349">
        <v>1.556</v>
      </c>
      <c r="U9" s="33" t="s">
        <v>96</v>
      </c>
      <c r="V9" s="285">
        <v>37.823</v>
      </c>
      <c r="W9" s="10">
        <v>101</v>
      </c>
      <c r="X9" s="335">
        <v>39.05</v>
      </c>
      <c r="Y9" s="10" t="s">
        <v>27</v>
      </c>
      <c r="Z9" s="335">
        <v>0.309</v>
      </c>
      <c r="AA9" s="339" t="s">
        <v>27</v>
      </c>
      <c r="AB9" s="284">
        <v>0.3100000000000023</v>
      </c>
      <c r="AC9" s="340" t="s">
        <v>27</v>
      </c>
      <c r="AD9" s="341">
        <v>0.46399999999999864</v>
      </c>
      <c r="AG9" s="235"/>
      <c r="AH9" s="236"/>
      <c r="AI9" s="206"/>
      <c r="AJ9" s="203"/>
      <c r="AK9" s="206"/>
      <c r="AL9" s="203"/>
      <c r="AM9" s="206"/>
      <c r="AN9" s="203"/>
      <c r="AO9" s="206"/>
      <c r="AP9" s="203"/>
      <c r="AQ9" s="206"/>
      <c r="AR9" s="4"/>
      <c r="AS9" s="6"/>
      <c r="AT9" s="223"/>
      <c r="AU9" s="12"/>
      <c r="AV9" s="223"/>
      <c r="AW9" s="228"/>
      <c r="AX9" s="229"/>
      <c r="AY9" s="226"/>
      <c r="AZ9" s="218"/>
      <c r="BA9" s="6"/>
      <c r="BB9" s="223"/>
      <c r="BC9" s="206"/>
      <c r="BD9" s="203"/>
      <c r="BE9" s="206"/>
      <c r="BF9" s="4"/>
      <c r="BG9" s="206"/>
      <c r="BH9" s="4"/>
      <c r="CO9" s="307"/>
      <c r="CP9" s="29"/>
      <c r="CQ9" s="288"/>
      <c r="CR9" s="30"/>
      <c r="CS9" s="288"/>
      <c r="CT9" s="288"/>
      <c r="CU9" s="288"/>
      <c r="CV9" s="30"/>
      <c r="CW9" s="375"/>
      <c r="CX9" s="376"/>
      <c r="CY9" s="377"/>
      <c r="CZ9" s="378"/>
      <c r="DE9" s="252"/>
      <c r="DF9" s="215"/>
      <c r="DG9" s="215"/>
      <c r="DH9" s="215"/>
      <c r="DI9" s="215"/>
      <c r="DJ9" s="215"/>
      <c r="DK9" s="215"/>
      <c r="DL9" s="215"/>
      <c r="DM9" s="215"/>
      <c r="DN9" s="215"/>
      <c r="DO9" s="248"/>
    </row>
    <row r="10" spans="3:119" ht="21" customHeight="1">
      <c r="C10" s="242"/>
      <c r="D10" s="253" t="s">
        <v>46</v>
      </c>
      <c r="E10" s="215"/>
      <c r="F10" s="294"/>
      <c r="G10" s="295"/>
      <c r="H10" s="254" t="s">
        <v>68</v>
      </c>
      <c r="I10" s="215"/>
      <c r="J10" s="215"/>
      <c r="K10" s="105" t="s">
        <v>47</v>
      </c>
      <c r="L10" s="313">
        <v>20</v>
      </c>
      <c r="M10" s="245"/>
      <c r="S10" s="32" t="s">
        <v>27</v>
      </c>
      <c r="T10" s="349">
        <v>38.008</v>
      </c>
      <c r="U10" s="33" t="s">
        <v>27</v>
      </c>
      <c r="V10" s="285">
        <v>1.7409999999999997</v>
      </c>
      <c r="W10" s="10" t="s">
        <v>27</v>
      </c>
      <c r="X10" s="335">
        <v>0.5140000000000029</v>
      </c>
      <c r="Y10" s="4"/>
      <c r="Z10" s="342"/>
      <c r="AA10" s="215"/>
      <c r="AB10" s="338"/>
      <c r="AC10" s="215"/>
      <c r="AD10" s="24"/>
      <c r="AG10" s="233"/>
      <c r="AH10" s="203"/>
      <c r="AI10" s="230"/>
      <c r="AJ10" s="232"/>
      <c r="AK10" s="230"/>
      <c r="AL10" s="231"/>
      <c r="AM10" s="230"/>
      <c r="AN10" s="232"/>
      <c r="AO10" s="230"/>
      <c r="AP10" s="232"/>
      <c r="AQ10" s="230"/>
      <c r="AR10" s="232"/>
      <c r="AS10" s="6"/>
      <c r="AT10" s="223"/>
      <c r="AU10" s="12"/>
      <c r="AV10" s="223"/>
      <c r="AW10" s="226"/>
      <c r="AX10" s="218"/>
      <c r="AY10" s="233"/>
      <c r="AZ10" s="234"/>
      <c r="BA10" s="6"/>
      <c r="BB10" s="223"/>
      <c r="BC10" s="230"/>
      <c r="BD10" s="232"/>
      <c r="BE10" s="230"/>
      <c r="BF10" s="232"/>
      <c r="BG10" s="230"/>
      <c r="BH10" s="232"/>
      <c r="CB10" s="18" t="s">
        <v>141</v>
      </c>
      <c r="DE10" s="242"/>
      <c r="DF10" s="253" t="s">
        <v>46</v>
      </c>
      <c r="DG10" s="215"/>
      <c r="DH10" s="215"/>
      <c r="DI10" s="206"/>
      <c r="DJ10" s="254" t="s">
        <v>65</v>
      </c>
      <c r="DK10" s="215"/>
      <c r="DL10" s="215"/>
      <c r="DM10" s="105" t="s">
        <v>47</v>
      </c>
      <c r="DN10" s="255" t="s">
        <v>70</v>
      </c>
      <c r="DO10" s="245"/>
    </row>
    <row r="11" spans="3:119" ht="21" customHeight="1" thickBot="1">
      <c r="C11" s="242"/>
      <c r="D11" s="253" t="s">
        <v>48</v>
      </c>
      <c r="E11" s="215"/>
      <c r="F11" s="296"/>
      <c r="G11" s="293"/>
      <c r="H11" s="254" t="s">
        <v>62</v>
      </c>
      <c r="I11" s="215"/>
      <c r="J11" s="104"/>
      <c r="K11" s="105" t="s">
        <v>49</v>
      </c>
      <c r="L11" s="313">
        <v>10</v>
      </c>
      <c r="M11" s="245"/>
      <c r="S11" s="354"/>
      <c r="T11" s="350"/>
      <c r="U11" s="287"/>
      <c r="V11" s="286"/>
      <c r="W11" s="287"/>
      <c r="X11" s="286"/>
      <c r="Y11" s="287"/>
      <c r="Z11" s="286"/>
      <c r="AA11" s="288"/>
      <c r="AB11" s="29"/>
      <c r="AC11" s="288"/>
      <c r="AD11" s="31"/>
      <c r="AG11" s="207"/>
      <c r="AH11" s="6"/>
      <c r="AI11" s="207"/>
      <c r="AJ11" s="6"/>
      <c r="AK11" s="207"/>
      <c r="AL11" s="6"/>
      <c r="AM11" s="207"/>
      <c r="AN11" s="6"/>
      <c r="AO11" s="207"/>
      <c r="AP11" s="6"/>
      <c r="AQ11" s="207"/>
      <c r="AR11" s="6"/>
      <c r="AS11" s="6"/>
      <c r="AT11" s="223"/>
      <c r="AU11" s="207"/>
      <c r="AV11" s="207"/>
      <c r="AW11" s="207"/>
      <c r="AX11" s="207"/>
      <c r="AY11" s="6"/>
      <c r="AZ11" s="223"/>
      <c r="BA11" s="6"/>
      <c r="BB11" s="223"/>
      <c r="BC11" s="207"/>
      <c r="BD11" s="6"/>
      <c r="BE11" s="207"/>
      <c r="BF11" s="6"/>
      <c r="BG11" s="207"/>
      <c r="BH11" s="6"/>
      <c r="CB11" s="18" t="s">
        <v>124</v>
      </c>
      <c r="DE11" s="242"/>
      <c r="DF11" s="253" t="s">
        <v>48</v>
      </c>
      <c r="DG11" s="215"/>
      <c r="DH11" s="215"/>
      <c r="DI11" s="206"/>
      <c r="DJ11" s="254" t="s">
        <v>71</v>
      </c>
      <c r="DK11" s="215"/>
      <c r="DL11" s="104"/>
      <c r="DM11" s="105" t="s">
        <v>49</v>
      </c>
      <c r="DN11" s="255" t="s">
        <v>50</v>
      </c>
      <c r="DO11" s="245"/>
    </row>
    <row r="12" spans="3:119" ht="21" customHeight="1" thickBot="1"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BV12" s="92"/>
      <c r="DE12" s="256"/>
      <c r="DF12" s="257"/>
      <c r="DG12" s="257"/>
      <c r="DH12" s="257"/>
      <c r="DI12" s="257"/>
      <c r="DJ12" s="314" t="s">
        <v>10</v>
      </c>
      <c r="DK12" s="257"/>
      <c r="DL12" s="257"/>
      <c r="DM12" s="257"/>
      <c r="DN12" s="257"/>
      <c r="DO12" s="258"/>
    </row>
    <row r="13" spans="56:119" ht="18" customHeight="1" thickTop="1">
      <c r="BD13" s="172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</row>
    <row r="14" spans="56:65" ht="18" customHeight="1">
      <c r="BD14" s="88"/>
      <c r="BE14" s="140"/>
      <c r="BM14" s="16"/>
    </row>
    <row r="15" ht="18" customHeight="1">
      <c r="BW15" t="s">
        <v>29</v>
      </c>
    </row>
    <row r="16" spans="57:98" ht="18" customHeight="1">
      <c r="BE16" s="87"/>
      <c r="BH16" s="16"/>
      <c r="BT16" s="172"/>
      <c r="CM16" s="20"/>
      <c r="CT16" s="172" t="s">
        <v>117</v>
      </c>
    </row>
    <row r="17" spans="10:98" ht="18" customHeight="1">
      <c r="J17" s="450"/>
      <c r="AK17" s="16"/>
      <c r="AQ17" s="3"/>
      <c r="BD17" s="17"/>
      <c r="BH17" s="16"/>
      <c r="BL17" s="16"/>
      <c r="BM17" s="16"/>
      <c r="BP17" s="16"/>
      <c r="BR17" s="159"/>
      <c r="BT17" s="172" t="s">
        <v>117</v>
      </c>
      <c r="CT17" s="446" t="s">
        <v>120</v>
      </c>
    </row>
    <row r="18" spans="51:93" ht="18" customHeight="1">
      <c r="AY18" s="173"/>
      <c r="BB18" s="176"/>
      <c r="BC18" s="16"/>
      <c r="BD18" s="16"/>
      <c r="BE18" s="136"/>
      <c r="BN18" s="16"/>
      <c r="BT18" s="446" t="s">
        <v>118</v>
      </c>
      <c r="CO18" s="457" t="s">
        <v>136</v>
      </c>
    </row>
    <row r="19" spans="44:98" ht="18" customHeight="1">
      <c r="AR19" s="132"/>
      <c r="AX19" s="179"/>
      <c r="AZ19" s="165"/>
      <c r="BA19" s="87"/>
      <c r="BL19" s="36">
        <v>0.2839999999999989</v>
      </c>
      <c r="BN19" s="133"/>
      <c r="BR19" s="16"/>
      <c r="CT19" s="164" t="s">
        <v>30</v>
      </c>
    </row>
    <row r="20" spans="28:90" ht="18" customHeight="1">
      <c r="AB20" s="172"/>
      <c r="AK20" s="16"/>
      <c r="AQ20" s="3"/>
      <c r="AZ20" s="16"/>
      <c r="BA20" s="16"/>
      <c r="BF20" s="16"/>
      <c r="BG20" s="16"/>
      <c r="BH20" s="17"/>
      <c r="BL20" s="18"/>
      <c r="BN20" s="16"/>
      <c r="BO20" s="16"/>
      <c r="BP20" s="16"/>
      <c r="BQ20" s="85"/>
      <c r="BT20" s="16"/>
      <c r="BX20" s="16"/>
      <c r="CH20" s="16"/>
      <c r="CJ20" s="16"/>
      <c r="CK20" s="16"/>
      <c r="CL20" s="16"/>
    </row>
    <row r="21" spans="28:118" ht="18" customHeight="1">
      <c r="AB21" s="88"/>
      <c r="AI21" s="35"/>
      <c r="AJ21" s="35"/>
      <c r="AK21" s="35"/>
      <c r="BA21" s="454" t="s">
        <v>125</v>
      </c>
      <c r="BF21" s="444" t="s">
        <v>58</v>
      </c>
      <c r="BJ21" s="156" t="s">
        <v>100</v>
      </c>
      <c r="BL21" s="445">
        <v>39.28</v>
      </c>
      <c r="BO21" s="16"/>
      <c r="BQ21" s="16"/>
      <c r="BR21" s="144"/>
      <c r="BT21" s="455">
        <v>6</v>
      </c>
      <c r="BZ21" s="88"/>
      <c r="CA21" s="16"/>
      <c r="CO21" s="3"/>
      <c r="CP21" s="3"/>
      <c r="CQ21" s="3"/>
      <c r="CR21" s="3"/>
      <c r="CT21" s="3"/>
      <c r="CU21" s="3"/>
      <c r="CV21" s="3"/>
      <c r="DD21" s="133" t="s">
        <v>25</v>
      </c>
      <c r="DN21" s="89" t="s">
        <v>39</v>
      </c>
    </row>
    <row r="22" spans="43:103" ht="18" customHeight="1">
      <c r="AQ22" s="85"/>
      <c r="BA22" s="454" t="s">
        <v>126</v>
      </c>
      <c r="BM22" s="19">
        <v>2</v>
      </c>
      <c r="BN22" s="137"/>
      <c r="BS22" s="85"/>
      <c r="BZ22" s="16"/>
      <c r="CA22" s="16"/>
      <c r="CY22" s="19">
        <v>10</v>
      </c>
    </row>
    <row r="23" spans="2:120" ht="18" customHeight="1">
      <c r="B23" s="20"/>
      <c r="T23" s="16"/>
      <c r="AE23" s="16"/>
      <c r="AF23" s="16"/>
      <c r="AG23" s="16"/>
      <c r="AJ23" s="16"/>
      <c r="AM23" s="3"/>
      <c r="AN23" s="16"/>
      <c r="AO23" s="16"/>
      <c r="AP23" s="16"/>
      <c r="AQ23" s="16"/>
      <c r="AR23" s="16"/>
      <c r="AX23" s="159"/>
      <c r="BI23" s="16"/>
      <c r="BJ23" s="16"/>
      <c r="BK23" s="16"/>
      <c r="BL23" s="16"/>
      <c r="BM23" s="16"/>
      <c r="BQ23" s="16"/>
      <c r="BS23" s="16"/>
      <c r="BX23" s="16"/>
      <c r="BY23" s="16"/>
      <c r="BZ23" s="136"/>
      <c r="CG23" s="16"/>
      <c r="CH23" s="16"/>
      <c r="CI23" s="16"/>
      <c r="CK23" s="16"/>
      <c r="CL23" s="16"/>
      <c r="CP23" s="17"/>
      <c r="CY23" s="16"/>
      <c r="DD23" s="16"/>
      <c r="DE23" s="16"/>
      <c r="DF23" s="139"/>
      <c r="DG23" s="139"/>
      <c r="DH23" s="139"/>
      <c r="DJ23" s="139"/>
      <c r="DK23" s="139"/>
      <c r="DL23" s="139"/>
      <c r="DM23" s="139"/>
      <c r="DN23" s="139"/>
      <c r="DO23" s="139"/>
      <c r="DP23" s="20"/>
    </row>
    <row r="24" spans="4:116" ht="18" customHeight="1">
      <c r="D24" s="153"/>
      <c r="F24" s="158"/>
      <c r="W24" s="35"/>
      <c r="X24" s="35"/>
      <c r="Y24" s="35"/>
      <c r="Z24" s="17"/>
      <c r="AA24" s="35"/>
      <c r="AC24" s="35"/>
      <c r="AD24" s="35"/>
      <c r="AE24" s="35"/>
      <c r="AF24" s="35"/>
      <c r="AH24" s="156"/>
      <c r="AI24" s="35"/>
      <c r="AJ24" s="35"/>
      <c r="AK24" s="35"/>
      <c r="AM24" s="175"/>
      <c r="AO24" s="16"/>
      <c r="AP24" s="136"/>
      <c r="AR24" s="452">
        <v>102</v>
      </c>
      <c r="AT24" s="16"/>
      <c r="BA24" s="16"/>
      <c r="BJ24" s="19">
        <v>1</v>
      </c>
      <c r="CN24" s="16"/>
      <c r="DD24" s="19">
        <v>11</v>
      </c>
      <c r="DE24" s="19"/>
      <c r="DH24" s="133"/>
      <c r="DL24" s="17"/>
    </row>
    <row r="25" spans="2:116" ht="18" customHeight="1">
      <c r="B25" s="20"/>
      <c r="O25" s="453" t="s">
        <v>97</v>
      </c>
      <c r="R25" s="85"/>
      <c r="W25" s="35"/>
      <c r="Y25" s="35"/>
      <c r="Z25" s="16"/>
      <c r="AA25" s="35"/>
      <c r="AB25" s="85"/>
      <c r="AC25" s="35"/>
      <c r="AD25" s="35"/>
      <c r="AE25" s="35"/>
      <c r="AF25" s="35"/>
      <c r="AG25" s="35"/>
      <c r="AI25" s="35"/>
      <c r="AJ25" s="35"/>
      <c r="AL25" s="85"/>
      <c r="AV25" s="171" t="s">
        <v>115</v>
      </c>
      <c r="BE25" s="174" t="s">
        <v>127</v>
      </c>
      <c r="BP25" s="174"/>
      <c r="BZ25" s="85"/>
      <c r="CW25" s="85"/>
      <c r="CZ25" s="85"/>
      <c r="DH25" s="16"/>
      <c r="DL25" s="16"/>
    </row>
    <row r="26" spans="2:116" ht="18" customHeight="1">
      <c r="B26" s="154"/>
      <c r="N26" s="35"/>
      <c r="O26" s="16"/>
      <c r="Q26" s="16"/>
      <c r="R26" s="16"/>
      <c r="S26" s="16"/>
      <c r="Z26" s="16"/>
      <c r="AB26" s="16"/>
      <c r="AK26" s="16"/>
      <c r="AL26" s="16"/>
      <c r="AZ26" s="16"/>
      <c r="BA26" s="16"/>
      <c r="BJ26" s="88" t="s">
        <v>57</v>
      </c>
      <c r="BN26" s="16"/>
      <c r="BO26" s="16"/>
      <c r="BP26" s="16"/>
      <c r="BU26" s="16"/>
      <c r="BZ26" s="16"/>
      <c r="CF26" s="17"/>
      <c r="CL26" s="17"/>
      <c r="CW26" s="16"/>
      <c r="CX26" s="16"/>
      <c r="CY26" s="16"/>
      <c r="CZ26" s="16"/>
      <c r="DD26" s="459" t="s">
        <v>116</v>
      </c>
      <c r="DH26" s="16"/>
      <c r="DI26" s="16"/>
      <c r="DL26" s="16"/>
    </row>
    <row r="27" spans="2:116" ht="18" customHeight="1">
      <c r="B27" s="16"/>
      <c r="F27" s="158"/>
      <c r="H27" s="17"/>
      <c r="N27" s="35"/>
      <c r="O27" s="35"/>
      <c r="P27" s="3"/>
      <c r="Q27" s="16"/>
      <c r="U27" s="16"/>
      <c r="Z27" s="16"/>
      <c r="AG27" s="132"/>
      <c r="AQ27" s="35"/>
      <c r="AR27" s="35"/>
      <c r="AS27" s="35"/>
      <c r="AT27" s="35"/>
      <c r="AU27" s="35"/>
      <c r="AV27" s="35"/>
      <c r="AW27" s="35"/>
      <c r="AX27" s="17"/>
      <c r="AZ27" s="16"/>
      <c r="BB27" s="16"/>
      <c r="BN27" s="19">
        <v>3</v>
      </c>
      <c r="BR27" s="35"/>
      <c r="CD27" s="16"/>
      <c r="CR27" s="177"/>
      <c r="CX27" s="19">
        <v>9</v>
      </c>
      <c r="CY27" s="19"/>
      <c r="DC27" s="16"/>
      <c r="DE27" s="172" t="s">
        <v>121</v>
      </c>
      <c r="DH27" s="133"/>
      <c r="DL27" s="16"/>
    </row>
    <row r="28" spans="2:116" ht="18" customHeight="1">
      <c r="B28" s="16"/>
      <c r="F28" s="16"/>
      <c r="G28" s="34"/>
      <c r="H28" s="16"/>
      <c r="J28" s="3"/>
      <c r="K28" s="35"/>
      <c r="M28" s="143"/>
      <c r="O28" s="35"/>
      <c r="P28" s="34"/>
      <c r="Q28" s="34"/>
      <c r="U28" s="35"/>
      <c r="V28" s="17"/>
      <c r="W28" s="34"/>
      <c r="X28" s="34"/>
      <c r="Z28" s="143"/>
      <c r="AH28" s="461" t="s">
        <v>61</v>
      </c>
      <c r="AL28" s="174"/>
      <c r="AW28" s="35"/>
      <c r="BB28" s="16"/>
      <c r="BR28" s="35"/>
      <c r="CN28" s="460" t="s">
        <v>138</v>
      </c>
      <c r="CR28" s="157"/>
      <c r="DE28" s="446" t="s">
        <v>122</v>
      </c>
      <c r="DH28" s="16"/>
      <c r="DK28" s="161"/>
      <c r="DL28" s="16"/>
    </row>
    <row r="29" spans="4:119" ht="18" customHeight="1">
      <c r="D29" s="36"/>
      <c r="F29" s="16"/>
      <c r="G29" s="34"/>
      <c r="H29" s="16"/>
      <c r="L29" s="16"/>
      <c r="M29" s="35"/>
      <c r="N29" s="16"/>
      <c r="O29" s="35"/>
      <c r="P29" s="17"/>
      <c r="Q29" s="34"/>
      <c r="R29" s="17"/>
      <c r="S29" s="16"/>
      <c r="T29" s="17"/>
      <c r="U29" s="17"/>
      <c r="V29" s="17"/>
      <c r="W29" s="103"/>
      <c r="X29" s="16"/>
      <c r="Z29" s="16"/>
      <c r="AC29" s="16"/>
      <c r="AD29" s="16"/>
      <c r="AK29" s="16"/>
      <c r="AM29" s="16"/>
      <c r="AR29" s="16"/>
      <c r="AT29" s="17"/>
      <c r="AV29" s="17"/>
      <c r="AX29" s="16"/>
      <c r="BL29" s="16"/>
      <c r="BQ29" s="16"/>
      <c r="BT29" s="16"/>
      <c r="CH29" s="17"/>
      <c r="CL29" s="17"/>
      <c r="CQ29" s="16"/>
      <c r="CR29" s="16"/>
      <c r="CU29" s="16"/>
      <c r="CY29" s="16"/>
      <c r="CZ29" s="16"/>
      <c r="DC29" s="16"/>
      <c r="DD29" s="16"/>
      <c r="DE29" s="446" t="s">
        <v>123</v>
      </c>
      <c r="DF29" s="16"/>
      <c r="DG29" s="16"/>
      <c r="DH29" s="16"/>
      <c r="DL29" s="16"/>
      <c r="DO29" s="20"/>
    </row>
    <row r="30" spans="6:116" ht="18" customHeight="1">
      <c r="F30" s="16"/>
      <c r="H30" s="16"/>
      <c r="L30" s="85"/>
      <c r="O30" s="86"/>
      <c r="P30" s="35"/>
      <c r="Q30" s="34"/>
      <c r="R30" s="35"/>
      <c r="S30" s="35"/>
      <c r="T30" s="35"/>
      <c r="U30" s="35"/>
      <c r="V30" s="35"/>
      <c r="W30" s="34"/>
      <c r="X30" s="85"/>
      <c r="Z30" s="16"/>
      <c r="AC30" s="85"/>
      <c r="AJ30" s="132"/>
      <c r="BB30" s="16"/>
      <c r="BQ30" s="19">
        <v>4</v>
      </c>
      <c r="CB30" s="21"/>
      <c r="CR30" s="85"/>
      <c r="CS30" s="19">
        <v>8</v>
      </c>
      <c r="DB30" s="179">
        <v>39.673</v>
      </c>
      <c r="DF30" s="85"/>
      <c r="DH30" s="16"/>
      <c r="DL30" s="16"/>
    </row>
    <row r="31" spans="7:118" ht="18" customHeight="1">
      <c r="G31" s="34"/>
      <c r="M31" s="16"/>
      <c r="N31" s="35"/>
      <c r="O31" s="35"/>
      <c r="P31" s="35"/>
      <c r="Q31" s="34"/>
      <c r="R31" s="35"/>
      <c r="U31" s="35"/>
      <c r="V31" s="35"/>
      <c r="W31" s="34"/>
      <c r="Z31" s="143"/>
      <c r="BB31" s="16"/>
      <c r="CB31" s="18"/>
      <c r="CN31" s="137"/>
      <c r="CO31" s="16"/>
      <c r="CY31" s="16"/>
      <c r="DA31" s="16"/>
      <c r="DK31" s="161"/>
      <c r="DN31" s="90"/>
    </row>
    <row r="32" spans="2:100" ht="18" customHeight="1">
      <c r="B32" s="20"/>
      <c r="F32" s="16"/>
      <c r="H32" s="16"/>
      <c r="K32" s="447"/>
      <c r="M32" s="35"/>
      <c r="N32" s="16"/>
      <c r="O32" s="35"/>
      <c r="P32" s="17"/>
      <c r="Q32" s="34"/>
      <c r="R32" s="17"/>
      <c r="S32" s="17"/>
      <c r="T32" s="17"/>
      <c r="U32" s="16"/>
      <c r="Y32" s="16"/>
      <c r="AD32" s="16"/>
      <c r="AE32" s="16"/>
      <c r="AF32" s="16"/>
      <c r="AN32" s="16"/>
      <c r="AX32" s="16"/>
      <c r="BA32" s="16"/>
      <c r="BB32" s="16"/>
      <c r="BF32" s="16"/>
      <c r="BH32" s="16"/>
      <c r="BP32" s="16"/>
      <c r="BQ32" s="16"/>
      <c r="BR32" s="17"/>
      <c r="BT32" s="17"/>
      <c r="BU32" s="16"/>
      <c r="CD32" s="17"/>
      <c r="CL32" s="16"/>
      <c r="CM32" s="16"/>
      <c r="CN32" s="16"/>
      <c r="CO32" s="85"/>
      <c r="CS32" s="172"/>
      <c r="CV32" s="16"/>
    </row>
    <row r="33" spans="6:103" ht="18" customHeight="1">
      <c r="F33" s="16"/>
      <c r="G33" s="160"/>
      <c r="I33" s="448"/>
      <c r="M33" s="35"/>
      <c r="N33" s="35"/>
      <c r="Q33" s="34"/>
      <c r="R33" s="35"/>
      <c r="T33" s="35"/>
      <c r="V33" s="35"/>
      <c r="Y33" s="172"/>
      <c r="AC33" s="16"/>
      <c r="AD33" s="140"/>
      <c r="AG33" s="19"/>
      <c r="AM33" s="136"/>
      <c r="AQ33" s="35"/>
      <c r="AS33" s="35"/>
      <c r="AT33" s="17"/>
      <c r="AU33" s="35"/>
      <c r="AV33" s="35"/>
      <c r="AW33" s="35"/>
      <c r="BB33" s="16"/>
      <c r="BU33" s="19">
        <v>5</v>
      </c>
      <c r="CM33" s="16"/>
      <c r="CN33" s="19">
        <v>7</v>
      </c>
      <c r="CP33" s="155"/>
      <c r="CS33" s="88"/>
      <c r="CV33" s="16"/>
      <c r="CX33" s="179">
        <v>39.636</v>
      </c>
      <c r="CY33" s="16"/>
    </row>
    <row r="34" spans="4:118" ht="18" customHeight="1">
      <c r="D34" s="16"/>
      <c r="E34" s="16"/>
      <c r="G34" s="160"/>
      <c r="M34" s="16"/>
      <c r="N34" s="16"/>
      <c r="O34" s="35"/>
      <c r="Q34" s="3"/>
      <c r="W34" s="3"/>
      <c r="Y34" s="88"/>
      <c r="AC34" s="16"/>
      <c r="AJ34" s="16"/>
      <c r="AL34" s="16"/>
      <c r="AR34" s="16"/>
      <c r="BA34" s="16"/>
      <c r="BB34" s="16"/>
      <c r="BM34" s="35"/>
      <c r="BZ34" s="16"/>
      <c r="CL34" s="137"/>
      <c r="CT34" s="16"/>
      <c r="DN34" s="89"/>
    </row>
    <row r="35" spans="3:108" ht="18" customHeight="1">
      <c r="C35" s="20"/>
      <c r="H35" s="3"/>
      <c r="I35" s="449"/>
      <c r="M35" s="35"/>
      <c r="N35" s="133"/>
      <c r="P35" s="16"/>
      <c r="T35" s="87"/>
      <c r="U35" s="16"/>
      <c r="V35" s="16"/>
      <c r="X35" s="16"/>
      <c r="Z35" s="16"/>
      <c r="AA35" s="16"/>
      <c r="AF35" s="16"/>
      <c r="AJ35" s="85"/>
      <c r="AM35" s="16"/>
      <c r="AV35" s="16"/>
      <c r="AW35" s="16"/>
      <c r="AX35" s="16"/>
      <c r="AZ35" s="35"/>
      <c r="BB35" s="16"/>
      <c r="BM35" s="35"/>
      <c r="BN35" s="16"/>
      <c r="BO35" s="16"/>
      <c r="CA35" s="16"/>
      <c r="CB35" s="16"/>
      <c r="CI35" s="16"/>
      <c r="CK35" s="16"/>
      <c r="CL35" s="16"/>
      <c r="CM35" s="16"/>
      <c r="CO35" s="16"/>
      <c r="CR35" s="16"/>
      <c r="CS35" s="3"/>
      <c r="CT35" s="17"/>
      <c r="CW35" s="16"/>
      <c r="CX35" s="16"/>
      <c r="DD35" s="139"/>
    </row>
    <row r="36" spans="12:110" ht="18" customHeight="1">
      <c r="L36" s="19"/>
      <c r="S36" s="16"/>
      <c r="T36" s="16"/>
      <c r="AA36" s="87"/>
      <c r="BS36" s="16"/>
      <c r="BT36" s="16"/>
      <c r="BW36" s="85"/>
      <c r="BZ36" s="456" t="s">
        <v>31</v>
      </c>
      <c r="CB36" s="458">
        <v>39.424</v>
      </c>
      <c r="CJ36" s="85"/>
      <c r="CL36" s="87"/>
      <c r="CN36" s="178"/>
      <c r="CP36" s="155"/>
      <c r="CR36" s="159"/>
      <c r="CU36" s="16"/>
      <c r="DF36" s="171"/>
    </row>
    <row r="37" spans="10:110" ht="18" customHeight="1">
      <c r="J37" s="16"/>
      <c r="L37" s="16"/>
      <c r="R37" s="16"/>
      <c r="S37" s="16"/>
      <c r="W37" s="143"/>
      <c r="Z37" s="143"/>
      <c r="AB37" s="179">
        <v>38.135</v>
      </c>
      <c r="AC37" s="16"/>
      <c r="AO37" s="140"/>
      <c r="BJ37" s="16"/>
      <c r="BT37" s="174"/>
      <c r="BV37" s="133"/>
      <c r="BY37" s="16"/>
      <c r="CO37" s="16"/>
      <c r="CP37" s="16"/>
      <c r="DF37" s="18"/>
    </row>
    <row r="38" spans="9:110" ht="18" customHeight="1">
      <c r="I38" s="16"/>
      <c r="J38" s="16"/>
      <c r="L38" s="19"/>
      <c r="N38" s="19"/>
      <c r="Q38" s="16"/>
      <c r="R38" s="16"/>
      <c r="U38" s="451">
        <v>101</v>
      </c>
      <c r="Z38" s="16"/>
      <c r="AF38" s="16"/>
      <c r="AH38" s="16"/>
      <c r="AM38" s="16"/>
      <c r="BD38" s="16"/>
      <c r="BQ38" s="16"/>
      <c r="BS38" s="16"/>
      <c r="BT38" s="16"/>
      <c r="BZ38" s="172" t="s">
        <v>117</v>
      </c>
      <c r="CB38" s="16"/>
      <c r="CG38" s="16"/>
      <c r="CH38" s="16"/>
      <c r="CJ38" s="137"/>
      <c r="CO38" s="16"/>
      <c r="CP38" s="16"/>
      <c r="CQ38" s="16"/>
      <c r="CR38" s="16"/>
      <c r="CX38" s="16"/>
      <c r="CZ38" s="16"/>
      <c r="DA38" s="16"/>
      <c r="DB38" s="16"/>
      <c r="DF38" s="18"/>
    </row>
    <row r="39" spans="2:110" ht="18" customHeight="1">
      <c r="B39" s="20"/>
      <c r="G39" s="16"/>
      <c r="H39" s="3"/>
      <c r="J39" s="87"/>
      <c r="L39" s="19"/>
      <c r="U39" s="16"/>
      <c r="AA39" s="159"/>
      <c r="AE39" s="3"/>
      <c r="AF39" s="172"/>
      <c r="AH39" s="172"/>
      <c r="AJ39" s="16"/>
      <c r="AM39" s="16"/>
      <c r="AN39" s="16"/>
      <c r="AO39" s="16"/>
      <c r="AQ39" s="16"/>
      <c r="BR39" s="16"/>
      <c r="BX39" s="16"/>
      <c r="BZ39" s="446" t="s">
        <v>119</v>
      </c>
      <c r="CL39" s="16"/>
      <c r="CO39" s="170"/>
      <c r="DF39" s="170"/>
    </row>
    <row r="40" spans="8:111" ht="18" customHeight="1">
      <c r="H40" s="16"/>
      <c r="AD40" s="16"/>
      <c r="AF40" s="88"/>
      <c r="AH40" s="88"/>
      <c r="AK40" s="173"/>
      <c r="AO40" s="87"/>
      <c r="BG40" s="16"/>
      <c r="BI40" s="16"/>
      <c r="BK40" s="16"/>
      <c r="BL40" s="16"/>
      <c r="BP40" s="16"/>
      <c r="BR40" s="87"/>
      <c r="CG40" s="16"/>
      <c r="CL40" s="172"/>
      <c r="DD40" s="139"/>
      <c r="DG40" s="311"/>
    </row>
    <row r="41" spans="4:108" ht="18" customHeight="1">
      <c r="D41" s="440" t="s">
        <v>96</v>
      </c>
      <c r="AL41" s="143"/>
      <c r="AM41" s="16"/>
      <c r="AS41" s="16"/>
      <c r="AT41" s="3"/>
      <c r="BL41" s="3"/>
      <c r="BN41" s="16"/>
      <c r="BP41" s="16"/>
      <c r="CE41" s="16"/>
      <c r="CF41" s="16"/>
      <c r="CI41" s="16"/>
      <c r="CL41" s="88"/>
      <c r="DD41" s="139"/>
    </row>
    <row r="42" spans="66:108" ht="18" customHeight="1">
      <c r="BN42" s="16"/>
      <c r="CD42" s="16"/>
      <c r="DD42" s="139"/>
    </row>
    <row r="43" spans="31:119" ht="18" customHeight="1">
      <c r="AE43" s="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N43" s="16"/>
      <c r="BO43" s="16"/>
      <c r="BT43" s="172"/>
      <c r="CS43" s="209"/>
      <c r="CT43" s="209"/>
      <c r="CU43" s="209"/>
      <c r="CV43" s="209"/>
      <c r="CW43" s="209"/>
      <c r="CX43" s="391"/>
      <c r="CY43" s="6"/>
      <c r="CZ43" s="209"/>
      <c r="DA43" s="209"/>
      <c r="DB43" s="209"/>
      <c r="DC43" s="391"/>
      <c r="DE43" s="390"/>
      <c r="DF43" s="390"/>
      <c r="DG43" s="390"/>
      <c r="DH43" s="390"/>
      <c r="DI43" s="390"/>
      <c r="DJ43" s="391"/>
      <c r="DK43" s="6"/>
      <c r="DL43" s="209"/>
      <c r="DM43" s="209"/>
      <c r="DN43" s="209"/>
      <c r="DO43" s="391"/>
    </row>
    <row r="44" spans="3:119" ht="18" customHeight="1">
      <c r="C44" s="390"/>
      <c r="D44" s="390"/>
      <c r="E44" s="390"/>
      <c r="F44" s="390"/>
      <c r="G44" s="390"/>
      <c r="H44" s="391"/>
      <c r="I44" s="6"/>
      <c r="J44" s="209"/>
      <c r="K44" s="209"/>
      <c r="L44" s="209"/>
      <c r="M44" s="391"/>
      <c r="N44" s="34"/>
      <c r="O44" s="209"/>
      <c r="P44" s="209"/>
      <c r="Q44" s="209"/>
      <c r="R44" s="209"/>
      <c r="S44" s="209"/>
      <c r="T44" s="391"/>
      <c r="U44" s="6"/>
      <c r="V44" s="209"/>
      <c r="W44" s="209"/>
      <c r="X44" s="209"/>
      <c r="Y44" s="391"/>
      <c r="AE44" s="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K44" s="16"/>
      <c r="BM44" s="3"/>
      <c r="BP44" s="16"/>
      <c r="BT44" s="88"/>
      <c r="CS44" s="206"/>
      <c r="CT44" s="206"/>
      <c r="CU44" s="391"/>
      <c r="CV44" s="207"/>
      <c r="CW44" s="391"/>
      <c r="CX44" s="390"/>
      <c r="CY44" s="391"/>
      <c r="CZ44" s="391"/>
      <c r="DA44" s="207"/>
      <c r="DB44" s="207"/>
      <c r="DC44" s="391"/>
      <c r="DD44" s="34"/>
      <c r="DE44" s="3"/>
      <c r="DF44" s="3"/>
      <c r="DG44" s="3"/>
      <c r="DH44" s="3"/>
      <c r="DI44" s="3"/>
      <c r="DJ44" s="379"/>
      <c r="DK44" s="320"/>
      <c r="DL44" s="320"/>
      <c r="DM44" s="380"/>
      <c r="DN44" s="380"/>
      <c r="DO44" s="320"/>
    </row>
    <row r="45" spans="3:120" ht="18" customHeight="1">
      <c r="C45" s="3"/>
      <c r="D45" s="3"/>
      <c r="E45" s="3"/>
      <c r="F45" s="3"/>
      <c r="G45" s="3"/>
      <c r="H45" s="379"/>
      <c r="I45" s="320"/>
      <c r="J45" s="320"/>
      <c r="K45" s="380"/>
      <c r="L45" s="380"/>
      <c r="M45" s="320"/>
      <c r="N45" s="3"/>
      <c r="O45" s="215"/>
      <c r="P45" s="215"/>
      <c r="Q45" s="320"/>
      <c r="R45" s="380"/>
      <c r="S45" s="320"/>
      <c r="T45" s="379"/>
      <c r="U45" s="320"/>
      <c r="V45" s="320"/>
      <c r="W45" s="380"/>
      <c r="X45" s="380"/>
      <c r="Y45" s="320"/>
      <c r="AA45" s="3"/>
      <c r="AB45" s="3"/>
      <c r="AC45" s="3"/>
      <c r="AE45" s="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CS45" s="422"/>
      <c r="CT45" s="423"/>
      <c r="CU45" s="424"/>
      <c r="CV45" s="425"/>
      <c r="CW45" s="206"/>
      <c r="CX45" s="420"/>
      <c r="CY45" s="34"/>
      <c r="CZ45" s="420"/>
      <c r="DA45" s="34"/>
      <c r="DB45" s="34"/>
      <c r="DC45" s="420"/>
      <c r="DD45" s="34"/>
      <c r="DE45" s="381"/>
      <c r="DF45" s="382"/>
      <c r="DG45" s="383"/>
      <c r="DH45" s="384"/>
      <c r="DI45" s="215"/>
      <c r="DJ45" s="261"/>
      <c r="DK45" s="3"/>
      <c r="DL45" s="261"/>
      <c r="DM45" s="3"/>
      <c r="DN45" s="3"/>
      <c r="DO45" s="261"/>
      <c r="DP45" s="17"/>
    </row>
    <row r="46" spans="3:120" ht="21" customHeight="1">
      <c r="C46" s="381"/>
      <c r="D46" s="382"/>
      <c r="E46" s="383"/>
      <c r="F46" s="384"/>
      <c r="G46" s="215"/>
      <c r="H46" s="261"/>
      <c r="I46" s="3"/>
      <c r="J46" s="261"/>
      <c r="K46" s="3"/>
      <c r="L46" s="3"/>
      <c r="M46" s="261"/>
      <c r="N46" s="3"/>
      <c r="O46" s="385"/>
      <c r="P46" s="386"/>
      <c r="Q46" s="216"/>
      <c r="R46" s="387"/>
      <c r="S46" s="104"/>
      <c r="T46" s="261"/>
      <c r="U46" s="3"/>
      <c r="V46" s="261"/>
      <c r="W46" s="3"/>
      <c r="X46" s="3"/>
      <c r="Y46" s="261"/>
      <c r="Z46" s="34"/>
      <c r="AA46" s="34"/>
      <c r="AB46" s="34"/>
      <c r="AC46" s="34"/>
      <c r="AE46" s="3"/>
      <c r="AM46" s="209"/>
      <c r="AN46" s="209"/>
      <c r="AO46" s="209"/>
      <c r="AP46" s="4"/>
      <c r="AQ46" s="209"/>
      <c r="AR46" s="209"/>
      <c r="AS46" s="209"/>
      <c r="AT46" s="4"/>
      <c r="AU46" s="209"/>
      <c r="AV46" s="209"/>
      <c r="AW46" s="209"/>
      <c r="AX46" s="4"/>
      <c r="AY46" s="209"/>
      <c r="AZ46" s="209"/>
      <c r="BA46" s="209"/>
      <c r="BB46" s="209"/>
      <c r="BC46" s="209"/>
      <c r="CO46" s="103"/>
      <c r="CP46" s="103"/>
      <c r="CQ46" s="103"/>
      <c r="CR46" s="103"/>
      <c r="CS46" s="270"/>
      <c r="CT46" s="426"/>
      <c r="CU46" s="216"/>
      <c r="CV46" s="221"/>
      <c r="CW46" s="4"/>
      <c r="CX46" s="420"/>
      <c r="CY46" s="34"/>
      <c r="CZ46" s="420"/>
      <c r="DA46" s="34"/>
      <c r="DB46" s="34"/>
      <c r="DC46" s="420"/>
      <c r="DD46" s="209"/>
      <c r="DE46" s="388"/>
      <c r="DF46" s="389"/>
      <c r="DG46" s="216"/>
      <c r="DH46" s="387"/>
      <c r="DI46" s="104"/>
      <c r="DJ46" s="261"/>
      <c r="DK46" s="3"/>
      <c r="DL46" s="3"/>
      <c r="DM46" s="3"/>
      <c r="DN46" s="3"/>
      <c r="DO46" s="261"/>
      <c r="DP46" s="17"/>
    </row>
    <row r="47" spans="3:120" ht="21" customHeight="1">
      <c r="C47" s="381"/>
      <c r="D47" s="382"/>
      <c r="E47" s="383"/>
      <c r="F47" s="384"/>
      <c r="G47" s="215"/>
      <c r="H47" s="261"/>
      <c r="I47" s="3"/>
      <c r="J47" s="261"/>
      <c r="K47" s="3"/>
      <c r="L47" s="3"/>
      <c r="M47" s="261"/>
      <c r="N47" s="3"/>
      <c r="O47" s="385"/>
      <c r="P47" s="386"/>
      <c r="Q47" s="216"/>
      <c r="R47" s="387"/>
      <c r="S47" s="104"/>
      <c r="T47" s="261"/>
      <c r="U47" s="3"/>
      <c r="V47" s="261"/>
      <c r="W47" s="3"/>
      <c r="X47" s="3"/>
      <c r="Y47" s="261"/>
      <c r="Z47" s="34"/>
      <c r="AA47" s="34"/>
      <c r="AB47" s="34"/>
      <c r="AC47" s="34"/>
      <c r="AM47" s="206"/>
      <c r="AN47" s="206"/>
      <c r="AO47" s="206"/>
      <c r="AP47" s="206"/>
      <c r="AQ47" s="206"/>
      <c r="AR47" s="206"/>
      <c r="AS47" s="206"/>
      <c r="AT47" s="206"/>
      <c r="AU47" s="209"/>
      <c r="AV47" s="206"/>
      <c r="AW47" s="4"/>
      <c r="AX47" s="4"/>
      <c r="AY47" s="4"/>
      <c r="AZ47" s="4"/>
      <c r="BA47" s="206"/>
      <c r="BB47" s="206"/>
      <c r="BC47" s="4"/>
      <c r="BW47" s="16"/>
      <c r="CO47" s="103"/>
      <c r="CP47" s="103"/>
      <c r="CQ47" s="103"/>
      <c r="CR47" s="103"/>
      <c r="CS47" s="270"/>
      <c r="CT47" s="221"/>
      <c r="CU47" s="216"/>
      <c r="CV47" s="221"/>
      <c r="CW47" s="4"/>
      <c r="CX47" s="420"/>
      <c r="CY47" s="34"/>
      <c r="CZ47" s="420"/>
      <c r="DA47" s="34"/>
      <c r="DB47" s="34"/>
      <c r="DC47" s="420"/>
      <c r="DD47" s="206"/>
      <c r="DE47" s="388"/>
      <c r="DF47" s="389"/>
      <c r="DG47" s="216"/>
      <c r="DH47" s="387"/>
      <c r="DI47" s="104"/>
      <c r="DJ47" s="261"/>
      <c r="DK47" s="3"/>
      <c r="DL47" s="261"/>
      <c r="DM47" s="3"/>
      <c r="DN47" s="3"/>
      <c r="DO47" s="261"/>
      <c r="DP47" s="17"/>
    </row>
    <row r="48" spans="3:120" ht="21" customHeight="1">
      <c r="C48" s="385"/>
      <c r="D48" s="386"/>
      <c r="E48" s="216"/>
      <c r="F48" s="387"/>
      <c r="G48" s="104"/>
      <c r="H48" s="261"/>
      <c r="I48" s="3"/>
      <c r="J48" s="261"/>
      <c r="K48" s="3"/>
      <c r="L48" s="3"/>
      <c r="M48" s="261"/>
      <c r="N48" s="34"/>
      <c r="O48" s="385"/>
      <c r="P48" s="386"/>
      <c r="Q48" s="216"/>
      <c r="R48" s="387"/>
      <c r="S48" s="104"/>
      <c r="T48" s="261"/>
      <c r="U48" s="3"/>
      <c r="V48" s="261"/>
      <c r="W48" s="3"/>
      <c r="X48" s="3"/>
      <c r="Y48" s="261"/>
      <c r="Z48" s="208"/>
      <c r="AA48" s="207"/>
      <c r="AB48" s="207"/>
      <c r="AC48" s="20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CO48" s="207"/>
      <c r="CP48" s="207"/>
      <c r="CQ48" s="207"/>
      <c r="CR48" s="208"/>
      <c r="CS48" s="427"/>
      <c r="CT48" s="428"/>
      <c r="CU48" s="216"/>
      <c r="CV48" s="221"/>
      <c r="CW48" s="4"/>
      <c r="CX48" s="420"/>
      <c r="CY48" s="34"/>
      <c r="CZ48" s="420"/>
      <c r="DA48" s="34"/>
      <c r="DB48" s="34"/>
      <c r="DC48" s="420"/>
      <c r="DD48" s="4"/>
      <c r="DE48" s="385"/>
      <c r="DF48" s="386"/>
      <c r="DG48" s="216"/>
      <c r="DH48" s="387"/>
      <c r="DI48" s="104"/>
      <c r="DJ48" s="261"/>
      <c r="DK48" s="3"/>
      <c r="DL48" s="261"/>
      <c r="DM48" s="3"/>
      <c r="DN48" s="3"/>
      <c r="DO48" s="261"/>
      <c r="DP48" s="17"/>
    </row>
    <row r="49" spans="3:120" ht="21" customHeight="1" thickBot="1">
      <c r="C49" s="22" t="s">
        <v>16</v>
      </c>
      <c r="D49" s="23" t="s">
        <v>32</v>
      </c>
      <c r="E49" s="23" t="s">
        <v>33</v>
      </c>
      <c r="F49" s="23" t="s">
        <v>34</v>
      </c>
      <c r="G49" s="273" t="s">
        <v>35</v>
      </c>
      <c r="H49" s="392"/>
      <c r="I49" s="23" t="s">
        <v>16</v>
      </c>
      <c r="J49" s="23" t="s">
        <v>32</v>
      </c>
      <c r="K49" s="23" t="s">
        <v>33</v>
      </c>
      <c r="L49" s="23" t="s">
        <v>34</v>
      </c>
      <c r="M49" s="273" t="s">
        <v>35</v>
      </c>
      <c r="N49" s="392"/>
      <c r="O49" s="23" t="s">
        <v>16</v>
      </c>
      <c r="P49" s="23" t="s">
        <v>32</v>
      </c>
      <c r="Q49" s="23" t="s">
        <v>33</v>
      </c>
      <c r="R49" s="23" t="s">
        <v>34</v>
      </c>
      <c r="S49" s="274" t="s">
        <v>35</v>
      </c>
      <c r="T49" s="393"/>
      <c r="U49" s="393"/>
      <c r="V49" s="272" t="s">
        <v>51</v>
      </c>
      <c r="W49" s="272"/>
      <c r="X49" s="393"/>
      <c r="Y49" s="394"/>
      <c r="Z49" s="209"/>
      <c r="AA49" s="207"/>
      <c r="AB49" s="209"/>
      <c r="AC49" s="207"/>
      <c r="AM49" s="269"/>
      <c r="AN49" s="221"/>
      <c r="AO49" s="4"/>
      <c r="AP49" s="206"/>
      <c r="AQ49" s="270"/>
      <c r="AR49" s="221"/>
      <c r="AS49" s="4"/>
      <c r="AT49" s="206"/>
      <c r="AU49" s="217"/>
      <c r="AV49" s="218"/>
      <c r="AW49" s="4"/>
      <c r="AX49" s="206"/>
      <c r="AY49" s="4"/>
      <c r="AZ49" s="4"/>
      <c r="BA49" s="4"/>
      <c r="BB49" s="4"/>
      <c r="BC49" s="4"/>
      <c r="CB49" s="135" t="s">
        <v>26</v>
      </c>
      <c r="CO49" s="207"/>
      <c r="CP49" s="209"/>
      <c r="CQ49" s="207"/>
      <c r="CR49" s="209"/>
      <c r="CS49" s="270"/>
      <c r="CT49" s="426"/>
      <c r="CU49" s="216"/>
      <c r="CV49" s="221"/>
      <c r="CW49" s="4"/>
      <c r="CX49" s="420"/>
      <c r="CY49" s="34"/>
      <c r="CZ49" s="420"/>
      <c r="DA49" s="34"/>
      <c r="DB49" s="34"/>
      <c r="DC49" s="420"/>
      <c r="DD49" s="218"/>
      <c r="DE49" s="419"/>
      <c r="DF49" s="389"/>
      <c r="DG49" s="216"/>
      <c r="DH49" s="387"/>
      <c r="DI49" s="104"/>
      <c r="DJ49" s="261"/>
      <c r="DK49" s="3"/>
      <c r="DL49" s="261"/>
      <c r="DM49" s="3"/>
      <c r="DN49" s="3"/>
      <c r="DO49" s="261"/>
      <c r="DP49" s="17"/>
    </row>
    <row r="50" spans="3:119" ht="21" customHeight="1" thickBot="1" thickTop="1">
      <c r="C50" s="395"/>
      <c r="D50" s="28"/>
      <c r="E50" s="360" t="s">
        <v>88</v>
      </c>
      <c r="F50" s="28"/>
      <c r="G50" s="332"/>
      <c r="H50" s="396"/>
      <c r="I50" s="28"/>
      <c r="J50" s="28"/>
      <c r="K50" s="360" t="s">
        <v>53</v>
      </c>
      <c r="L50" s="28"/>
      <c r="M50" s="260"/>
      <c r="N50" s="397"/>
      <c r="O50" s="28"/>
      <c r="P50" s="28"/>
      <c r="Q50" s="28"/>
      <c r="R50" s="28"/>
      <c r="S50" s="28"/>
      <c r="T50" s="360" t="s">
        <v>102</v>
      </c>
      <c r="U50" s="28"/>
      <c r="V50" s="28"/>
      <c r="W50" s="28"/>
      <c r="X50" s="28"/>
      <c r="Y50" s="282"/>
      <c r="Z50" s="207"/>
      <c r="AA50" s="207"/>
      <c r="AB50" s="207"/>
      <c r="AC50" s="207"/>
      <c r="AM50" s="4"/>
      <c r="AN50" s="4"/>
      <c r="AO50" s="4"/>
      <c r="AP50" s="206"/>
      <c r="AQ50" s="4"/>
      <c r="AR50" s="4"/>
      <c r="AS50" s="4"/>
      <c r="AT50" s="206"/>
      <c r="AU50" s="4"/>
      <c r="AV50" s="4"/>
      <c r="AW50" s="4"/>
      <c r="AX50" s="206"/>
      <c r="AY50" s="219"/>
      <c r="AZ50" s="220"/>
      <c r="BA50" s="216"/>
      <c r="BB50" s="221"/>
      <c r="BC50" s="4"/>
      <c r="CB50" s="92" t="s">
        <v>28</v>
      </c>
      <c r="CO50" s="207"/>
      <c r="CP50" s="207"/>
      <c r="CQ50" s="207"/>
      <c r="CR50" s="209"/>
      <c r="CS50" s="22" t="s">
        <v>16</v>
      </c>
      <c r="CT50" s="23" t="s">
        <v>32</v>
      </c>
      <c r="CU50" s="23" t="s">
        <v>33</v>
      </c>
      <c r="CV50" s="23" t="s">
        <v>34</v>
      </c>
      <c r="CW50" s="274" t="s">
        <v>35</v>
      </c>
      <c r="CX50" s="393"/>
      <c r="CY50" s="393"/>
      <c r="CZ50" s="272" t="s">
        <v>51</v>
      </c>
      <c r="DA50" s="272"/>
      <c r="DB50" s="393"/>
      <c r="DC50" s="429"/>
      <c r="DD50" s="392"/>
      <c r="DE50" s="23" t="s">
        <v>16</v>
      </c>
      <c r="DF50" s="23" t="s">
        <v>32</v>
      </c>
      <c r="DG50" s="23" t="s">
        <v>33</v>
      </c>
      <c r="DH50" s="23" t="s">
        <v>34</v>
      </c>
      <c r="DI50" s="274" t="s">
        <v>35</v>
      </c>
      <c r="DJ50" s="392"/>
      <c r="DK50" s="23" t="s">
        <v>16</v>
      </c>
      <c r="DL50" s="23" t="s">
        <v>32</v>
      </c>
      <c r="DM50" s="23" t="s">
        <v>33</v>
      </c>
      <c r="DN50" s="23" t="s">
        <v>34</v>
      </c>
      <c r="DO50" s="430" t="s">
        <v>35</v>
      </c>
    </row>
    <row r="51" spans="3:119" ht="21" customHeight="1" thickTop="1">
      <c r="C51" s="398"/>
      <c r="D51" s="399"/>
      <c r="E51" s="134"/>
      <c r="F51" s="26"/>
      <c r="G51" s="104"/>
      <c r="H51" s="400"/>
      <c r="I51" s="401"/>
      <c r="J51" s="13"/>
      <c r="K51" s="134"/>
      <c r="L51" s="26"/>
      <c r="M51" s="104"/>
      <c r="N51" s="400"/>
      <c r="O51" s="401"/>
      <c r="P51" s="13"/>
      <c r="Q51" s="134"/>
      <c r="R51" s="26">
        <f>P51+Q51*0.001</f>
        <v>0</v>
      </c>
      <c r="S51" s="402"/>
      <c r="T51" s="261"/>
      <c r="Y51" s="403"/>
      <c r="Z51" s="209"/>
      <c r="AA51" s="207"/>
      <c r="AB51" s="209"/>
      <c r="AC51" s="207"/>
      <c r="AM51" s="269"/>
      <c r="AN51" s="221"/>
      <c r="AO51" s="4"/>
      <c r="AP51" s="206"/>
      <c r="AQ51" s="270"/>
      <c r="AR51" s="221"/>
      <c r="AS51" s="4"/>
      <c r="AT51" s="206"/>
      <c r="AU51" s="217"/>
      <c r="AV51" s="218"/>
      <c r="AW51" s="4"/>
      <c r="AX51" s="206"/>
      <c r="AY51" s="209"/>
      <c r="AZ51" s="271"/>
      <c r="BA51" s="216"/>
      <c r="BB51" s="221"/>
      <c r="BC51" s="4"/>
      <c r="CB51" s="92" t="s">
        <v>101</v>
      </c>
      <c r="CO51" s="6"/>
      <c r="CP51" s="210"/>
      <c r="CQ51" s="6"/>
      <c r="CR51" s="209"/>
      <c r="CS51" s="138"/>
      <c r="CT51" s="28"/>
      <c r="CU51" s="28"/>
      <c r="CV51" s="28"/>
      <c r="CW51" s="28"/>
      <c r="CX51" s="360" t="s">
        <v>102</v>
      </c>
      <c r="CY51" s="28"/>
      <c r="CZ51" s="28"/>
      <c r="DA51" s="28"/>
      <c r="DB51" s="28"/>
      <c r="DC51" s="332"/>
      <c r="DD51" s="397"/>
      <c r="DE51" s="28"/>
      <c r="DF51" s="28"/>
      <c r="DG51" s="28"/>
      <c r="DH51" s="28"/>
      <c r="DI51" s="28"/>
      <c r="DJ51" s="360" t="s">
        <v>53</v>
      </c>
      <c r="DK51" s="28"/>
      <c r="DL51" s="28"/>
      <c r="DM51" s="28"/>
      <c r="DN51" s="28"/>
      <c r="DO51" s="431"/>
    </row>
    <row r="52" spans="3:119" ht="21" customHeight="1">
      <c r="C52" s="414">
        <v>101</v>
      </c>
      <c r="D52" s="399">
        <v>38.069</v>
      </c>
      <c r="E52" s="134">
        <v>51</v>
      </c>
      <c r="F52" s="26">
        <f>D52+E52*0.001</f>
        <v>38.120000000000005</v>
      </c>
      <c r="G52" s="104" t="s">
        <v>103</v>
      </c>
      <c r="H52" s="400"/>
      <c r="I52" s="415">
        <v>1</v>
      </c>
      <c r="J52" s="13">
        <v>39.255</v>
      </c>
      <c r="K52" s="134">
        <v>51</v>
      </c>
      <c r="L52" s="26">
        <f>J52+K52*0.001</f>
        <v>39.306000000000004</v>
      </c>
      <c r="M52" s="104" t="s">
        <v>103</v>
      </c>
      <c r="N52" s="400"/>
      <c r="O52" s="416">
        <v>2</v>
      </c>
      <c r="P52" s="13">
        <v>39.288</v>
      </c>
      <c r="Q52" s="134">
        <v>54</v>
      </c>
      <c r="R52" s="26">
        <f>P52+Q52*0.001</f>
        <v>39.342</v>
      </c>
      <c r="S52" s="263" t="s">
        <v>52</v>
      </c>
      <c r="T52" s="418" t="s">
        <v>104</v>
      </c>
      <c r="Y52" s="403"/>
      <c r="Z52" s="209"/>
      <c r="AA52" s="207"/>
      <c r="AB52" s="209"/>
      <c r="AC52" s="207"/>
      <c r="AM52" s="4"/>
      <c r="AN52" s="4"/>
      <c r="AO52" s="4"/>
      <c r="AP52" s="206"/>
      <c r="AQ52" s="4"/>
      <c r="AR52" s="4"/>
      <c r="AS52" s="4"/>
      <c r="AT52" s="206"/>
      <c r="AU52" s="4"/>
      <c r="AV52" s="4"/>
      <c r="AW52" s="4"/>
      <c r="AX52" s="206"/>
      <c r="AY52" s="4"/>
      <c r="AZ52" s="4"/>
      <c r="BA52" s="4"/>
      <c r="BB52" s="4"/>
      <c r="BC52" s="4"/>
      <c r="CO52" s="6"/>
      <c r="CP52" s="209"/>
      <c r="CQ52" s="6"/>
      <c r="CR52" s="209"/>
      <c r="CS52" s="432"/>
      <c r="CT52" s="13"/>
      <c r="CU52" s="134"/>
      <c r="CV52" s="26"/>
      <c r="CW52" s="402"/>
      <c r="CX52" s="261"/>
      <c r="DC52" s="1"/>
      <c r="DD52" s="400"/>
      <c r="DE52" s="433"/>
      <c r="DF52" s="433"/>
      <c r="DG52" s="433"/>
      <c r="DH52" s="433"/>
      <c r="DI52" s="421"/>
      <c r="DJ52" s="400"/>
      <c r="DK52" s="433"/>
      <c r="DL52" s="433"/>
      <c r="DM52" s="433"/>
      <c r="DN52" s="433"/>
      <c r="DO52" s="434"/>
    </row>
    <row r="53" spans="3:119" ht="21" customHeight="1">
      <c r="C53" s="398" t="s">
        <v>27</v>
      </c>
      <c r="D53" s="399">
        <v>1.495</v>
      </c>
      <c r="E53" s="134">
        <v>-51</v>
      </c>
      <c r="F53" s="26">
        <f>D53+E53*0.001</f>
        <v>1.4440000000000002</v>
      </c>
      <c r="G53" s="104" t="s">
        <v>103</v>
      </c>
      <c r="H53" s="404"/>
      <c r="I53" s="401" t="s">
        <v>27</v>
      </c>
      <c r="J53" s="13">
        <v>0.3089999999999975</v>
      </c>
      <c r="K53" s="134">
        <v>-51</v>
      </c>
      <c r="L53" s="26">
        <f>J53+K53*0.001</f>
        <v>0.2579999999999975</v>
      </c>
      <c r="M53" s="104" t="s">
        <v>103</v>
      </c>
      <c r="N53" s="404"/>
      <c r="O53" s="416">
        <v>5</v>
      </c>
      <c r="P53" s="13">
        <v>39.359</v>
      </c>
      <c r="Q53" s="134">
        <v>39</v>
      </c>
      <c r="R53" s="26">
        <f>P53+Q53*0.001</f>
        <v>39.398</v>
      </c>
      <c r="S53" s="263" t="s">
        <v>52</v>
      </c>
      <c r="T53" s="418" t="s">
        <v>106</v>
      </c>
      <c r="Y53" s="403"/>
      <c r="Z53" s="209"/>
      <c r="AA53" s="207"/>
      <c r="AB53" s="209"/>
      <c r="AC53" s="207"/>
      <c r="AE53" s="3"/>
      <c r="AF53" s="3"/>
      <c r="AM53" s="269"/>
      <c r="AN53" s="221"/>
      <c r="AO53" s="4"/>
      <c r="AP53" s="206"/>
      <c r="AQ53" s="217"/>
      <c r="AR53" s="218"/>
      <c r="AS53" s="4"/>
      <c r="AT53" s="206"/>
      <c r="AU53" s="217"/>
      <c r="AV53" s="218"/>
      <c r="AW53" s="4"/>
      <c r="AX53" s="206"/>
      <c r="AY53" s="217"/>
      <c r="AZ53" s="218"/>
      <c r="BA53" s="216"/>
      <c r="BB53" s="221"/>
      <c r="BC53" s="4"/>
      <c r="BI53" s="3"/>
      <c r="BJ53" s="3"/>
      <c r="CB53" s="91" t="s">
        <v>36</v>
      </c>
      <c r="CM53" s="3"/>
      <c r="CN53" s="3"/>
      <c r="CO53" s="6"/>
      <c r="CP53" s="6"/>
      <c r="CQ53" s="6"/>
      <c r="CR53" s="209"/>
      <c r="CS53" s="211" t="s">
        <v>30</v>
      </c>
      <c r="CT53" s="262">
        <v>39.594</v>
      </c>
      <c r="CU53" s="134"/>
      <c r="CV53" s="26"/>
      <c r="CW53" s="263" t="s">
        <v>52</v>
      </c>
      <c r="CX53" s="261" t="s">
        <v>110</v>
      </c>
      <c r="DC53" s="1"/>
      <c r="DD53" s="404"/>
      <c r="DE53" s="415">
        <v>7</v>
      </c>
      <c r="DF53" s="13">
        <v>39.539</v>
      </c>
      <c r="DG53" s="134">
        <v>37</v>
      </c>
      <c r="DH53" s="26">
        <f>DF53+DG53*0.001</f>
        <v>39.576</v>
      </c>
      <c r="DI53" s="263" t="s">
        <v>103</v>
      </c>
      <c r="DJ53" s="404"/>
      <c r="DK53" s="415">
        <v>9</v>
      </c>
      <c r="DL53" s="13">
        <v>39.647</v>
      </c>
      <c r="DM53" s="134">
        <v>-56</v>
      </c>
      <c r="DN53" s="26">
        <f>DL53+DM53*0.001</f>
        <v>39.591</v>
      </c>
      <c r="DO53" s="435" t="s">
        <v>103</v>
      </c>
    </row>
    <row r="54" spans="3:119" ht="21" customHeight="1">
      <c r="C54" s="414">
        <v>102</v>
      </c>
      <c r="D54" s="399">
        <v>38.286</v>
      </c>
      <c r="E54" s="134">
        <v>51</v>
      </c>
      <c r="F54" s="26">
        <f>D54+E54*0.001</f>
        <v>38.337</v>
      </c>
      <c r="G54" s="104" t="s">
        <v>103</v>
      </c>
      <c r="H54" s="404"/>
      <c r="I54" s="416">
        <v>3</v>
      </c>
      <c r="J54" s="13">
        <v>39.297</v>
      </c>
      <c r="K54" s="134">
        <v>52</v>
      </c>
      <c r="L54" s="26">
        <f>J54+K54*0.001</f>
        <v>39.349</v>
      </c>
      <c r="M54" s="104" t="s">
        <v>103</v>
      </c>
      <c r="N54" s="404"/>
      <c r="O54" s="417" t="s">
        <v>31</v>
      </c>
      <c r="P54" s="262">
        <v>39.4</v>
      </c>
      <c r="Q54" s="134"/>
      <c r="R54" s="26"/>
      <c r="S54" s="263" t="s">
        <v>52</v>
      </c>
      <c r="T54" s="261" t="s">
        <v>107</v>
      </c>
      <c r="Y54" s="403"/>
      <c r="Z54" s="207"/>
      <c r="AA54" s="207"/>
      <c r="AB54" s="207"/>
      <c r="AC54" s="207"/>
      <c r="AE54" s="3"/>
      <c r="AF54" s="3"/>
      <c r="AM54" s="222"/>
      <c r="AN54" s="203"/>
      <c r="AO54" s="4"/>
      <c r="AP54" s="206"/>
      <c r="AQ54" s="222"/>
      <c r="AR54" s="203"/>
      <c r="AS54" s="4"/>
      <c r="AT54" s="206"/>
      <c r="AU54" s="222"/>
      <c r="AV54" s="203"/>
      <c r="AW54" s="4"/>
      <c r="AX54" s="206"/>
      <c r="AY54" s="222"/>
      <c r="AZ54" s="203"/>
      <c r="BA54" s="4"/>
      <c r="BB54" s="4"/>
      <c r="BC54" s="4"/>
      <c r="BI54" s="3"/>
      <c r="BJ54" s="3"/>
      <c r="CB54" s="92" t="s">
        <v>43</v>
      </c>
      <c r="CM54" s="3"/>
      <c r="CN54" s="3"/>
      <c r="CO54" s="207"/>
      <c r="CP54" s="207"/>
      <c r="CQ54" s="207"/>
      <c r="CR54" s="207"/>
      <c r="CS54" s="432"/>
      <c r="CT54" s="13"/>
      <c r="CU54" s="134"/>
      <c r="CV54" s="26"/>
      <c r="CW54" s="263"/>
      <c r="CX54" s="261"/>
      <c r="DC54" s="1"/>
      <c r="DD54" s="404"/>
      <c r="DE54" s="401" t="s">
        <v>108</v>
      </c>
      <c r="DF54" s="13">
        <v>39.592</v>
      </c>
      <c r="DG54" s="134">
        <v>37</v>
      </c>
      <c r="DH54" s="26">
        <f>DF54+DG54*0.001</f>
        <v>39.629</v>
      </c>
      <c r="DI54" s="263" t="s">
        <v>103</v>
      </c>
      <c r="DJ54" s="404"/>
      <c r="DK54" s="401"/>
      <c r="DL54" s="13"/>
      <c r="DM54" s="134"/>
      <c r="DN54" s="26">
        <f>DL54+DM54*0.001</f>
        <v>0</v>
      </c>
      <c r="DO54" s="435"/>
    </row>
    <row r="55" spans="3:119" ht="21" customHeight="1">
      <c r="C55" s="398" t="s">
        <v>27</v>
      </c>
      <c r="D55" s="399">
        <v>1.2779999999999987</v>
      </c>
      <c r="E55" s="134">
        <v>51</v>
      </c>
      <c r="F55" s="26">
        <f>D55+E55*0.001</f>
        <v>1.3289999999999986</v>
      </c>
      <c r="G55" s="104" t="s">
        <v>103</v>
      </c>
      <c r="H55" s="404"/>
      <c r="I55" s="416">
        <v>4</v>
      </c>
      <c r="J55" s="13">
        <v>39.322</v>
      </c>
      <c r="K55" s="134">
        <v>49</v>
      </c>
      <c r="L55" s="26">
        <f>J55+K55*0.001</f>
        <v>39.371</v>
      </c>
      <c r="M55" s="104" t="s">
        <v>103</v>
      </c>
      <c r="N55" s="404"/>
      <c r="O55" s="417">
        <v>6</v>
      </c>
      <c r="P55" s="26">
        <v>39.349</v>
      </c>
      <c r="Q55" s="134">
        <v>-51</v>
      </c>
      <c r="R55" s="26">
        <f>P55+Q55*0.001</f>
        <v>39.297999999999995</v>
      </c>
      <c r="S55" s="263" t="s">
        <v>52</v>
      </c>
      <c r="T55" s="261" t="s">
        <v>105</v>
      </c>
      <c r="Y55" s="403"/>
      <c r="AE55" s="3"/>
      <c r="AF55" s="3"/>
      <c r="BI55" s="3"/>
      <c r="BJ55" s="3"/>
      <c r="CB55" s="92" t="s">
        <v>44</v>
      </c>
      <c r="CM55" s="3"/>
      <c r="CN55" s="3"/>
      <c r="CS55" s="438">
        <v>10</v>
      </c>
      <c r="CT55" s="13">
        <v>39.651</v>
      </c>
      <c r="CU55" s="134">
        <v>-55</v>
      </c>
      <c r="CV55" s="26">
        <f>CT55+CU55*0.001</f>
        <v>39.596000000000004</v>
      </c>
      <c r="CW55" s="263" t="s">
        <v>52</v>
      </c>
      <c r="CX55" s="418" t="s">
        <v>111</v>
      </c>
      <c r="DC55" s="1"/>
      <c r="DD55" s="404"/>
      <c r="DE55" s="401" t="s">
        <v>109</v>
      </c>
      <c r="DF55" s="13">
        <v>39.592</v>
      </c>
      <c r="DG55" s="134">
        <v>-58</v>
      </c>
      <c r="DH55" s="26">
        <f>DF55+DG55*0.001</f>
        <v>39.534</v>
      </c>
      <c r="DI55" s="263" t="s">
        <v>103</v>
      </c>
      <c r="DJ55" s="404"/>
      <c r="DK55" s="439">
        <v>11</v>
      </c>
      <c r="DL55" s="399">
        <v>39.696</v>
      </c>
      <c r="DM55" s="134">
        <v>-37</v>
      </c>
      <c r="DN55" s="26">
        <f>DL55+DM55*0.001</f>
        <v>39.659</v>
      </c>
      <c r="DO55" s="435" t="s">
        <v>103</v>
      </c>
    </row>
    <row r="56" spans="3:119" ht="18" customHeight="1" thickBot="1">
      <c r="C56" s="405"/>
      <c r="D56" s="406"/>
      <c r="E56" s="15"/>
      <c r="F56" s="15"/>
      <c r="G56" s="407"/>
      <c r="H56" s="408"/>
      <c r="I56" s="409"/>
      <c r="J56" s="410"/>
      <c r="K56" s="266"/>
      <c r="L56" s="265"/>
      <c r="M56" s="29"/>
      <c r="N56" s="408"/>
      <c r="O56" s="411"/>
      <c r="P56" s="265"/>
      <c r="Q56" s="266"/>
      <c r="R56" s="265"/>
      <c r="S56" s="267"/>
      <c r="T56" s="412"/>
      <c r="U56" s="264"/>
      <c r="V56" s="264"/>
      <c r="W56" s="264"/>
      <c r="X56" s="264"/>
      <c r="Y56" s="413"/>
      <c r="AE56" s="3"/>
      <c r="AF56" s="3"/>
      <c r="BI56" s="1"/>
      <c r="BJ56" s="2"/>
      <c r="CM56" s="1"/>
      <c r="CN56" s="2"/>
      <c r="CS56" s="436"/>
      <c r="CT56" s="265"/>
      <c r="CU56" s="266"/>
      <c r="CV56" s="265"/>
      <c r="CW56" s="267"/>
      <c r="CX56" s="412"/>
      <c r="CY56" s="264"/>
      <c r="CZ56" s="264"/>
      <c r="DA56" s="264"/>
      <c r="DB56" s="264"/>
      <c r="DC56" s="376"/>
      <c r="DD56" s="408"/>
      <c r="DE56" s="437"/>
      <c r="DF56" s="406"/>
      <c r="DG56" s="15"/>
      <c r="DH56" s="15"/>
      <c r="DI56" s="267"/>
      <c r="DJ56" s="408"/>
      <c r="DK56" s="437"/>
      <c r="DL56" s="406"/>
      <c r="DM56" s="15"/>
      <c r="DN56" s="15"/>
      <c r="DO56" s="31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391657" r:id="rId1"/>
    <oleObject progId="Paint.Picture" shapeId="33219273" r:id="rId2"/>
    <oleObject progId="Paint.Picture" shapeId="33442466" r:id="rId3"/>
    <oleObject progId="Paint.Picture" shapeId="33548363" r:id="rId4"/>
    <oleObject progId="Paint.Picture" shapeId="3354974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2015-07-17T10:43:33Z</cp:lastPrinted>
  <dcterms:created xsi:type="dcterms:W3CDTF">2003-06-30T12:15:18Z</dcterms:created>
  <dcterms:modified xsi:type="dcterms:W3CDTF">2015-09-22T11:34:43Z</dcterms:modified>
  <cp:category/>
  <cp:version/>
  <cp:contentType/>
  <cp:contentStatus/>
</cp:coreProperties>
</file>