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646" activeTab="1"/>
  </bookViews>
  <sheets>
    <sheet name="titul" sheetId="1" r:id="rId1"/>
    <sheet name="Hvězdonice" sheetId="2" r:id="rId2"/>
  </sheets>
  <definedNames/>
  <calcPr fullCalcOnLoad="1"/>
</workbook>
</file>

<file path=xl/sharedStrings.xml><?xml version="1.0" encoding="utf-8"?>
<sst xmlns="http://schemas.openxmlformats.org/spreadsheetml/2006/main" count="163" uniqueCount="96">
  <si>
    <t>Vjezdová</t>
  </si>
  <si>
    <t>Odjezdová</t>
  </si>
  <si>
    <t>Obvod  výpravčího</t>
  </si>
  <si>
    <t>Př L</t>
  </si>
  <si>
    <t>zast.</t>
  </si>
  <si>
    <t>Př S</t>
  </si>
  <si>
    <t>návěstidel</t>
  </si>
  <si>
    <t>proj.</t>
  </si>
  <si>
    <t>00</t>
  </si>
  <si>
    <t>L</t>
  </si>
  <si>
    <t>S</t>
  </si>
  <si>
    <t>Telefonické  dorozumívání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</si>
  <si>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</si>
  <si>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</si>
  <si>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</si>
  <si>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</si>
  <si>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</si>
  <si>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</si>
  <si>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</si>
  <si>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</si>
  <si>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</si>
  <si>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</si>
  <si>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</si>
  <si>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</si>
  <si>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</si>
  <si>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</si>
  <si>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</si>
  <si>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</si>
  <si>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</si>
  <si>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</si>
  <si>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</si>
  <si>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</si>
  <si>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</si>
  <si>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</si>
  <si>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</si>
  <si>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</si>
  <si>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</si>
  <si>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</si>
  <si>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</si>
  <si>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Obvod  posunu</t>
  </si>
  <si>
    <t>2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</si>
  <si>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</si>
  <si>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</si>
  <si>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</si>
  <si>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</si>
  <si>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</si>
  <si>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</si>
  <si>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</si>
  <si>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</si>
  <si>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</si>
  <si>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</si>
  <si>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</si>
  <si>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</si>
  <si>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Stanice  bez</t>
  </si>
  <si>
    <t>seřaďovacích</t>
  </si>
  <si>
    <t>Kód : 1</t>
  </si>
  <si>
    <t>provoz podle D - 2</t>
  </si>
  <si>
    <t>výpravčí</t>
  </si>
  <si>
    <t>Výpravčí  -  1</t>
  </si>
  <si>
    <t>vždy</t>
  </si>
  <si>
    <t>č. II,  úrovňové, jednostranné vnitřní</t>
  </si>
  <si>
    <t>zabezpečovacího zařízení</t>
  </si>
  <si>
    <t>č. I,  úrovňové, jednostranné vnitřní</t>
  </si>
  <si>
    <t>sypané</t>
  </si>
  <si>
    <t>3</t>
  </si>
  <si>
    <t>2A</t>
  </si>
  <si>
    <t>Km  57,933</t>
  </si>
  <si>
    <t>Kód :  13</t>
  </si>
  <si>
    <t>Zjednodušené  R Z Z  typu  ZP5-65</t>
  </si>
  <si>
    <t>Vk 2</t>
  </si>
  <si>
    <t>2. kategorie, RNS</t>
  </si>
  <si>
    <t>EMZL</t>
  </si>
  <si>
    <t>EMZS</t>
  </si>
  <si>
    <t>samočinně činností</t>
  </si>
  <si>
    <t>zast. - 90</t>
  </si>
  <si>
    <t>proj. - 30</t>
  </si>
  <si>
    <t>Pouze odjezd směr Samechov</t>
  </si>
  <si>
    <t>L 1</t>
  </si>
  <si>
    <t>L 2</t>
  </si>
  <si>
    <t>S 1</t>
  </si>
  <si>
    <t>S 2</t>
  </si>
  <si>
    <t>S 3</t>
  </si>
  <si>
    <t xml:space="preserve">Vzájemně vyloučeny jsou pouze protisměrné </t>
  </si>
  <si>
    <t>jízdní cesty na tutéž kolej</t>
  </si>
  <si>
    <t>XI.  /  2010</t>
  </si>
  <si>
    <t>Směr  :  Samechov</t>
  </si>
  <si>
    <t>Směr  :  Čerčany</t>
  </si>
  <si>
    <t>Automatické  hradlo</t>
  </si>
  <si>
    <t>Kód : 14</t>
  </si>
  <si>
    <t>30</t>
  </si>
  <si>
    <t>AHP03 počítače náprav ( bez návěstního bodu )</t>
  </si>
  <si>
    <t>elm.</t>
  </si>
  <si>
    <t>4</t>
  </si>
  <si>
    <t xml:space="preserve">  výkolejkový zámek, klíč je v DK</t>
  </si>
  <si>
    <t>58,189</t>
  </si>
  <si>
    <t>pro posun jsou na obou zhlavích EMZ se závislostí na vlakových cestách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</si>
</sst>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color indexed="14"/>
      <name val="Arial CE"/>
      <family val="0"/>
    </font>
    <font>
      <i/>
      <sz val="14"/>
      <name val="Times New Roman CE"/>
      <family val="0"/>
    </font>
    <font>
      <sz val="13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Alignment="1">
      <alignment horizont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42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4" fillId="0" borderId="44" xfId="0" applyNumberFormat="1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7" fillId="0" borderId="49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50" xfId="22" applyFont="1" applyFill="1" applyBorder="1" applyAlignment="1">
      <alignment vertical="center"/>
      <protection/>
    </xf>
    <xf numFmtId="0" fontId="0" fillId="3" borderId="51" xfId="22" applyFont="1" applyFill="1" applyBorder="1" applyAlignment="1">
      <alignment vertical="center"/>
      <protection/>
    </xf>
    <xf numFmtId="0" fontId="0" fillId="3" borderId="51" xfId="22" applyFont="1" applyFill="1" applyBorder="1" applyAlignment="1" quotePrefix="1">
      <alignment vertical="center"/>
      <protection/>
    </xf>
    <xf numFmtId="164" fontId="0" fillId="3" borderId="51" xfId="22" applyNumberFormat="1" applyFont="1" applyFill="1" applyBorder="1" applyAlignment="1">
      <alignment vertical="center"/>
      <protection/>
    </xf>
    <xf numFmtId="0" fontId="0" fillId="3" borderId="52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53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4" xfId="22" applyFont="1" applyBorder="1">
      <alignment/>
      <protection/>
    </xf>
    <xf numFmtId="0" fontId="0" fillId="0" borderId="55" xfId="22" applyFont="1" applyBorder="1">
      <alignment/>
      <protection/>
    </xf>
    <xf numFmtId="0" fontId="0" fillId="0" borderId="56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7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8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9" xfId="22" applyFont="1" applyFill="1" applyBorder="1" applyAlignment="1">
      <alignment vertical="center"/>
      <protection/>
    </xf>
    <xf numFmtId="0" fontId="0" fillId="6" borderId="60" xfId="22" applyFont="1" applyFill="1" applyBorder="1" applyAlignment="1">
      <alignment vertical="center"/>
      <protection/>
    </xf>
    <xf numFmtId="0" fontId="0" fillId="6" borderId="61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62" xfId="22" applyFont="1" applyFill="1" applyBorder="1" applyAlignment="1">
      <alignment horizontal="center" vertical="center"/>
      <protection/>
    </xf>
    <xf numFmtId="0" fontId="7" fillId="6" borderId="63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4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4" fillId="0" borderId="64" xfId="22" applyNumberFormat="1" applyFont="1" applyBorder="1" applyAlignment="1">
      <alignment horizontal="center" vertical="center"/>
      <protection/>
    </xf>
    <xf numFmtId="164" fontId="45" fillId="0" borderId="33" xfId="22" applyNumberFormat="1" applyFont="1" applyFill="1" applyBorder="1" applyAlignment="1">
      <alignment horizontal="center" vertical="center"/>
      <protection/>
    </xf>
    <xf numFmtId="1" fontId="45" fillId="0" borderId="2" xfId="22" applyNumberFormat="1" applyFont="1" applyFill="1" applyBorder="1" applyAlignment="1">
      <alignment horizontal="center" vertical="center"/>
      <protection/>
    </xf>
    <xf numFmtId="164" fontId="45" fillId="0" borderId="33" xfId="22" applyNumberFormat="1" applyFont="1" applyBorder="1" applyAlignment="1">
      <alignment horizontal="center" vertical="center"/>
      <protection/>
    </xf>
    <xf numFmtId="1" fontId="45" fillId="0" borderId="2" xfId="22" applyNumberFormat="1" applyFont="1" applyBorder="1" applyAlignment="1">
      <alignment horizontal="center" vertical="center"/>
      <protection/>
    </xf>
    <xf numFmtId="49" fontId="0" fillId="0" borderId="65" xfId="22" applyNumberFormat="1" applyFont="1" applyBorder="1" applyAlignment="1">
      <alignment vertical="center"/>
      <protection/>
    </xf>
    <xf numFmtId="164" fontId="0" fillId="0" borderId="66" xfId="22" applyNumberFormat="1" applyFont="1" applyBorder="1" applyAlignment="1">
      <alignment vertical="center"/>
      <protection/>
    </xf>
    <xf numFmtId="164" fontId="0" fillId="0" borderId="66" xfId="22" applyNumberFormat="1" applyFont="1" applyBorder="1" applyAlignment="1">
      <alignment vertical="center"/>
      <protection/>
    </xf>
    <xf numFmtId="1" fontId="0" fillId="0" borderId="58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8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46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0" fontId="20" fillId="0" borderId="0" xfId="22" applyFont="1" applyFill="1" applyBorder="1" applyAlignment="1">
      <alignment horizontal="center" vertical="top"/>
      <protection/>
    </xf>
    <xf numFmtId="49" fontId="43" fillId="0" borderId="0" xfId="22" applyNumberFormat="1" applyFont="1" applyBorder="1" applyAlignment="1">
      <alignment horizontal="center" vertical="center"/>
      <protection/>
    </xf>
    <xf numFmtId="0" fontId="0" fillId="0" borderId="55" xfId="22" applyBorder="1">
      <alignment/>
      <protection/>
    </xf>
    <xf numFmtId="0" fontId="9" fillId="0" borderId="55" xfId="22" applyFont="1" applyBorder="1" applyAlignment="1">
      <alignment horizontal="center" vertical="center"/>
      <protection/>
    </xf>
    <xf numFmtId="0" fontId="0" fillId="2" borderId="0" xfId="22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46" fillId="0" borderId="3" xfId="22" applyFont="1" applyFill="1" applyBorder="1" applyAlignment="1">
      <alignment horizontal="center" vertical="center"/>
      <protection/>
    </xf>
    <xf numFmtId="164" fontId="48" fillId="0" borderId="33" xfId="22" applyNumberFormat="1" applyFont="1" applyBorder="1" applyAlignment="1">
      <alignment horizontal="center" vertical="center"/>
      <protection/>
    </xf>
    <xf numFmtId="164" fontId="0" fillId="0" borderId="3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22" fillId="0" borderId="64" xfId="0" applyNumberFormat="1" applyFont="1" applyBorder="1" applyAlignment="1">
      <alignment horizontal="center" vertical="center"/>
    </xf>
    <xf numFmtId="164" fontId="11" fillId="0" borderId="64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164" fontId="0" fillId="0" borderId="0" xfId="21" applyNumberFormat="1" applyFont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7" fillId="0" borderId="0" xfId="22" applyFont="1" applyFill="1" applyBorder="1" applyAlignment="1">
      <alignment horizontal="center" vertical="center"/>
      <protection/>
    </xf>
    <xf numFmtId="0" fontId="25" fillId="6" borderId="60" xfId="22" applyFont="1" applyFill="1" applyBorder="1" applyAlignment="1">
      <alignment horizontal="center" vertical="center"/>
      <protection/>
    </xf>
    <xf numFmtId="0" fontId="25" fillId="6" borderId="60" xfId="22" applyFont="1" applyFill="1" applyBorder="1" applyAlignment="1" quotePrefix="1">
      <alignment horizontal="center" vertical="center"/>
      <protection/>
    </xf>
    <xf numFmtId="0" fontId="7" fillId="6" borderId="74" xfId="22" applyFont="1" applyFill="1" applyBorder="1" applyAlignment="1">
      <alignment horizontal="center" vertical="center"/>
      <protection/>
    </xf>
    <xf numFmtId="0" fontId="7" fillId="6" borderId="75" xfId="22" applyFont="1" applyFill="1" applyBorder="1" applyAlignment="1">
      <alignment horizontal="center" vertical="center"/>
      <protection/>
    </xf>
    <xf numFmtId="0" fontId="7" fillId="6" borderId="76" xfId="22" applyFont="1" applyFill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27" fillId="5" borderId="77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27" fillId="5" borderId="18" xfId="0" applyFont="1" applyFill="1" applyBorder="1" applyAlignment="1">
      <alignment horizontal="center" vertical="center"/>
    </xf>
    <xf numFmtId="0" fontId="27" fillId="5" borderId="4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7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Hvězdonice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24</xdr:row>
      <xdr:rowOff>114300</xdr:rowOff>
    </xdr:from>
    <xdr:to>
      <xdr:col>38</xdr:col>
      <xdr:colOff>0</xdr:colOff>
      <xdr:row>24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0450175" y="6200775"/>
          <a:ext cx="732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38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44</xdr:col>
      <xdr:colOff>476250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28746450" y="6200775"/>
          <a:ext cx="411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8746450" y="71151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Hvězdonice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28</xdr:row>
      <xdr:rowOff>0</xdr:rowOff>
    </xdr:from>
    <xdr:to>
      <xdr:col>39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77749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38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600075</xdr:colOff>
      <xdr:row>18</xdr:row>
      <xdr:rowOff>219075</xdr:rowOff>
    </xdr:from>
    <xdr:to>
      <xdr:col>30</xdr:col>
      <xdr:colOff>361950</xdr:colOff>
      <xdr:row>20</xdr:row>
      <xdr:rowOff>219075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45475" y="4933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457200</xdr:colOff>
      <xdr:row>24</xdr:row>
      <xdr:rowOff>114300</xdr:rowOff>
    </xdr:from>
    <xdr:to>
      <xdr:col>69</xdr:col>
      <xdr:colOff>361950</xdr:colOff>
      <xdr:row>24</xdr:row>
      <xdr:rowOff>114300</xdr:rowOff>
    </xdr:to>
    <xdr:sp>
      <xdr:nvSpPr>
        <xdr:cNvPr id="38" name="Line 39"/>
        <xdr:cNvSpPr>
          <a:spLocks/>
        </xdr:cNvSpPr>
      </xdr:nvSpPr>
      <xdr:spPr>
        <a:xfrm flipV="1">
          <a:off x="32842200" y="6200775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24</xdr:row>
      <xdr:rowOff>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446532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866775</xdr:colOff>
      <xdr:row>28</xdr:row>
      <xdr:rowOff>114300</xdr:rowOff>
    </xdr:to>
    <xdr:sp>
      <xdr:nvSpPr>
        <xdr:cNvPr id="47" name="Line 115"/>
        <xdr:cNvSpPr>
          <a:spLocks/>
        </xdr:cNvSpPr>
      </xdr:nvSpPr>
      <xdr:spPr>
        <a:xfrm flipV="1">
          <a:off x="14897100" y="6429375"/>
          <a:ext cx="3343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104775</xdr:colOff>
      <xdr:row>24</xdr:row>
      <xdr:rowOff>142875</xdr:rowOff>
    </xdr:from>
    <xdr:to>
      <xdr:col>26</xdr:col>
      <xdr:colOff>847725</xdr:colOff>
      <xdr:row>24</xdr:row>
      <xdr:rowOff>219075</xdr:rowOff>
    </xdr:to>
    <xdr:sp>
      <xdr:nvSpPr>
        <xdr:cNvPr id="48" name="Line 116"/>
        <xdr:cNvSpPr>
          <a:spLocks/>
        </xdr:cNvSpPr>
      </xdr:nvSpPr>
      <xdr:spPr>
        <a:xfrm flipV="1">
          <a:off x="18964275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847725</xdr:colOff>
      <xdr:row>24</xdr:row>
      <xdr:rowOff>114300</xdr:rowOff>
    </xdr:from>
    <xdr:to>
      <xdr:col>28</xdr:col>
      <xdr:colOff>104775</xdr:colOff>
      <xdr:row>24</xdr:row>
      <xdr:rowOff>142875</xdr:rowOff>
    </xdr:to>
    <xdr:sp>
      <xdr:nvSpPr>
        <xdr:cNvPr id="49" name="Line 117"/>
        <xdr:cNvSpPr>
          <a:spLocks/>
        </xdr:cNvSpPr>
      </xdr:nvSpPr>
      <xdr:spPr>
        <a:xfrm flipV="1">
          <a:off x="19707225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24</xdr:row>
      <xdr:rowOff>219075</xdr:rowOff>
    </xdr:from>
    <xdr:to>
      <xdr:col>26</xdr:col>
      <xdr:colOff>104775</xdr:colOff>
      <xdr:row>25</xdr:row>
      <xdr:rowOff>114300</xdr:rowOff>
    </xdr:to>
    <xdr:sp>
      <xdr:nvSpPr>
        <xdr:cNvPr id="50" name="Line 118"/>
        <xdr:cNvSpPr>
          <a:spLocks/>
        </xdr:cNvSpPr>
      </xdr:nvSpPr>
      <xdr:spPr>
        <a:xfrm flipH="1">
          <a:off x="18240375" y="63055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24</xdr:row>
      <xdr:rowOff>114300</xdr:rowOff>
    </xdr:from>
    <xdr:to>
      <xdr:col>53</xdr:col>
      <xdr:colOff>266700</xdr:colOff>
      <xdr:row>28</xdr:row>
      <xdr:rowOff>114300</xdr:rowOff>
    </xdr:to>
    <xdr:sp>
      <xdr:nvSpPr>
        <xdr:cNvPr id="51" name="Line 151"/>
        <xdr:cNvSpPr>
          <a:spLocks/>
        </xdr:cNvSpPr>
      </xdr:nvSpPr>
      <xdr:spPr>
        <a:xfrm flipH="1" flipV="1">
          <a:off x="32880300" y="6200775"/>
          <a:ext cx="6838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247650</xdr:colOff>
      <xdr:row>31</xdr:row>
      <xdr:rowOff>0</xdr:rowOff>
    </xdr:from>
    <xdr:ext cx="981075" cy="228600"/>
    <xdr:sp>
      <xdr:nvSpPr>
        <xdr:cNvPr id="52" name="text 774"/>
        <xdr:cNvSpPr txBox="1">
          <a:spLocks noChangeArrowheads="1"/>
        </xdr:cNvSpPr>
      </xdr:nvSpPr>
      <xdr:spPr>
        <a:xfrm>
          <a:off x="53073300" y="76866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P5796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 editAs="absolute">
    <xdr:from>
      <xdr:col>28</xdr:col>
      <xdr:colOff>85725</xdr:colOff>
      <xdr:row>26</xdr:row>
      <xdr:rowOff>114300</xdr:rowOff>
    </xdr:from>
    <xdr:to>
      <xdr:col>28</xdr:col>
      <xdr:colOff>114300</xdr:colOff>
      <xdr:row>27</xdr:row>
      <xdr:rowOff>114300</xdr:rowOff>
    </xdr:to>
    <xdr:grpSp>
      <xdr:nvGrpSpPr>
        <xdr:cNvPr id="53" name="Group 190"/>
        <xdr:cNvGrpSpPr>
          <a:grpSpLocks/>
        </xdr:cNvGrpSpPr>
      </xdr:nvGrpSpPr>
      <xdr:grpSpPr>
        <a:xfrm>
          <a:off x="20431125" y="6657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9525</xdr:colOff>
      <xdr:row>23</xdr:row>
      <xdr:rowOff>57150</xdr:rowOff>
    </xdr:from>
    <xdr:to>
      <xdr:col>51</xdr:col>
      <xdr:colOff>361950</xdr:colOff>
      <xdr:row>23</xdr:row>
      <xdr:rowOff>180975</xdr:rowOff>
    </xdr:to>
    <xdr:sp>
      <xdr:nvSpPr>
        <xdr:cNvPr id="57" name="kreslení 16"/>
        <xdr:cNvSpPr>
          <a:spLocks/>
        </xdr:cNvSpPr>
      </xdr:nvSpPr>
      <xdr:spPr>
        <a:xfrm>
          <a:off x="3797617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95250</xdr:colOff>
      <xdr:row>25</xdr:row>
      <xdr:rowOff>57150</xdr:rowOff>
    </xdr:from>
    <xdr:to>
      <xdr:col>50</xdr:col>
      <xdr:colOff>123825</xdr:colOff>
      <xdr:row>26</xdr:row>
      <xdr:rowOff>57150</xdr:rowOff>
    </xdr:to>
    <xdr:grpSp>
      <xdr:nvGrpSpPr>
        <xdr:cNvPr id="58" name="Group 201"/>
        <xdr:cNvGrpSpPr>
          <a:grpSpLocks/>
        </xdr:cNvGrpSpPr>
      </xdr:nvGrpSpPr>
      <xdr:grpSpPr>
        <a:xfrm>
          <a:off x="37090350" y="6372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2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30</xdr:row>
      <xdr:rowOff>219075</xdr:rowOff>
    </xdr:from>
    <xdr:to>
      <xdr:col>58</xdr:col>
      <xdr:colOff>647700</xdr:colOff>
      <xdr:row>32</xdr:row>
      <xdr:rowOff>114300</xdr:rowOff>
    </xdr:to>
    <xdr:grpSp>
      <xdr:nvGrpSpPr>
        <xdr:cNvPr id="62" name="Group 212"/>
        <xdr:cNvGrpSpPr>
          <a:grpSpLocks noChangeAspect="1"/>
        </xdr:cNvGrpSpPr>
      </xdr:nvGrpSpPr>
      <xdr:grpSpPr>
        <a:xfrm>
          <a:off x="432816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28</xdr:row>
      <xdr:rowOff>114300</xdr:rowOff>
    </xdr:from>
    <xdr:to>
      <xdr:col>68</xdr:col>
      <xdr:colOff>495300</xdr:colOff>
      <xdr:row>32</xdr:row>
      <xdr:rowOff>114300</xdr:rowOff>
    </xdr:to>
    <xdr:sp>
      <xdr:nvSpPr>
        <xdr:cNvPr id="65" name="Line 218"/>
        <xdr:cNvSpPr>
          <a:spLocks/>
        </xdr:cNvSpPr>
      </xdr:nvSpPr>
      <xdr:spPr>
        <a:xfrm flipH="1">
          <a:off x="43434000" y="7115175"/>
          <a:ext cx="7429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257175</xdr:colOff>
      <xdr:row>30</xdr:row>
      <xdr:rowOff>200025</xdr:rowOff>
    </xdr:from>
    <xdr:to>
      <xdr:col>64</xdr:col>
      <xdr:colOff>285750</xdr:colOff>
      <xdr:row>31</xdr:row>
      <xdr:rowOff>200025</xdr:rowOff>
    </xdr:to>
    <xdr:grpSp>
      <xdr:nvGrpSpPr>
        <xdr:cNvPr id="66" name="Group 227"/>
        <xdr:cNvGrpSpPr>
          <a:grpSpLocks/>
        </xdr:cNvGrpSpPr>
      </xdr:nvGrpSpPr>
      <xdr:grpSpPr>
        <a:xfrm>
          <a:off x="4765357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49853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762000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72" name="Line 251"/>
        <xdr:cNvSpPr>
          <a:spLocks/>
        </xdr:cNvSpPr>
      </xdr:nvSpPr>
      <xdr:spPr>
        <a:xfrm flipV="1">
          <a:off x="24079200" y="8029575"/>
          <a:ext cx="3695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114300</xdr:rowOff>
    </xdr:from>
    <xdr:to>
      <xdr:col>58</xdr:col>
      <xdr:colOff>495300</xdr:colOff>
      <xdr:row>32</xdr:row>
      <xdr:rowOff>114300</xdr:rowOff>
    </xdr:to>
    <xdr:sp>
      <xdr:nvSpPr>
        <xdr:cNvPr id="73" name="Line 252"/>
        <xdr:cNvSpPr>
          <a:spLocks/>
        </xdr:cNvSpPr>
      </xdr:nvSpPr>
      <xdr:spPr>
        <a:xfrm flipV="1">
          <a:off x="28746450" y="8029575"/>
          <a:ext cx="1468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32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277749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58</xdr:col>
      <xdr:colOff>504825</xdr:colOff>
      <xdr:row>32</xdr:row>
      <xdr:rowOff>114300</xdr:rowOff>
    </xdr:from>
    <xdr:to>
      <xdr:col>70</xdr:col>
      <xdr:colOff>466725</xdr:colOff>
      <xdr:row>32</xdr:row>
      <xdr:rowOff>114300</xdr:rowOff>
    </xdr:to>
    <xdr:sp>
      <xdr:nvSpPr>
        <xdr:cNvPr id="75" name="Line 254"/>
        <xdr:cNvSpPr>
          <a:spLocks/>
        </xdr:cNvSpPr>
      </xdr:nvSpPr>
      <xdr:spPr>
        <a:xfrm flipV="1">
          <a:off x="43443525" y="8029575"/>
          <a:ext cx="887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32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50596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685800</xdr:colOff>
      <xdr:row>26</xdr:row>
      <xdr:rowOff>76200</xdr:rowOff>
    </xdr:from>
    <xdr:to>
      <xdr:col>43</xdr:col>
      <xdr:colOff>0</xdr:colOff>
      <xdr:row>27</xdr:row>
      <xdr:rowOff>152400</xdr:rowOff>
    </xdr:to>
    <xdr:grpSp>
      <xdr:nvGrpSpPr>
        <xdr:cNvPr id="77" name="Group 256"/>
        <xdr:cNvGrpSpPr>
          <a:grpSpLocks/>
        </xdr:cNvGrpSpPr>
      </xdr:nvGrpSpPr>
      <xdr:grpSpPr>
        <a:xfrm>
          <a:off x="21031200" y="6619875"/>
          <a:ext cx="10687050" cy="304800"/>
          <a:chOff x="89" y="287"/>
          <a:chExt cx="863" cy="32"/>
        </a:xfrm>
        <a:solidFill>
          <a:srgbClr val="FFFFFF"/>
        </a:solidFill>
      </xdr:grpSpPr>
      <xdr:sp>
        <xdr:nvSpPr>
          <xdr:cNvPr id="78" name="Rectangle 25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5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5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6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6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6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6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6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87" name="Group 266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88" name="Line 2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276225</xdr:colOff>
      <xdr:row>32</xdr:row>
      <xdr:rowOff>9525</xdr:rowOff>
    </xdr:from>
    <xdr:to>
      <xdr:col>24</xdr:col>
      <xdr:colOff>714375</xdr:colOff>
      <xdr:row>33</xdr:row>
      <xdr:rowOff>0</xdr:rowOff>
    </xdr:to>
    <xdr:grpSp>
      <xdr:nvGrpSpPr>
        <xdr:cNvPr id="95" name="Group 278"/>
        <xdr:cNvGrpSpPr>
          <a:grpSpLocks/>
        </xdr:cNvGrpSpPr>
      </xdr:nvGrpSpPr>
      <xdr:grpSpPr>
        <a:xfrm>
          <a:off x="17649825" y="7924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6" name="Line 27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9" name="Group 282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0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24</xdr:row>
      <xdr:rowOff>0</xdr:rowOff>
    </xdr:from>
    <xdr:to>
      <xdr:col>72</xdr:col>
      <xdr:colOff>723900</xdr:colOff>
      <xdr:row>26</xdr:row>
      <xdr:rowOff>0</xdr:rowOff>
    </xdr:to>
    <xdr:sp>
      <xdr:nvSpPr>
        <xdr:cNvPr id="107" name="text 774"/>
        <xdr:cNvSpPr txBox="1">
          <a:spLocks noChangeArrowheads="1"/>
        </xdr:cNvSpPr>
      </xdr:nvSpPr>
      <xdr:spPr>
        <a:xfrm>
          <a:off x="530923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58,216</a:t>
          </a:r>
        </a:p>
      </xdr:txBody>
    </xdr:sp>
    <xdr:clientData/>
  </xdr:twoCellAnchor>
  <xdr:twoCellAnchor>
    <xdr:from>
      <xdr:col>72</xdr:col>
      <xdr:colOff>238125</xdr:colOff>
      <xdr:row>26</xdr:row>
      <xdr:rowOff>9525</xdr:rowOff>
    </xdr:from>
    <xdr:to>
      <xdr:col>72</xdr:col>
      <xdr:colOff>238125</xdr:colOff>
      <xdr:row>30</xdr:row>
      <xdr:rowOff>200025</xdr:rowOff>
    </xdr:to>
    <xdr:sp>
      <xdr:nvSpPr>
        <xdr:cNvPr id="108" name="Line 291"/>
        <xdr:cNvSpPr>
          <a:spLocks/>
        </xdr:cNvSpPr>
      </xdr:nvSpPr>
      <xdr:spPr>
        <a:xfrm flipH="1">
          <a:off x="53578125" y="655320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31</xdr:row>
      <xdr:rowOff>0</xdr:rowOff>
    </xdr:from>
    <xdr:ext cx="971550" cy="228600"/>
    <xdr:sp>
      <xdr:nvSpPr>
        <xdr:cNvPr id="109" name="text 774"/>
        <xdr:cNvSpPr txBox="1">
          <a:spLocks noChangeArrowheads="1"/>
        </xdr:cNvSpPr>
      </xdr:nvSpPr>
      <xdr:spPr>
        <a:xfrm>
          <a:off x="84582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P5795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110" name="text 774"/>
        <xdr:cNvSpPr txBox="1">
          <a:spLocks noChangeArrowheads="1"/>
        </xdr:cNvSpPr>
      </xdr:nvSpPr>
      <xdr:spPr>
        <a:xfrm>
          <a:off x="84582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57,785</a:t>
          </a:r>
        </a:p>
      </xdr:txBody>
    </xdr:sp>
    <xdr:clientData/>
  </xdr:twoCellAnchor>
  <xdr:twoCellAnchor>
    <xdr:from>
      <xdr:col>12</xdr:col>
      <xdr:colOff>476250</xdr:colOff>
      <xdr:row>26</xdr:row>
      <xdr:rowOff>9525</xdr:rowOff>
    </xdr:from>
    <xdr:to>
      <xdr:col>12</xdr:col>
      <xdr:colOff>476250</xdr:colOff>
      <xdr:row>30</xdr:row>
      <xdr:rowOff>219075</xdr:rowOff>
    </xdr:to>
    <xdr:sp>
      <xdr:nvSpPr>
        <xdr:cNvPr id="111" name="Line 294"/>
        <xdr:cNvSpPr>
          <a:spLocks/>
        </xdr:cNvSpPr>
      </xdr:nvSpPr>
      <xdr:spPr>
        <a:xfrm flipH="1">
          <a:off x="8934450" y="65532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28</xdr:row>
      <xdr:rowOff>114300</xdr:rowOff>
    </xdr:from>
    <xdr:to>
      <xdr:col>68</xdr:col>
      <xdr:colOff>647700</xdr:colOff>
      <xdr:row>30</xdr:row>
      <xdr:rowOff>28575</xdr:rowOff>
    </xdr:to>
    <xdr:grpSp>
      <xdr:nvGrpSpPr>
        <xdr:cNvPr id="112" name="Group 295"/>
        <xdr:cNvGrpSpPr>
          <a:grpSpLocks noChangeAspect="1"/>
        </xdr:cNvGrpSpPr>
      </xdr:nvGrpSpPr>
      <xdr:grpSpPr>
        <a:xfrm>
          <a:off x="507111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2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26</xdr:row>
      <xdr:rowOff>219075</xdr:rowOff>
    </xdr:from>
    <xdr:to>
      <xdr:col>53</xdr:col>
      <xdr:colOff>419100</xdr:colOff>
      <xdr:row>28</xdr:row>
      <xdr:rowOff>114300</xdr:rowOff>
    </xdr:to>
    <xdr:grpSp>
      <xdr:nvGrpSpPr>
        <xdr:cNvPr id="115" name="Group 298"/>
        <xdr:cNvGrpSpPr>
          <a:grpSpLocks noChangeAspect="1"/>
        </xdr:cNvGrpSpPr>
      </xdr:nvGrpSpPr>
      <xdr:grpSpPr>
        <a:xfrm>
          <a:off x="39557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6" name="Line 2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24</xdr:row>
      <xdr:rowOff>114300</xdr:rowOff>
    </xdr:from>
    <xdr:to>
      <xdr:col>44</xdr:col>
      <xdr:colOff>628650</xdr:colOff>
      <xdr:row>26</xdr:row>
      <xdr:rowOff>28575</xdr:rowOff>
    </xdr:to>
    <xdr:grpSp>
      <xdr:nvGrpSpPr>
        <xdr:cNvPr id="118" name="Group 304"/>
        <xdr:cNvGrpSpPr>
          <a:grpSpLocks noChangeAspect="1"/>
        </xdr:cNvGrpSpPr>
      </xdr:nvGrpSpPr>
      <xdr:grpSpPr>
        <a:xfrm>
          <a:off x="3270885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" name="Line 3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57150</xdr:colOff>
      <xdr:row>36</xdr:row>
      <xdr:rowOff>9525</xdr:rowOff>
    </xdr:from>
    <xdr:to>
      <xdr:col>53</xdr:col>
      <xdr:colOff>495300</xdr:colOff>
      <xdr:row>37</xdr:row>
      <xdr:rowOff>0</xdr:rowOff>
    </xdr:to>
    <xdr:grpSp>
      <xdr:nvGrpSpPr>
        <xdr:cNvPr id="121" name="Group 307"/>
        <xdr:cNvGrpSpPr>
          <a:grpSpLocks/>
        </xdr:cNvGrpSpPr>
      </xdr:nvGrpSpPr>
      <xdr:grpSpPr>
        <a:xfrm>
          <a:off x="39509700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2" name="Line 30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0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1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371475</xdr:colOff>
      <xdr:row>29</xdr:row>
      <xdr:rowOff>57150</xdr:rowOff>
    </xdr:from>
    <xdr:to>
      <xdr:col>58</xdr:col>
      <xdr:colOff>942975</xdr:colOff>
      <xdr:row>29</xdr:row>
      <xdr:rowOff>171450</xdr:rowOff>
    </xdr:to>
    <xdr:grpSp>
      <xdr:nvGrpSpPr>
        <xdr:cNvPr id="125" name="Group 320"/>
        <xdr:cNvGrpSpPr>
          <a:grpSpLocks/>
        </xdr:cNvGrpSpPr>
      </xdr:nvGrpSpPr>
      <xdr:grpSpPr>
        <a:xfrm>
          <a:off x="43310175" y="7286625"/>
          <a:ext cx="571500" cy="114300"/>
          <a:chOff x="3701" y="765"/>
          <a:chExt cx="52" cy="12"/>
        </a:xfrm>
        <a:solidFill>
          <a:srgbClr val="FFFFFF"/>
        </a:solidFill>
      </xdr:grpSpPr>
      <xdr:sp>
        <xdr:nvSpPr>
          <xdr:cNvPr id="126" name="Line 312"/>
          <xdr:cNvSpPr>
            <a:spLocks noChangeAspect="1"/>
          </xdr:cNvSpPr>
        </xdr:nvSpPr>
        <xdr:spPr>
          <a:xfrm>
            <a:off x="3704" y="77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14"/>
          <xdr:cNvSpPr>
            <a:spLocks noChangeAspect="1"/>
          </xdr:cNvSpPr>
        </xdr:nvSpPr>
        <xdr:spPr>
          <a:xfrm>
            <a:off x="3741" y="76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15"/>
          <xdr:cNvSpPr>
            <a:spLocks noChangeAspect="1"/>
          </xdr:cNvSpPr>
        </xdr:nvSpPr>
        <xdr:spPr>
          <a:xfrm>
            <a:off x="3729" y="7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16"/>
          <xdr:cNvSpPr>
            <a:spLocks noChangeAspect="1"/>
          </xdr:cNvSpPr>
        </xdr:nvSpPr>
        <xdr:spPr>
          <a:xfrm>
            <a:off x="3717" y="7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17"/>
          <xdr:cNvSpPr>
            <a:spLocks noChangeAspect="1"/>
          </xdr:cNvSpPr>
        </xdr:nvSpPr>
        <xdr:spPr>
          <a:xfrm>
            <a:off x="3701" y="76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318"/>
          <xdr:cNvSpPr>
            <a:spLocks noChangeAspect="1"/>
          </xdr:cNvSpPr>
        </xdr:nvSpPr>
        <xdr:spPr>
          <a:xfrm>
            <a:off x="3719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319"/>
          <xdr:cNvSpPr>
            <a:spLocks noChangeAspect="1"/>
          </xdr:cNvSpPr>
        </xdr:nvSpPr>
        <xdr:spPr>
          <a:xfrm flipV="1">
            <a:off x="3719" y="7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</xdr:colOff>
      <xdr:row>33</xdr:row>
      <xdr:rowOff>57150</xdr:rowOff>
    </xdr:from>
    <xdr:to>
      <xdr:col>54</xdr:col>
      <xdr:colOff>742950</xdr:colOff>
      <xdr:row>33</xdr:row>
      <xdr:rowOff>171450</xdr:rowOff>
    </xdr:to>
    <xdr:grpSp>
      <xdr:nvGrpSpPr>
        <xdr:cNvPr id="133" name="Group 332"/>
        <xdr:cNvGrpSpPr>
          <a:grpSpLocks/>
        </xdr:cNvGrpSpPr>
      </xdr:nvGrpSpPr>
      <xdr:grpSpPr>
        <a:xfrm>
          <a:off x="40014525" y="8201025"/>
          <a:ext cx="695325" cy="114300"/>
          <a:chOff x="3702" y="861"/>
          <a:chExt cx="64" cy="12"/>
        </a:xfrm>
        <a:solidFill>
          <a:srgbClr val="FFFFFF"/>
        </a:solidFill>
      </xdr:grpSpPr>
      <xdr:sp>
        <xdr:nvSpPr>
          <xdr:cNvPr id="134" name="Line 323"/>
          <xdr:cNvSpPr>
            <a:spLocks noChangeAspect="1"/>
          </xdr:cNvSpPr>
        </xdr:nvSpPr>
        <xdr:spPr>
          <a:xfrm>
            <a:off x="3705" y="8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324"/>
          <xdr:cNvSpPr>
            <a:spLocks noChangeAspect="1"/>
          </xdr:cNvSpPr>
        </xdr:nvSpPr>
        <xdr:spPr>
          <a:xfrm>
            <a:off x="3742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325"/>
          <xdr:cNvSpPr>
            <a:spLocks noChangeAspect="1"/>
          </xdr:cNvSpPr>
        </xdr:nvSpPr>
        <xdr:spPr>
          <a:xfrm>
            <a:off x="3718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26"/>
          <xdr:cNvSpPr>
            <a:spLocks noChangeAspect="1"/>
          </xdr:cNvSpPr>
        </xdr:nvSpPr>
        <xdr:spPr>
          <a:xfrm>
            <a:off x="3754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27"/>
          <xdr:cNvSpPr>
            <a:spLocks noChangeAspect="1"/>
          </xdr:cNvSpPr>
        </xdr:nvSpPr>
        <xdr:spPr>
          <a:xfrm>
            <a:off x="3730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28"/>
          <xdr:cNvSpPr>
            <a:spLocks noChangeAspect="1"/>
          </xdr:cNvSpPr>
        </xdr:nvSpPr>
        <xdr:spPr>
          <a:xfrm>
            <a:off x="3702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329"/>
          <xdr:cNvSpPr>
            <a:spLocks noChangeAspect="1"/>
          </xdr:cNvSpPr>
        </xdr:nvSpPr>
        <xdr:spPr>
          <a:xfrm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330"/>
          <xdr:cNvSpPr>
            <a:spLocks noChangeAspect="1"/>
          </xdr:cNvSpPr>
        </xdr:nvSpPr>
        <xdr:spPr>
          <a:xfrm flipV="1"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30</xdr:row>
      <xdr:rowOff>76200</xdr:rowOff>
    </xdr:from>
    <xdr:to>
      <xdr:col>52</xdr:col>
      <xdr:colOff>514350</xdr:colOff>
      <xdr:row>31</xdr:row>
      <xdr:rowOff>152400</xdr:rowOff>
    </xdr:to>
    <xdr:grpSp>
      <xdr:nvGrpSpPr>
        <xdr:cNvPr id="142" name="Group 333"/>
        <xdr:cNvGrpSpPr>
          <a:grpSpLocks/>
        </xdr:cNvGrpSpPr>
      </xdr:nvGrpSpPr>
      <xdr:grpSpPr>
        <a:xfrm>
          <a:off x="24803100" y="7534275"/>
          <a:ext cx="14192250" cy="304800"/>
          <a:chOff x="89" y="287"/>
          <a:chExt cx="863" cy="32"/>
        </a:xfrm>
        <a:solidFill>
          <a:srgbClr val="FFFFFF"/>
        </a:solidFill>
      </xdr:grpSpPr>
      <xdr:sp>
        <xdr:nvSpPr>
          <xdr:cNvPr id="143" name="Rectangle 33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3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3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33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3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33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34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34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34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152" name="Group 343"/>
        <xdr:cNvGrpSpPr>
          <a:grpSpLocks noChangeAspect="1"/>
        </xdr:cNvGrpSpPr>
      </xdr:nvGrpSpPr>
      <xdr:grpSpPr>
        <a:xfrm>
          <a:off x="1474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3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55" name="Group 346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" name="Line 3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28</xdr:row>
      <xdr:rowOff>114300</xdr:rowOff>
    </xdr:from>
    <xdr:to>
      <xdr:col>30</xdr:col>
      <xdr:colOff>762000</xdr:colOff>
      <xdr:row>32</xdr:row>
      <xdr:rowOff>0</xdr:rowOff>
    </xdr:to>
    <xdr:sp>
      <xdr:nvSpPr>
        <xdr:cNvPr id="158" name="Line 352"/>
        <xdr:cNvSpPr>
          <a:spLocks/>
        </xdr:cNvSpPr>
      </xdr:nvSpPr>
      <xdr:spPr>
        <a:xfrm flipH="1" flipV="1">
          <a:off x="17868900" y="7115175"/>
          <a:ext cx="4724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762000</xdr:colOff>
      <xdr:row>32</xdr:row>
      <xdr:rowOff>0</xdr:rowOff>
    </xdr:from>
    <xdr:to>
      <xdr:col>32</xdr:col>
      <xdr:colOff>19050</xdr:colOff>
      <xdr:row>32</xdr:row>
      <xdr:rowOff>76200</xdr:rowOff>
    </xdr:to>
    <xdr:sp>
      <xdr:nvSpPr>
        <xdr:cNvPr id="159" name="Line 353"/>
        <xdr:cNvSpPr>
          <a:spLocks/>
        </xdr:cNvSpPr>
      </xdr:nvSpPr>
      <xdr:spPr>
        <a:xfrm>
          <a:off x="225933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32</xdr:row>
      <xdr:rowOff>76200</xdr:rowOff>
    </xdr:from>
    <xdr:to>
      <xdr:col>32</xdr:col>
      <xdr:colOff>762000</xdr:colOff>
      <xdr:row>32</xdr:row>
      <xdr:rowOff>114300</xdr:rowOff>
    </xdr:to>
    <xdr:sp>
      <xdr:nvSpPr>
        <xdr:cNvPr id="160" name="Line 354"/>
        <xdr:cNvSpPr>
          <a:spLocks/>
        </xdr:cNvSpPr>
      </xdr:nvSpPr>
      <xdr:spPr>
        <a:xfrm>
          <a:off x="23336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504825</xdr:colOff>
      <xdr:row>23</xdr:row>
      <xdr:rowOff>47625</xdr:rowOff>
    </xdr:from>
    <xdr:to>
      <xdr:col>28</xdr:col>
      <xdr:colOff>342900</xdr:colOff>
      <xdr:row>23</xdr:row>
      <xdr:rowOff>171450</xdr:rowOff>
    </xdr:to>
    <xdr:sp>
      <xdr:nvSpPr>
        <xdr:cNvPr id="161" name="kreslení 16"/>
        <xdr:cNvSpPr>
          <a:spLocks/>
        </xdr:cNvSpPr>
      </xdr:nvSpPr>
      <xdr:spPr>
        <a:xfrm>
          <a:off x="20335875" y="5905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23</xdr:row>
      <xdr:rowOff>76200</xdr:rowOff>
    </xdr:from>
    <xdr:to>
      <xdr:col>28</xdr:col>
      <xdr:colOff>952500</xdr:colOff>
      <xdr:row>23</xdr:row>
      <xdr:rowOff>190500</xdr:rowOff>
    </xdr:to>
    <xdr:grpSp>
      <xdr:nvGrpSpPr>
        <xdr:cNvPr id="162" name="Group 362"/>
        <xdr:cNvGrpSpPr>
          <a:grpSpLocks/>
        </xdr:cNvGrpSpPr>
      </xdr:nvGrpSpPr>
      <xdr:grpSpPr>
        <a:xfrm>
          <a:off x="20869275" y="5934075"/>
          <a:ext cx="428625" cy="114300"/>
          <a:chOff x="2027" y="603"/>
          <a:chExt cx="39" cy="12"/>
        </a:xfrm>
        <a:solidFill>
          <a:srgbClr val="FFFFFF"/>
        </a:solidFill>
      </xdr:grpSpPr>
      <xdr:sp>
        <xdr:nvSpPr>
          <xdr:cNvPr id="163" name="Oval 358"/>
          <xdr:cNvSpPr>
            <a:spLocks noChangeAspect="1"/>
          </xdr:cNvSpPr>
        </xdr:nvSpPr>
        <xdr:spPr>
          <a:xfrm>
            <a:off x="2039" y="6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59"/>
          <xdr:cNvSpPr>
            <a:spLocks noChangeAspect="1"/>
          </xdr:cNvSpPr>
        </xdr:nvSpPr>
        <xdr:spPr>
          <a:xfrm>
            <a:off x="2051" y="6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60"/>
          <xdr:cNvSpPr>
            <a:spLocks noChangeAspect="1"/>
          </xdr:cNvSpPr>
        </xdr:nvSpPr>
        <xdr:spPr>
          <a:xfrm>
            <a:off x="2027" y="6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61"/>
          <xdr:cNvSpPr>
            <a:spLocks noChangeAspect="1"/>
          </xdr:cNvSpPr>
        </xdr:nvSpPr>
        <xdr:spPr>
          <a:xfrm>
            <a:off x="2063" y="60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19050</xdr:colOff>
      <xdr:row>27</xdr:row>
      <xdr:rowOff>57150</xdr:rowOff>
    </xdr:from>
    <xdr:to>
      <xdr:col>32</xdr:col>
      <xdr:colOff>590550</xdr:colOff>
      <xdr:row>27</xdr:row>
      <xdr:rowOff>171450</xdr:rowOff>
    </xdr:to>
    <xdr:grpSp>
      <xdr:nvGrpSpPr>
        <xdr:cNvPr id="167" name="Group 374"/>
        <xdr:cNvGrpSpPr>
          <a:grpSpLocks/>
        </xdr:cNvGrpSpPr>
      </xdr:nvGrpSpPr>
      <xdr:grpSpPr>
        <a:xfrm>
          <a:off x="23336250" y="6829425"/>
          <a:ext cx="571500" cy="114300"/>
          <a:chOff x="2136" y="717"/>
          <a:chExt cx="52" cy="12"/>
        </a:xfrm>
        <a:solidFill>
          <a:srgbClr val="FFFFFF"/>
        </a:solidFill>
      </xdr:grpSpPr>
      <xdr:sp>
        <xdr:nvSpPr>
          <xdr:cNvPr id="168" name="Line 364"/>
          <xdr:cNvSpPr>
            <a:spLocks noChangeAspect="1"/>
          </xdr:cNvSpPr>
        </xdr:nvSpPr>
        <xdr:spPr>
          <a:xfrm>
            <a:off x="2172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65"/>
          <xdr:cNvSpPr>
            <a:spLocks noChangeAspect="1"/>
          </xdr:cNvSpPr>
        </xdr:nvSpPr>
        <xdr:spPr>
          <a:xfrm>
            <a:off x="2148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66"/>
          <xdr:cNvSpPr>
            <a:spLocks noChangeAspect="1"/>
          </xdr:cNvSpPr>
        </xdr:nvSpPr>
        <xdr:spPr>
          <a:xfrm>
            <a:off x="2160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67"/>
          <xdr:cNvSpPr>
            <a:spLocks noChangeAspect="1"/>
          </xdr:cNvSpPr>
        </xdr:nvSpPr>
        <xdr:spPr>
          <a:xfrm>
            <a:off x="2136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69"/>
          <xdr:cNvSpPr>
            <a:spLocks noChangeAspect="1"/>
          </xdr:cNvSpPr>
        </xdr:nvSpPr>
        <xdr:spPr>
          <a:xfrm>
            <a:off x="2185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372"/>
          <xdr:cNvSpPr>
            <a:spLocks noChangeAspect="1"/>
          </xdr:cNvSpPr>
        </xdr:nvSpPr>
        <xdr:spPr>
          <a:xfrm flipV="1">
            <a:off x="2162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73"/>
          <xdr:cNvSpPr>
            <a:spLocks noChangeAspect="1"/>
          </xdr:cNvSpPr>
        </xdr:nvSpPr>
        <xdr:spPr>
          <a:xfrm>
            <a:off x="2162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742950</xdr:colOff>
      <xdr:row>31</xdr:row>
      <xdr:rowOff>57150</xdr:rowOff>
    </xdr:from>
    <xdr:to>
      <xdr:col>33</xdr:col>
      <xdr:colOff>466725</xdr:colOff>
      <xdr:row>31</xdr:row>
      <xdr:rowOff>171450</xdr:rowOff>
    </xdr:to>
    <xdr:grpSp>
      <xdr:nvGrpSpPr>
        <xdr:cNvPr id="175" name="Group 386"/>
        <xdr:cNvGrpSpPr>
          <a:grpSpLocks/>
        </xdr:cNvGrpSpPr>
      </xdr:nvGrpSpPr>
      <xdr:grpSpPr>
        <a:xfrm>
          <a:off x="24060150" y="7743825"/>
          <a:ext cx="695325" cy="114300"/>
          <a:chOff x="2175" y="799"/>
          <a:chExt cx="64" cy="12"/>
        </a:xfrm>
        <a:solidFill>
          <a:srgbClr val="FFFFFF"/>
        </a:solidFill>
      </xdr:grpSpPr>
      <xdr:grpSp>
        <xdr:nvGrpSpPr>
          <xdr:cNvPr id="176" name="Group 387"/>
          <xdr:cNvGrpSpPr>
            <a:grpSpLocks/>
          </xdr:cNvGrpSpPr>
        </xdr:nvGrpSpPr>
        <xdr:grpSpPr>
          <a:xfrm>
            <a:off x="2187" y="799"/>
            <a:ext cx="52" cy="12"/>
            <a:chOff x="2187" y="799"/>
            <a:chExt cx="52" cy="12"/>
          </a:xfrm>
          <a:solidFill>
            <a:srgbClr val="FFFFFF"/>
          </a:solidFill>
        </xdr:grpSpPr>
        <xdr:sp>
          <xdr:nvSpPr>
            <xdr:cNvPr id="177" name="Line 388"/>
            <xdr:cNvSpPr>
              <a:spLocks noChangeAspect="1"/>
            </xdr:cNvSpPr>
          </xdr:nvSpPr>
          <xdr:spPr>
            <a:xfrm>
              <a:off x="2223" y="80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389"/>
            <xdr:cNvSpPr>
              <a:spLocks noChangeAspect="1"/>
            </xdr:cNvSpPr>
          </xdr:nvSpPr>
          <xdr:spPr>
            <a:xfrm>
              <a:off x="2187" y="7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390"/>
            <xdr:cNvSpPr>
              <a:spLocks noChangeAspect="1"/>
            </xdr:cNvSpPr>
          </xdr:nvSpPr>
          <xdr:spPr>
            <a:xfrm>
              <a:off x="2211" y="7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Oval 391"/>
            <xdr:cNvSpPr>
              <a:spLocks noChangeAspect="1"/>
            </xdr:cNvSpPr>
          </xdr:nvSpPr>
          <xdr:spPr>
            <a:xfrm>
              <a:off x="2199" y="7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Rectangle 392"/>
            <xdr:cNvSpPr>
              <a:spLocks noChangeAspect="1"/>
            </xdr:cNvSpPr>
          </xdr:nvSpPr>
          <xdr:spPr>
            <a:xfrm>
              <a:off x="2236" y="8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Line 393"/>
            <xdr:cNvSpPr>
              <a:spLocks noChangeAspect="1"/>
            </xdr:cNvSpPr>
          </xdr:nvSpPr>
          <xdr:spPr>
            <a:xfrm flipV="1"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394"/>
            <xdr:cNvSpPr>
              <a:spLocks noChangeAspect="1"/>
            </xdr:cNvSpPr>
          </xdr:nvSpPr>
          <xdr:spPr>
            <a:xfrm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4" name="Oval 395"/>
          <xdr:cNvSpPr>
            <a:spLocks noChangeAspect="1"/>
          </xdr:cNvSpPr>
        </xdr:nvSpPr>
        <xdr:spPr>
          <a:xfrm>
            <a:off x="2175" y="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304800</xdr:colOff>
      <xdr:row>25</xdr:row>
      <xdr:rowOff>171450</xdr:rowOff>
    </xdr:from>
    <xdr:ext cx="371475" cy="285750"/>
    <xdr:sp>
      <xdr:nvSpPr>
        <xdr:cNvPr id="185" name="text 454"/>
        <xdr:cNvSpPr txBox="1">
          <a:spLocks noChangeArrowheads="1"/>
        </xdr:cNvSpPr>
      </xdr:nvSpPr>
      <xdr:spPr>
        <a:xfrm>
          <a:off x="23622000" y="648652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1.25390625" style="263" customWidth="1"/>
    <col min="3" max="18" width="11.2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18" customHeight="1">
      <c r="B3" s="180"/>
      <c r="C3" s="180"/>
      <c r="D3" s="180"/>
      <c r="J3" s="181"/>
      <c r="K3" s="180"/>
      <c r="L3" s="180"/>
    </row>
    <row r="4" spans="1:22" s="190" customFormat="1" ht="22.5" customHeight="1">
      <c r="A4" s="182"/>
      <c r="B4" s="183" t="s">
        <v>41</v>
      </c>
      <c r="C4" s="184">
        <v>516</v>
      </c>
      <c r="D4" s="185"/>
      <c r="E4" s="182"/>
      <c r="F4" s="182"/>
      <c r="G4" s="182"/>
      <c r="H4" s="182"/>
      <c r="I4" s="185"/>
      <c r="J4" s="56" t="s">
        <v>66</v>
      </c>
      <c r="K4" s="185"/>
      <c r="L4" s="186"/>
      <c r="M4" s="185"/>
      <c r="N4" s="185"/>
      <c r="O4" s="185"/>
      <c r="P4" s="185"/>
      <c r="Q4" s="187" t="s">
        <v>42</v>
      </c>
      <c r="R4" s="188">
        <v>559260</v>
      </c>
      <c r="S4" s="185"/>
      <c r="T4" s="185"/>
      <c r="U4" s="189"/>
      <c r="V4" s="189"/>
    </row>
    <row r="5" spans="2:22" s="191" customFormat="1" ht="18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1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1"/>
      <c r="U6" s="181"/>
      <c r="V6" s="181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0"/>
      <c r="U7" s="178"/>
    </row>
    <row r="8" spans="1:21" ht="24.75" customHeight="1">
      <c r="A8" s="200"/>
      <c r="B8" s="205"/>
      <c r="C8" s="206" t="s">
        <v>43</v>
      </c>
      <c r="D8" s="207"/>
      <c r="E8" s="207"/>
      <c r="F8" s="207"/>
      <c r="G8" s="282"/>
      <c r="H8" s="282"/>
      <c r="I8" s="282"/>
      <c r="J8" s="208" t="s">
        <v>68</v>
      </c>
      <c r="K8" s="282"/>
      <c r="L8" s="282"/>
      <c r="M8" s="282"/>
      <c r="N8" s="207"/>
      <c r="O8" s="207"/>
      <c r="P8" s="207"/>
      <c r="Q8" s="207"/>
      <c r="R8" s="209"/>
      <c r="S8" s="204"/>
      <c r="T8" s="180"/>
      <c r="U8" s="178"/>
    </row>
    <row r="9" spans="1:21" ht="24.75" customHeight="1">
      <c r="A9" s="200"/>
      <c r="B9" s="205"/>
      <c r="C9" s="210" t="s">
        <v>35</v>
      </c>
      <c r="D9" s="207"/>
      <c r="E9" s="207"/>
      <c r="F9" s="207"/>
      <c r="G9" s="207"/>
      <c r="H9" s="207"/>
      <c r="I9" s="207"/>
      <c r="J9" s="211" t="s">
        <v>70</v>
      </c>
      <c r="K9" s="207"/>
      <c r="L9" s="207"/>
      <c r="M9" s="207"/>
      <c r="N9" s="207"/>
      <c r="O9" s="207"/>
      <c r="P9" s="308" t="s">
        <v>67</v>
      </c>
      <c r="Q9" s="308"/>
      <c r="R9" s="212"/>
      <c r="S9" s="204"/>
      <c r="T9" s="180"/>
      <c r="U9" s="178"/>
    </row>
    <row r="10" spans="1:21" ht="24.75" customHeight="1">
      <c r="A10" s="200"/>
      <c r="B10" s="205"/>
      <c r="C10" s="210" t="s">
        <v>36</v>
      </c>
      <c r="D10" s="207"/>
      <c r="E10" s="207"/>
      <c r="F10" s="207"/>
      <c r="G10" s="207"/>
      <c r="H10" s="207"/>
      <c r="I10" s="207"/>
      <c r="J10" s="211" t="s">
        <v>95</v>
      </c>
      <c r="K10" s="207"/>
      <c r="L10" s="207"/>
      <c r="M10" s="207"/>
      <c r="N10" s="207"/>
      <c r="O10" s="207"/>
      <c r="P10" s="207"/>
      <c r="Q10" s="207"/>
      <c r="R10" s="209"/>
      <c r="S10" s="204"/>
      <c r="T10" s="180"/>
      <c r="U10" s="178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0"/>
      <c r="U11" s="178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9"/>
      <c r="S12" s="204"/>
      <c r="T12" s="180"/>
      <c r="U12" s="178"/>
    </row>
    <row r="13" spans="1:21" ht="21" customHeight="1">
      <c r="A13" s="200"/>
      <c r="B13" s="205"/>
      <c r="C13" s="217" t="s">
        <v>44</v>
      </c>
      <c r="D13" s="207"/>
      <c r="E13" s="207"/>
      <c r="F13" s="207"/>
      <c r="G13" s="216" t="s">
        <v>71</v>
      </c>
      <c r="H13" s="216"/>
      <c r="J13" s="216" t="s">
        <v>45</v>
      </c>
      <c r="M13" s="216" t="s">
        <v>72</v>
      </c>
      <c r="N13" s="218"/>
      <c r="O13" s="218"/>
      <c r="P13" s="218"/>
      <c r="Q13" s="207"/>
      <c r="R13" s="209"/>
      <c r="S13" s="204"/>
      <c r="T13" s="180"/>
      <c r="U13" s="178"/>
    </row>
    <row r="14" spans="1:21" ht="21" customHeight="1">
      <c r="A14" s="200"/>
      <c r="B14" s="205"/>
      <c r="C14" s="102" t="s">
        <v>46</v>
      </c>
      <c r="D14" s="207"/>
      <c r="E14" s="207"/>
      <c r="F14" s="207"/>
      <c r="G14" s="279">
        <v>57.877</v>
      </c>
      <c r="H14" s="279"/>
      <c r="J14" s="219">
        <v>57.933</v>
      </c>
      <c r="M14" s="279">
        <v>58.083</v>
      </c>
      <c r="N14" s="218"/>
      <c r="O14" s="218"/>
      <c r="P14" s="218"/>
      <c r="Q14" s="207"/>
      <c r="R14" s="209"/>
      <c r="S14" s="204"/>
      <c r="T14" s="180"/>
      <c r="U14" s="178"/>
    </row>
    <row r="15" spans="1:21" ht="21" customHeight="1">
      <c r="A15" s="200"/>
      <c r="B15" s="205"/>
      <c r="C15" s="102" t="s">
        <v>47</v>
      </c>
      <c r="D15" s="207"/>
      <c r="E15" s="207"/>
      <c r="F15" s="207"/>
      <c r="G15" s="220"/>
      <c r="H15" s="220"/>
      <c r="J15" s="264" t="s">
        <v>58</v>
      </c>
      <c r="M15" s="220"/>
      <c r="N15" s="207"/>
      <c r="O15" s="220"/>
      <c r="P15" s="207"/>
      <c r="Q15" s="207"/>
      <c r="R15" s="209"/>
      <c r="S15" s="204"/>
      <c r="T15" s="180"/>
      <c r="U15" s="178"/>
    </row>
    <row r="16" spans="1:21" ht="21" customHeight="1">
      <c r="A16" s="200"/>
      <c r="B16" s="213"/>
      <c r="C16" s="214"/>
      <c r="D16" s="214"/>
      <c r="E16" s="214"/>
      <c r="F16" s="214"/>
      <c r="G16" s="214"/>
      <c r="H16" s="280"/>
      <c r="I16" s="214"/>
      <c r="J16" s="214"/>
      <c r="K16" s="214"/>
      <c r="L16" s="281"/>
      <c r="M16" s="214"/>
      <c r="N16" s="214"/>
      <c r="O16" s="214"/>
      <c r="P16" s="214"/>
      <c r="Q16" s="214"/>
      <c r="R16" s="215"/>
      <c r="S16" s="204"/>
      <c r="T16" s="180"/>
      <c r="U16" s="178"/>
    </row>
    <row r="17" spans="1:21" ht="21" customHeight="1">
      <c r="A17" s="200"/>
      <c r="B17" s="205"/>
      <c r="C17" s="207"/>
      <c r="D17" s="207"/>
      <c r="E17" s="207"/>
      <c r="F17" s="283"/>
      <c r="H17" s="283"/>
      <c r="I17" s="207"/>
      <c r="J17" s="278"/>
      <c r="K17" s="207"/>
      <c r="L17" s="278"/>
      <c r="M17" s="283"/>
      <c r="N17" s="207"/>
      <c r="O17" s="207"/>
      <c r="P17" s="207"/>
      <c r="Q17" s="207"/>
      <c r="R17" s="209"/>
      <c r="S17" s="204"/>
      <c r="T17" s="180"/>
      <c r="U17" s="178"/>
    </row>
    <row r="18" spans="1:21" ht="21" customHeight="1">
      <c r="A18" s="200"/>
      <c r="B18" s="205"/>
      <c r="C18" s="102" t="s">
        <v>48</v>
      </c>
      <c r="D18" s="207"/>
      <c r="E18" s="207"/>
      <c r="F18" s="221"/>
      <c r="H18" s="221"/>
      <c r="I18" s="221"/>
      <c r="J18" s="221" t="s">
        <v>73</v>
      </c>
      <c r="K18" s="102"/>
      <c r="L18" s="102"/>
      <c r="M18" s="221"/>
      <c r="O18" s="102"/>
      <c r="P18" s="308" t="s">
        <v>74</v>
      </c>
      <c r="Q18" s="308"/>
      <c r="R18" s="209"/>
      <c r="S18" s="204"/>
      <c r="T18" s="180"/>
      <c r="U18" s="178"/>
    </row>
    <row r="19" spans="1:21" ht="21" customHeight="1">
      <c r="A19" s="200"/>
      <c r="B19" s="205"/>
      <c r="C19" s="102" t="s">
        <v>49</v>
      </c>
      <c r="D19" s="207"/>
      <c r="E19" s="207"/>
      <c r="F19" s="222"/>
      <c r="H19" s="222"/>
      <c r="I19" s="222"/>
      <c r="J19" s="222" t="s">
        <v>61</v>
      </c>
      <c r="K19" s="102"/>
      <c r="L19" s="102"/>
      <c r="M19" s="222"/>
      <c r="O19" s="102"/>
      <c r="P19" s="308" t="s">
        <v>75</v>
      </c>
      <c r="Q19" s="308"/>
      <c r="R19" s="209"/>
      <c r="S19" s="204"/>
      <c r="T19" s="180"/>
      <c r="U19" s="178"/>
    </row>
    <row r="20" spans="1:21" ht="21" customHeight="1">
      <c r="A20" s="200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84"/>
      <c r="N20" s="224"/>
      <c r="O20" s="224"/>
      <c r="P20" s="224"/>
      <c r="Q20" s="224"/>
      <c r="R20" s="225"/>
      <c r="S20" s="204"/>
      <c r="T20" s="180"/>
      <c r="U20" s="178"/>
    </row>
    <row r="21" spans="1:21" ht="21" customHeight="1">
      <c r="A21" s="200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4"/>
      <c r="T21" s="180"/>
      <c r="U21" s="178"/>
    </row>
    <row r="22" spans="1:19" ht="30" customHeight="1">
      <c r="A22" s="230"/>
      <c r="B22" s="231"/>
      <c r="C22" s="232"/>
      <c r="D22" s="309" t="s">
        <v>17</v>
      </c>
      <c r="E22" s="310"/>
      <c r="F22" s="310"/>
      <c r="G22" s="310"/>
      <c r="H22" s="232"/>
      <c r="I22" s="233"/>
      <c r="J22" s="234"/>
      <c r="K22" s="231"/>
      <c r="L22" s="232"/>
      <c r="M22" s="309" t="s">
        <v>18</v>
      </c>
      <c r="N22" s="309"/>
      <c r="O22" s="309"/>
      <c r="P22" s="309"/>
      <c r="Q22" s="232"/>
      <c r="R22" s="233"/>
      <c r="S22" s="204"/>
    </row>
    <row r="23" spans="1:20" s="240" customFormat="1" ht="21" customHeight="1" thickBot="1">
      <c r="A23" s="235"/>
      <c r="B23" s="236" t="s">
        <v>19</v>
      </c>
      <c r="C23" s="237" t="s">
        <v>25</v>
      </c>
      <c r="D23" s="237" t="s">
        <v>26</v>
      </c>
      <c r="E23" s="238" t="s">
        <v>27</v>
      </c>
      <c r="F23" s="311" t="s">
        <v>50</v>
      </c>
      <c r="G23" s="312"/>
      <c r="H23" s="312"/>
      <c r="I23" s="313"/>
      <c r="J23" s="234"/>
      <c r="K23" s="236" t="s">
        <v>19</v>
      </c>
      <c r="L23" s="237" t="s">
        <v>25</v>
      </c>
      <c r="M23" s="237" t="s">
        <v>26</v>
      </c>
      <c r="N23" s="238" t="s">
        <v>27</v>
      </c>
      <c r="O23" s="311" t="s">
        <v>50</v>
      </c>
      <c r="P23" s="312"/>
      <c r="Q23" s="312"/>
      <c r="R23" s="313"/>
      <c r="S23" s="239"/>
      <c r="T23" s="176"/>
    </row>
    <row r="24" spans="1:20" s="190" customFormat="1" ht="21" customHeight="1" thickTop="1">
      <c r="A24" s="230"/>
      <c r="B24" s="241"/>
      <c r="C24" s="242"/>
      <c r="D24" s="243"/>
      <c r="E24" s="244"/>
      <c r="F24" s="245"/>
      <c r="G24" s="246"/>
      <c r="H24" s="246"/>
      <c r="I24" s="247"/>
      <c r="J24" s="234"/>
      <c r="K24" s="241"/>
      <c r="L24" s="242"/>
      <c r="M24" s="243"/>
      <c r="N24" s="244"/>
      <c r="O24" s="245"/>
      <c r="P24" s="246"/>
      <c r="Q24" s="246"/>
      <c r="R24" s="247"/>
      <c r="S24" s="204"/>
      <c r="T24" s="176"/>
    </row>
    <row r="25" spans="1:20" s="190" customFormat="1" ht="21" customHeight="1">
      <c r="A25" s="230"/>
      <c r="B25" s="248">
        <v>1</v>
      </c>
      <c r="C25" s="251">
        <v>57.955</v>
      </c>
      <c r="D25" s="251">
        <v>58.116</v>
      </c>
      <c r="E25" s="252">
        <f>(D25-C25)*1000</f>
        <v>161.00000000000136</v>
      </c>
      <c r="F25" s="314" t="s">
        <v>51</v>
      </c>
      <c r="G25" s="315"/>
      <c r="H25" s="315"/>
      <c r="I25" s="316"/>
      <c r="J25" s="234"/>
      <c r="K25" s="248">
        <v>1</v>
      </c>
      <c r="L25" s="249">
        <v>57.93</v>
      </c>
      <c r="M25" s="249">
        <v>58.019</v>
      </c>
      <c r="N25" s="250">
        <f>(M25-L25)*1000</f>
        <v>88.99999999999864</v>
      </c>
      <c r="O25" s="317" t="s">
        <v>62</v>
      </c>
      <c r="P25" s="318"/>
      <c r="Q25" s="318"/>
      <c r="R25" s="319"/>
      <c r="S25" s="204"/>
      <c r="T25" s="176"/>
    </row>
    <row r="26" spans="1:20" s="190" customFormat="1" ht="21" customHeight="1">
      <c r="A26" s="230"/>
      <c r="B26" s="241"/>
      <c r="C26" s="242"/>
      <c r="D26" s="243"/>
      <c r="E26" s="244"/>
      <c r="F26" s="245"/>
      <c r="G26" s="246"/>
      <c r="H26" s="246"/>
      <c r="I26" s="247"/>
      <c r="J26" s="234"/>
      <c r="K26" s="241"/>
      <c r="L26" s="249"/>
      <c r="M26" s="249"/>
      <c r="N26" s="250">
        <f>(L26-M26)*1000</f>
        <v>0</v>
      </c>
      <c r="O26" s="320" t="s">
        <v>63</v>
      </c>
      <c r="P26" s="321"/>
      <c r="Q26" s="321"/>
      <c r="R26" s="322"/>
      <c r="S26" s="204"/>
      <c r="T26" s="176"/>
    </row>
    <row r="27" spans="1:20" s="190" customFormat="1" ht="21" customHeight="1">
      <c r="A27" s="230"/>
      <c r="B27" s="248">
        <v>2</v>
      </c>
      <c r="C27" s="251">
        <v>57.961</v>
      </c>
      <c r="D27" s="251">
        <v>58.087</v>
      </c>
      <c r="E27" s="252">
        <f>(D27-C27)*1000</f>
        <v>126.00000000000477</v>
      </c>
      <c r="F27" s="317" t="s">
        <v>52</v>
      </c>
      <c r="G27" s="318"/>
      <c r="H27" s="318"/>
      <c r="I27" s="319"/>
      <c r="J27" s="234"/>
      <c r="K27" s="241"/>
      <c r="L27" s="242"/>
      <c r="M27" s="243"/>
      <c r="N27" s="244"/>
      <c r="O27" s="245"/>
      <c r="P27" s="246"/>
      <c r="Q27" s="246"/>
      <c r="R27" s="247"/>
      <c r="S27" s="204"/>
      <c r="T27" s="176"/>
    </row>
    <row r="28" spans="1:20" s="190" customFormat="1" ht="21" customHeight="1">
      <c r="A28" s="230"/>
      <c r="B28" s="241"/>
      <c r="C28" s="242"/>
      <c r="D28" s="243"/>
      <c r="E28" s="244"/>
      <c r="F28" s="245"/>
      <c r="G28" s="246"/>
      <c r="H28" s="246"/>
      <c r="I28" s="247"/>
      <c r="J28" s="234"/>
      <c r="K28" s="248">
        <v>2</v>
      </c>
      <c r="L28" s="251">
        <v>57.96</v>
      </c>
      <c r="M28" s="251">
        <v>58.08</v>
      </c>
      <c r="N28" s="250">
        <f>(M28-L28)*1000</f>
        <v>119.99999999999744</v>
      </c>
      <c r="O28" s="317" t="s">
        <v>60</v>
      </c>
      <c r="P28" s="318"/>
      <c r="Q28" s="318"/>
      <c r="R28" s="319"/>
      <c r="S28" s="204"/>
      <c r="T28" s="176"/>
    </row>
    <row r="29" spans="1:20" s="190" customFormat="1" ht="21" customHeight="1">
      <c r="A29" s="230"/>
      <c r="B29" s="248">
        <v>3</v>
      </c>
      <c r="C29" s="251">
        <v>57.928</v>
      </c>
      <c r="D29" s="285">
        <v>58.027</v>
      </c>
      <c r="E29" s="252">
        <f>(D29-C29)*1000</f>
        <v>99.00000000000375</v>
      </c>
      <c r="F29" s="317" t="s">
        <v>76</v>
      </c>
      <c r="G29" s="318"/>
      <c r="H29" s="318"/>
      <c r="I29" s="319"/>
      <c r="J29" s="234"/>
      <c r="K29" s="241"/>
      <c r="L29" s="242"/>
      <c r="M29" s="243"/>
      <c r="N29" s="244"/>
      <c r="O29" s="320" t="s">
        <v>63</v>
      </c>
      <c r="P29" s="321"/>
      <c r="Q29" s="321"/>
      <c r="R29" s="322"/>
      <c r="S29" s="204"/>
      <c r="T29" s="176"/>
    </row>
    <row r="30" spans="1:20" s="182" customFormat="1" ht="21" customHeight="1">
      <c r="A30" s="230"/>
      <c r="B30" s="253"/>
      <c r="C30" s="254"/>
      <c r="D30" s="255"/>
      <c r="E30" s="256"/>
      <c r="F30" s="257"/>
      <c r="G30" s="258"/>
      <c r="H30" s="258"/>
      <c r="I30" s="259"/>
      <c r="J30" s="234"/>
      <c r="K30" s="253"/>
      <c r="L30" s="254"/>
      <c r="M30" s="255"/>
      <c r="N30" s="256"/>
      <c r="O30" s="257"/>
      <c r="P30" s="258"/>
      <c r="Q30" s="258"/>
      <c r="R30" s="259"/>
      <c r="S30" s="204"/>
      <c r="T30" s="176"/>
    </row>
    <row r="31" spans="1:19" ht="21" customHeight="1" thickBot="1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2"/>
    </row>
  </sheetData>
  <sheetProtection password="E755" sheet="1" objects="1" scenarios="1"/>
  <mergeCells count="14">
    <mergeCell ref="F23:I23"/>
    <mergeCell ref="O23:R23"/>
    <mergeCell ref="F25:I25"/>
    <mergeCell ref="F29:I29"/>
    <mergeCell ref="F27:I27"/>
    <mergeCell ref="O25:R25"/>
    <mergeCell ref="O26:R26"/>
    <mergeCell ref="O28:R28"/>
    <mergeCell ref="O29:R29"/>
    <mergeCell ref="P9:Q9"/>
    <mergeCell ref="D22:G22"/>
    <mergeCell ref="M22:P22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85</v>
      </c>
      <c r="H2" s="30"/>
      <c r="I2" s="30"/>
      <c r="J2" s="30"/>
      <c r="K2" s="30"/>
      <c r="L2" s="32"/>
      <c r="R2" s="33"/>
      <c r="S2" s="34"/>
      <c r="T2" s="34"/>
      <c r="U2" s="34"/>
      <c r="V2" s="330" t="s">
        <v>32</v>
      </c>
      <c r="W2" s="330"/>
      <c r="X2" s="330"/>
      <c r="Y2" s="33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30" t="s">
        <v>32</v>
      </c>
      <c r="BO2" s="330"/>
      <c r="BP2" s="330"/>
      <c r="BQ2" s="33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86</v>
      </c>
      <c r="CF2" s="30"/>
      <c r="CG2" s="30"/>
      <c r="CH2" s="30"/>
      <c r="CI2" s="30"/>
      <c r="CJ2" s="32"/>
    </row>
    <row r="3" spans="18:77" ht="21" customHeight="1" thickBot="1" thickTop="1">
      <c r="R3" s="324" t="s">
        <v>0</v>
      </c>
      <c r="S3" s="325"/>
      <c r="T3" s="36"/>
      <c r="U3" s="37"/>
      <c r="V3" s="38" t="s">
        <v>1</v>
      </c>
      <c r="W3" s="39"/>
      <c r="X3" s="39"/>
      <c r="Y3" s="40"/>
      <c r="Z3" s="36"/>
      <c r="AA3" s="37"/>
      <c r="AB3" s="326" t="s">
        <v>33</v>
      </c>
      <c r="AC3" s="32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31" t="s">
        <v>33</v>
      </c>
      <c r="BK3" s="332"/>
      <c r="BL3" s="41"/>
      <c r="BM3" s="42"/>
      <c r="BN3" s="38" t="s">
        <v>1</v>
      </c>
      <c r="BO3" s="39"/>
      <c r="BP3" s="39"/>
      <c r="BQ3" s="40"/>
      <c r="BR3" s="43"/>
      <c r="BS3" s="44"/>
      <c r="BT3" s="328" t="s">
        <v>0</v>
      </c>
      <c r="BU3" s="329"/>
      <c r="BY3" s="1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51"/>
      <c r="U4" s="52"/>
      <c r="V4" s="323" t="s">
        <v>2</v>
      </c>
      <c r="W4" s="323"/>
      <c r="X4" s="323"/>
      <c r="Y4" s="323"/>
      <c r="Z4" s="51"/>
      <c r="AA4" s="52"/>
      <c r="AB4" s="54"/>
      <c r="AC4" s="55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6" t="s">
        <v>66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7"/>
      <c r="BK4" s="54"/>
      <c r="BL4" s="51"/>
      <c r="BM4" s="52"/>
      <c r="BN4" s="323" t="s">
        <v>2</v>
      </c>
      <c r="BO4" s="323"/>
      <c r="BP4" s="323"/>
      <c r="BQ4" s="323"/>
      <c r="BR4" s="51"/>
      <c r="BS4" s="52"/>
      <c r="BT4" s="58"/>
      <c r="BU4" s="55"/>
      <c r="BY4" s="1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9"/>
    </row>
    <row r="5" spans="2:88" ht="21" customHeight="1">
      <c r="B5" s="60"/>
      <c r="C5" s="61" t="s">
        <v>34</v>
      </c>
      <c r="D5" s="1"/>
      <c r="E5" s="62"/>
      <c r="F5" s="62"/>
      <c r="G5" s="62"/>
      <c r="H5" s="62"/>
      <c r="I5" s="62"/>
      <c r="J5" s="3"/>
      <c r="L5" s="63"/>
      <c r="R5" s="64"/>
      <c r="S5" s="65"/>
      <c r="T5" s="66"/>
      <c r="U5" s="67"/>
      <c r="V5" s="25"/>
      <c r="W5" s="286"/>
      <c r="X5" s="66"/>
      <c r="Y5" s="67"/>
      <c r="Z5" s="66"/>
      <c r="AA5" s="67"/>
      <c r="AB5" s="69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70"/>
      <c r="BK5" s="71"/>
      <c r="BL5" s="66"/>
      <c r="BM5" s="65"/>
      <c r="BN5" s="25"/>
      <c r="BO5" s="286"/>
      <c r="BP5" s="66"/>
      <c r="BQ5" s="67"/>
      <c r="BR5" s="66"/>
      <c r="BS5" s="67"/>
      <c r="BT5" s="68"/>
      <c r="BU5" s="72"/>
      <c r="BY5" s="14"/>
      <c r="BZ5" s="60"/>
      <c r="CA5" s="61" t="s">
        <v>34</v>
      </c>
      <c r="CB5" s="1"/>
      <c r="CC5" s="62"/>
      <c r="CD5" s="62"/>
      <c r="CE5" s="62"/>
      <c r="CF5" s="62"/>
      <c r="CG5" s="62"/>
      <c r="CH5" s="3"/>
      <c r="CJ5" s="63"/>
    </row>
    <row r="6" spans="2:88" ht="22.5" customHeight="1">
      <c r="B6" s="60"/>
      <c r="C6" s="61" t="s">
        <v>35</v>
      </c>
      <c r="D6" s="1"/>
      <c r="E6" s="62"/>
      <c r="F6" s="62"/>
      <c r="G6" s="2" t="s">
        <v>11</v>
      </c>
      <c r="H6" s="62"/>
      <c r="I6" s="62"/>
      <c r="J6" s="3"/>
      <c r="K6" s="9" t="s">
        <v>55</v>
      </c>
      <c r="L6" s="63"/>
      <c r="Q6" s="73"/>
      <c r="R6" s="74" t="s">
        <v>3</v>
      </c>
      <c r="S6" s="7">
        <v>57.19</v>
      </c>
      <c r="T6" s="66"/>
      <c r="U6" s="67"/>
      <c r="V6" s="25"/>
      <c r="W6" s="286"/>
      <c r="X6" s="287" t="s">
        <v>80</v>
      </c>
      <c r="Y6" s="7">
        <v>57.961</v>
      </c>
      <c r="Z6" s="66"/>
      <c r="AA6" s="67"/>
      <c r="AB6" s="268" t="s">
        <v>53</v>
      </c>
      <c r="AC6" s="27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6" t="s">
        <v>30</v>
      </c>
      <c r="AS6" s="77" t="s">
        <v>28</v>
      </c>
      <c r="AT6" s="78" t="s">
        <v>31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3" t="s">
        <v>53</v>
      </c>
      <c r="BK6" s="269"/>
      <c r="BL6" s="80"/>
      <c r="BM6" s="67"/>
      <c r="BN6" s="69"/>
      <c r="BO6" s="290"/>
      <c r="BP6" s="287"/>
      <c r="BQ6" s="7"/>
      <c r="BR6" s="81"/>
      <c r="BS6" s="82"/>
      <c r="BT6" s="6" t="s">
        <v>5</v>
      </c>
      <c r="BU6" s="83">
        <v>58.782</v>
      </c>
      <c r="BY6" s="14"/>
      <c r="BZ6" s="60"/>
      <c r="CA6" s="61" t="s">
        <v>35</v>
      </c>
      <c r="CB6" s="1"/>
      <c r="CC6" s="62"/>
      <c r="CD6" s="62"/>
      <c r="CE6" s="2" t="s">
        <v>87</v>
      </c>
      <c r="CF6" s="62"/>
      <c r="CG6" s="62"/>
      <c r="CH6" s="3"/>
      <c r="CI6" s="9" t="s">
        <v>88</v>
      </c>
      <c r="CJ6" s="63"/>
    </row>
    <row r="7" spans="2:88" ht="21" customHeight="1">
      <c r="B7" s="60"/>
      <c r="C7" s="61" t="s">
        <v>36</v>
      </c>
      <c r="D7" s="1"/>
      <c r="E7" s="62"/>
      <c r="F7" s="62"/>
      <c r="G7" s="84" t="s">
        <v>56</v>
      </c>
      <c r="H7" s="62"/>
      <c r="I7" s="62"/>
      <c r="J7" s="1"/>
      <c r="K7" s="1"/>
      <c r="L7" s="85"/>
      <c r="Q7" s="73"/>
      <c r="R7" s="6"/>
      <c r="S7" s="79"/>
      <c r="T7" s="66"/>
      <c r="U7" s="67"/>
      <c r="V7" s="288" t="s">
        <v>79</v>
      </c>
      <c r="W7" s="86">
        <v>57.955</v>
      </c>
      <c r="X7" s="287"/>
      <c r="Y7" s="7"/>
      <c r="Z7" s="66"/>
      <c r="AA7" s="67"/>
      <c r="AB7" s="267" t="s">
        <v>54</v>
      </c>
      <c r="AC7" s="272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74" t="s">
        <v>54</v>
      </c>
      <c r="BK7" s="270"/>
      <c r="BL7" s="80"/>
      <c r="BM7" s="67"/>
      <c r="BN7" s="288" t="s">
        <v>77</v>
      </c>
      <c r="BO7" s="86">
        <v>58.116</v>
      </c>
      <c r="BP7" s="287" t="s">
        <v>78</v>
      </c>
      <c r="BQ7" s="7">
        <v>58.087</v>
      </c>
      <c r="BR7" s="4"/>
      <c r="BS7" s="82"/>
      <c r="BT7" s="6"/>
      <c r="BU7" s="75"/>
      <c r="BY7" s="14"/>
      <c r="BZ7" s="60"/>
      <c r="CA7" s="61" t="s">
        <v>36</v>
      </c>
      <c r="CB7" s="1"/>
      <c r="CC7" s="62"/>
      <c r="CD7" s="62"/>
      <c r="CE7" s="84" t="s">
        <v>90</v>
      </c>
      <c r="CF7" s="62"/>
      <c r="CG7" s="62"/>
      <c r="CH7" s="1"/>
      <c r="CI7" s="1"/>
      <c r="CJ7" s="85"/>
    </row>
    <row r="8" spans="2:88" ht="21" customHeight="1">
      <c r="B8" s="87"/>
      <c r="C8" s="8"/>
      <c r="D8" s="8"/>
      <c r="E8" s="8"/>
      <c r="F8" s="8"/>
      <c r="G8" s="8"/>
      <c r="H8" s="8"/>
      <c r="I8" s="8"/>
      <c r="J8" s="8"/>
      <c r="K8" s="8"/>
      <c r="L8" s="88"/>
      <c r="Q8" s="73"/>
      <c r="R8" s="89" t="s">
        <v>9</v>
      </c>
      <c r="S8" s="90">
        <v>57.678</v>
      </c>
      <c r="T8" s="66"/>
      <c r="U8" s="67"/>
      <c r="V8" s="25"/>
      <c r="W8" s="286"/>
      <c r="X8" s="287" t="s">
        <v>81</v>
      </c>
      <c r="Y8" s="7">
        <v>57.928</v>
      </c>
      <c r="Z8" s="66"/>
      <c r="AA8" s="67"/>
      <c r="AB8" s="268" t="s">
        <v>6</v>
      </c>
      <c r="AC8" s="27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91" t="s">
        <v>84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3" t="s">
        <v>6</v>
      </c>
      <c r="BK8" s="269"/>
      <c r="BL8" s="80"/>
      <c r="BM8" s="67"/>
      <c r="BN8" s="25"/>
      <c r="BO8" s="286"/>
      <c r="BP8" s="287"/>
      <c r="BQ8" s="7"/>
      <c r="BR8" s="81"/>
      <c r="BS8" s="82"/>
      <c r="BT8" s="89" t="s">
        <v>10</v>
      </c>
      <c r="BU8" s="92">
        <v>58.38</v>
      </c>
      <c r="BY8" s="14"/>
      <c r="BZ8" s="87"/>
      <c r="CA8" s="8"/>
      <c r="CB8" s="8"/>
      <c r="CC8" s="8"/>
      <c r="CD8" s="8"/>
      <c r="CE8" s="8"/>
      <c r="CF8" s="8"/>
      <c r="CG8" s="8"/>
      <c r="CH8" s="8"/>
      <c r="CI8" s="8"/>
      <c r="CJ8" s="88"/>
    </row>
    <row r="9" spans="2:88" ht="21" customHeight="1" thickBot="1">
      <c r="B9" s="93"/>
      <c r="C9" s="1"/>
      <c r="D9" s="1"/>
      <c r="E9" s="1"/>
      <c r="F9" s="1"/>
      <c r="G9" s="1"/>
      <c r="H9" s="1"/>
      <c r="I9" s="1"/>
      <c r="J9" s="1"/>
      <c r="K9" s="1"/>
      <c r="L9" s="85"/>
      <c r="R9" s="94"/>
      <c r="S9" s="95"/>
      <c r="T9" s="12"/>
      <c r="U9" s="95"/>
      <c r="V9" s="12"/>
      <c r="W9" s="289"/>
      <c r="X9" s="12"/>
      <c r="Y9" s="95"/>
      <c r="Z9" s="12"/>
      <c r="AA9" s="95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6"/>
      <c r="BK9" s="13"/>
      <c r="BL9" s="21"/>
      <c r="BM9" s="97"/>
      <c r="BN9" s="12"/>
      <c r="BO9" s="289"/>
      <c r="BP9" s="12"/>
      <c r="BQ9" s="95"/>
      <c r="BR9" s="12"/>
      <c r="BS9" s="95"/>
      <c r="BT9" s="98"/>
      <c r="BU9" s="99"/>
      <c r="BY9" s="14"/>
      <c r="BZ9" s="93"/>
      <c r="CA9" s="1"/>
      <c r="CB9" s="1"/>
      <c r="CC9" s="1"/>
      <c r="CD9" s="1"/>
      <c r="CE9" s="1"/>
      <c r="CF9" s="1"/>
      <c r="CG9" s="1"/>
      <c r="CH9" s="1"/>
      <c r="CI9" s="1"/>
      <c r="CJ9" s="85"/>
    </row>
    <row r="10" spans="2:88" ht="21" customHeight="1">
      <c r="B10" s="60"/>
      <c r="C10" s="100" t="s">
        <v>37</v>
      </c>
      <c r="D10" s="1"/>
      <c r="E10" s="1"/>
      <c r="F10" s="3"/>
      <c r="G10" s="101" t="s">
        <v>57</v>
      </c>
      <c r="H10" s="1"/>
      <c r="I10" s="1"/>
      <c r="J10" s="102" t="s">
        <v>4</v>
      </c>
      <c r="K10" s="275" t="s">
        <v>8</v>
      </c>
      <c r="L10" s="6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21"/>
      <c r="AQ10" s="17"/>
      <c r="AR10" s="121"/>
      <c r="AS10" s="266"/>
      <c r="AT10" s="121"/>
      <c r="AU10" s="121"/>
      <c r="AV10" s="121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60"/>
      <c r="CA10" s="100" t="s">
        <v>37</v>
      </c>
      <c r="CB10" s="1"/>
      <c r="CC10" s="1"/>
      <c r="CD10" s="3"/>
      <c r="CE10" s="101" t="s">
        <v>73</v>
      </c>
      <c r="CF10" s="1"/>
      <c r="CG10" s="1"/>
      <c r="CH10" s="102" t="s">
        <v>4</v>
      </c>
      <c r="CI10" s="275">
        <v>90</v>
      </c>
      <c r="CJ10" s="63"/>
    </row>
    <row r="11" spans="2:88" ht="21" customHeight="1">
      <c r="B11" s="60"/>
      <c r="C11" s="100" t="s">
        <v>38</v>
      </c>
      <c r="D11" s="1"/>
      <c r="E11" s="1"/>
      <c r="F11" s="3"/>
      <c r="G11" s="101" t="s">
        <v>59</v>
      </c>
      <c r="H11" s="1"/>
      <c r="I11" s="4"/>
      <c r="J11" s="102" t="s">
        <v>7</v>
      </c>
      <c r="K11" s="275" t="s">
        <v>8</v>
      </c>
      <c r="L11" s="6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21"/>
      <c r="AQ11" s="121"/>
      <c r="AR11" s="121"/>
      <c r="AS11" s="265"/>
      <c r="AT11" s="121"/>
      <c r="AU11" s="121"/>
      <c r="AV11" s="121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60"/>
      <c r="CA11" s="100" t="s">
        <v>38</v>
      </c>
      <c r="CB11" s="1"/>
      <c r="CC11" s="1"/>
      <c r="CD11" s="3"/>
      <c r="CE11" s="101" t="s">
        <v>61</v>
      </c>
      <c r="CF11" s="1"/>
      <c r="CG11" s="4"/>
      <c r="CH11" s="102" t="s">
        <v>7</v>
      </c>
      <c r="CI11" s="275" t="s">
        <v>89</v>
      </c>
      <c r="CJ11" s="63"/>
    </row>
    <row r="12" spans="2:88" ht="21" customHeight="1" thickBot="1">
      <c r="B12" s="103"/>
      <c r="C12" s="104"/>
      <c r="D12" s="104"/>
      <c r="E12" s="104"/>
      <c r="F12" s="104"/>
      <c r="G12" s="276"/>
      <c r="H12" s="104"/>
      <c r="I12" s="104"/>
      <c r="J12" s="104"/>
      <c r="K12" s="104"/>
      <c r="L12" s="105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21"/>
      <c r="AQ12" s="121"/>
      <c r="AR12" s="121"/>
      <c r="AS12" s="265"/>
      <c r="AT12" s="121"/>
      <c r="AU12" s="121"/>
      <c r="AV12" s="121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103"/>
      <c r="CA12" s="104"/>
      <c r="CB12" s="104"/>
      <c r="CC12" s="104"/>
      <c r="CD12" s="104"/>
      <c r="CE12" s="104"/>
      <c r="CF12" s="104"/>
      <c r="CG12" s="104"/>
      <c r="CH12" s="104"/>
      <c r="CI12" s="104"/>
      <c r="CJ12" s="105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6"/>
      <c r="AS13" s="14"/>
      <c r="AT13" s="106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</row>
    <row r="16" spans="45:88" ht="18" customHeight="1">
      <c r="AS16" s="14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</row>
    <row r="17" ht="18" customHeight="1"/>
    <row r="18" ht="18" customHeight="1"/>
    <row r="19" ht="18" customHeight="1">
      <c r="AS19" s="14"/>
    </row>
    <row r="20" spans="45:59" ht="18" customHeight="1">
      <c r="AS20" s="14"/>
      <c r="BF20" s="14"/>
      <c r="BG20" s="14"/>
    </row>
    <row r="21" spans="41:45" ht="18" customHeight="1">
      <c r="AO21" s="107"/>
      <c r="AS21" s="14"/>
    </row>
    <row r="22" spans="8:68" ht="18" customHeight="1">
      <c r="H22" s="108"/>
      <c r="AO22" s="109"/>
      <c r="AV22" s="14"/>
      <c r="AZ22" s="14"/>
      <c r="BA22" s="108"/>
      <c r="BE22" s="108"/>
      <c r="BO22" s="14"/>
      <c r="BP22" s="14"/>
    </row>
    <row r="23" spans="22:88" ht="18" customHeight="1">
      <c r="V23" s="14"/>
      <c r="AC23" s="112" t="s">
        <v>15</v>
      </c>
      <c r="AV23" s="110"/>
      <c r="AW23" s="111"/>
      <c r="AZ23" s="112" t="s">
        <v>69</v>
      </c>
      <c r="BB23" s="14"/>
      <c r="BD23" s="14"/>
      <c r="BE23" s="14"/>
      <c r="BH23" s="118"/>
      <c r="BI23" s="14"/>
      <c r="BJ23" s="14"/>
      <c r="BK23" s="14"/>
      <c r="BL23" s="14"/>
      <c r="BM23" s="14"/>
      <c r="BN23" s="14"/>
      <c r="BX23" s="14"/>
      <c r="BY23" s="14"/>
      <c r="BZ23" s="107"/>
      <c r="CA23" s="14"/>
      <c r="CB23" s="106"/>
      <c r="CC23" s="106"/>
      <c r="CE23" s="106"/>
      <c r="CF23" s="106"/>
      <c r="CG23" s="106"/>
      <c r="CH23" s="106"/>
      <c r="CI23" s="106"/>
      <c r="CJ23" s="106"/>
    </row>
    <row r="24" spans="13:84" ht="18" customHeight="1">
      <c r="M24" s="277"/>
      <c r="Q24" s="112"/>
      <c r="X24" s="113"/>
      <c r="AD24" s="307" t="s">
        <v>81</v>
      </c>
      <c r="AY24" s="112"/>
      <c r="BB24" s="110"/>
      <c r="BG24" s="14"/>
      <c r="BH24" s="14"/>
      <c r="BO24" s="26"/>
      <c r="BP24" s="111"/>
      <c r="BR24" s="118" t="s">
        <v>94</v>
      </c>
      <c r="BU24" s="277"/>
      <c r="BW24" s="14"/>
      <c r="BX24" s="14"/>
      <c r="BY24" s="14"/>
      <c r="BZ24" s="115"/>
      <c r="CE24" s="106"/>
      <c r="CF24" s="106"/>
    </row>
    <row r="25" spans="20:85" ht="18" customHeight="1">
      <c r="T25" s="116"/>
      <c r="U25" s="14"/>
      <c r="V25" s="14"/>
      <c r="W25" s="14"/>
      <c r="Z25" s="26"/>
      <c r="AA25" s="114"/>
      <c r="AB25" s="116"/>
      <c r="AC25" s="14"/>
      <c r="AD25" s="110"/>
      <c r="AE25" s="14"/>
      <c r="AF25" s="14"/>
      <c r="AH25" s="14"/>
      <c r="AI25" s="14"/>
      <c r="AJ25" s="14"/>
      <c r="AK25" s="14"/>
      <c r="AL25" s="14"/>
      <c r="AM25" s="14"/>
      <c r="AP25" s="14"/>
      <c r="AS25" s="14"/>
      <c r="AV25" s="23"/>
      <c r="AZ25" s="14"/>
      <c r="BA25" s="14"/>
      <c r="BB25" s="14"/>
      <c r="BG25" s="14"/>
      <c r="BH25" s="14"/>
      <c r="BI25" s="14"/>
      <c r="BJ25" s="117"/>
      <c r="BM25" s="123"/>
      <c r="BO25" s="305"/>
      <c r="BR25" s="14"/>
      <c r="BS25" s="14"/>
      <c r="BV25" s="277"/>
      <c r="BZ25" s="14"/>
      <c r="CA25" s="117"/>
      <c r="CB25" s="106"/>
      <c r="CD25" s="106"/>
      <c r="CF25" s="106"/>
      <c r="CG25" s="14"/>
    </row>
    <row r="26" spans="13:84" ht="18" customHeight="1">
      <c r="M26" s="115"/>
      <c r="P26" s="107"/>
      <c r="Q26" s="14"/>
      <c r="S26" s="14"/>
      <c r="T26" s="14"/>
      <c r="AA26" s="14"/>
      <c r="AB26" s="14"/>
      <c r="AG26" s="113"/>
      <c r="AI26" s="14"/>
      <c r="AJ26" s="14"/>
      <c r="AK26" s="14"/>
      <c r="AL26" s="14"/>
      <c r="AM26" s="14"/>
      <c r="AO26" s="14"/>
      <c r="AQ26" s="14"/>
      <c r="AS26" s="110" t="s">
        <v>65</v>
      </c>
      <c r="AU26" s="14"/>
      <c r="AV26" s="14"/>
      <c r="AZ26" s="14"/>
      <c r="BB26" s="14"/>
      <c r="BH26" s="14"/>
      <c r="BI26" s="14"/>
      <c r="BJ26" s="14"/>
      <c r="BO26" s="14"/>
      <c r="BP26" s="14"/>
      <c r="BQ26" s="14"/>
      <c r="BR26" s="14"/>
      <c r="BS26" s="14"/>
      <c r="BU26" s="115"/>
      <c r="BV26" s="14"/>
      <c r="BZ26" s="14"/>
      <c r="CA26" s="14"/>
      <c r="CB26" s="106"/>
      <c r="CC26" s="130"/>
      <c r="CD26" s="106"/>
      <c r="CF26" s="106"/>
    </row>
    <row r="27" spans="1:89" ht="18" customHeight="1">
      <c r="A27" s="15"/>
      <c r="H27" s="14"/>
      <c r="M27" s="120"/>
      <c r="N27" s="14"/>
      <c r="O27" s="14"/>
      <c r="P27" s="115"/>
      <c r="R27" s="14"/>
      <c r="S27" s="14"/>
      <c r="V27" s="14"/>
      <c r="AB27" s="119"/>
      <c r="AO27" s="110"/>
      <c r="AZ27" s="14"/>
      <c r="BA27" s="14"/>
      <c r="BB27" s="14"/>
      <c r="BN27" s="14"/>
      <c r="BT27" s="14"/>
      <c r="BU27" s="120"/>
      <c r="BV27" s="14"/>
      <c r="CA27" s="120"/>
      <c r="CC27" s="121"/>
      <c r="CF27" s="14"/>
      <c r="CH27" s="122" t="s">
        <v>10</v>
      </c>
      <c r="CK27" s="15"/>
    </row>
    <row r="28" spans="1:81" ht="18" customHeight="1">
      <c r="A28" s="15"/>
      <c r="L28" s="117"/>
      <c r="M28" s="124"/>
      <c r="N28" s="117"/>
      <c r="P28" s="14"/>
      <c r="X28" s="117"/>
      <c r="AA28" s="14"/>
      <c r="AD28" s="14"/>
      <c r="AE28" s="14"/>
      <c r="AF28" s="14"/>
      <c r="AG28" s="14"/>
      <c r="AH28" s="14"/>
      <c r="AI28" s="14"/>
      <c r="AJ28" s="14"/>
      <c r="AK28" s="14"/>
      <c r="AL28" s="14"/>
      <c r="AQ28" s="14"/>
      <c r="AR28" s="14"/>
      <c r="AS28" s="14"/>
      <c r="AT28" s="14"/>
      <c r="AY28" s="14"/>
      <c r="AZ28" s="14"/>
      <c r="BB28" s="117">
        <v>3</v>
      </c>
      <c r="BG28" s="14"/>
      <c r="BI28" s="124"/>
      <c r="BK28" s="124"/>
      <c r="BO28" s="14"/>
      <c r="BS28" s="14"/>
      <c r="BU28" s="124"/>
      <c r="BV28" s="14"/>
      <c r="BZ28" s="117"/>
      <c r="CC28" s="121"/>
    </row>
    <row r="29" spans="1:89" ht="18" customHeight="1">
      <c r="A29" s="15"/>
      <c r="B29" s="15"/>
      <c r="L29" s="14"/>
      <c r="M29" s="14"/>
      <c r="N29" s="14"/>
      <c r="S29" s="117"/>
      <c r="U29" s="14"/>
      <c r="V29" s="14"/>
      <c r="X29" s="14"/>
      <c r="Y29" s="14"/>
      <c r="AG29" s="14"/>
      <c r="AI29" s="14"/>
      <c r="AJ29" s="14"/>
      <c r="AK29" s="14"/>
      <c r="AL29" s="14"/>
      <c r="AM29" s="16"/>
      <c r="AQ29" s="14"/>
      <c r="AR29" s="14"/>
      <c r="AT29" s="14"/>
      <c r="AZ29" s="14"/>
      <c r="BA29" s="14"/>
      <c r="BB29" s="14"/>
      <c r="BN29" s="14"/>
      <c r="BQ29" s="14"/>
      <c r="BU29" s="14"/>
      <c r="BX29" s="117"/>
      <c r="BZ29" s="14"/>
      <c r="CC29" s="126"/>
      <c r="CJ29" s="15"/>
      <c r="CK29" s="15"/>
    </row>
    <row r="30" spans="10:82" ht="18" customHeight="1">
      <c r="J30" s="14"/>
      <c r="L30" s="14"/>
      <c r="M30" s="117"/>
      <c r="N30" s="14"/>
      <c r="S30" s="14"/>
      <c r="U30" s="117">
        <v>1</v>
      </c>
      <c r="V30" s="117"/>
      <c r="W30" s="14"/>
      <c r="X30" s="117"/>
      <c r="Y30" s="117">
        <v>2</v>
      </c>
      <c r="AI30" s="14"/>
      <c r="AJ30" s="14"/>
      <c r="AK30" s="117"/>
      <c r="AL30" s="14"/>
      <c r="AM30" s="14"/>
      <c r="AQ30" s="14"/>
      <c r="AR30" s="14"/>
      <c r="BE30" s="14"/>
      <c r="BF30" s="14"/>
      <c r="BG30" s="14"/>
      <c r="BH30" s="14"/>
      <c r="BK30" s="14"/>
      <c r="BN30" s="14"/>
      <c r="BP30" s="14"/>
      <c r="BQ30" s="117">
        <v>5</v>
      </c>
      <c r="BR30" s="14"/>
      <c r="BS30" s="113"/>
      <c r="BT30" s="14"/>
      <c r="BU30" s="117"/>
      <c r="BV30" s="14"/>
      <c r="BW30" s="14"/>
      <c r="BX30" s="14"/>
      <c r="BZ30" s="14"/>
      <c r="CB30" s="14"/>
      <c r="CC30" s="127"/>
      <c r="CD30" s="14"/>
    </row>
    <row r="31" spans="4:83" ht="18" customHeight="1">
      <c r="D31" s="128" t="s">
        <v>9</v>
      </c>
      <c r="L31" s="14"/>
      <c r="O31" s="129"/>
      <c r="Q31" s="117"/>
      <c r="T31" s="130"/>
      <c r="X31" s="117"/>
      <c r="AG31" s="14"/>
      <c r="AH31" s="119" t="s">
        <v>80</v>
      </c>
      <c r="AI31" s="14"/>
      <c r="AJ31" s="14"/>
      <c r="AK31" s="14"/>
      <c r="AL31" s="14"/>
      <c r="AQ31" s="14"/>
      <c r="AR31" s="14"/>
      <c r="AS31" s="14"/>
      <c r="AT31" s="14"/>
      <c r="AV31" s="125"/>
      <c r="BG31" s="124" t="s">
        <v>77</v>
      </c>
      <c r="BI31" s="136"/>
      <c r="BN31" s="137"/>
      <c r="BO31" s="14"/>
      <c r="BQ31" s="131"/>
      <c r="BR31" s="117"/>
      <c r="BS31" s="124"/>
      <c r="CC31" s="132"/>
      <c r="CE31" s="133"/>
    </row>
    <row r="32" spans="13:81" ht="18" customHeight="1">
      <c r="M32" s="14"/>
      <c r="N32" s="14"/>
      <c r="O32" s="117"/>
      <c r="P32" s="14"/>
      <c r="Q32" s="14"/>
      <c r="R32" s="14"/>
      <c r="AG32" s="14"/>
      <c r="AI32" s="14"/>
      <c r="AJ32" s="14"/>
      <c r="AK32" s="14"/>
      <c r="AL32" s="14"/>
      <c r="AP32" s="14"/>
      <c r="AQ32" s="14"/>
      <c r="AW32" s="14"/>
      <c r="AX32" s="14"/>
      <c r="BG32" s="117">
        <v>4</v>
      </c>
      <c r="BK32" s="138"/>
      <c r="BO32" s="14"/>
      <c r="BU32" s="14"/>
      <c r="BV32" s="14"/>
      <c r="BW32" s="117"/>
      <c r="CC32" s="134"/>
    </row>
    <row r="33" spans="15:75" ht="18" customHeight="1">
      <c r="O33" s="14"/>
      <c r="S33" s="14"/>
      <c r="AG33" s="24"/>
      <c r="AH33" s="135"/>
      <c r="AM33" s="14"/>
      <c r="AP33" s="14"/>
      <c r="BG33" s="14"/>
      <c r="BK33" s="138"/>
      <c r="BP33" s="14"/>
      <c r="BQ33" s="14"/>
      <c r="BT33" s="14"/>
      <c r="BU33" s="14"/>
      <c r="BV33" s="14"/>
      <c r="BW33" s="14"/>
    </row>
    <row r="34" spans="19:71" ht="18" customHeight="1">
      <c r="S34" s="117"/>
      <c r="Y34" s="107" t="s">
        <v>71</v>
      </c>
      <c r="BP34" s="14"/>
      <c r="BQ34" s="14"/>
      <c r="BR34" s="14"/>
      <c r="BS34" s="305">
        <v>58.203</v>
      </c>
    </row>
    <row r="35" spans="23:73" ht="18" customHeight="1">
      <c r="W35" s="107"/>
      <c r="AE35" s="136"/>
      <c r="BC35" s="123" t="s">
        <v>78</v>
      </c>
      <c r="BO35" s="107"/>
      <c r="BU35" s="129"/>
    </row>
    <row r="36" spans="23:67" ht="18" customHeight="1">
      <c r="W36" s="109"/>
      <c r="AW36" s="14"/>
      <c r="BE36" s="14"/>
      <c r="BO36" s="109"/>
    </row>
    <row r="37" ht="18" customHeight="1">
      <c r="AW37" s="139"/>
    </row>
    <row r="38" spans="25:76" ht="18" customHeight="1">
      <c r="Y38" s="109"/>
      <c r="BB38" s="306" t="s">
        <v>72</v>
      </c>
      <c r="BT38" s="14"/>
      <c r="BX38" s="14"/>
    </row>
    <row r="39" ht="18" customHeight="1">
      <c r="BE39" s="109"/>
    </row>
    <row r="40" ht="18" customHeight="1"/>
    <row r="41" ht="18" customHeight="1"/>
    <row r="42" ht="18" customHeight="1"/>
    <row r="43" ht="18" customHeight="1"/>
    <row r="44" ht="18" customHeight="1"/>
    <row r="45" spans="8:88" ht="18" customHeight="1">
      <c r="H45" s="121"/>
      <c r="I45" s="121"/>
      <c r="J45" s="121"/>
      <c r="K45" s="121"/>
      <c r="L45" s="121"/>
      <c r="M45" s="121"/>
      <c r="N45" s="121"/>
      <c r="O45" s="121"/>
      <c r="P45" s="121"/>
      <c r="CF45" s="121"/>
      <c r="CG45" s="121"/>
      <c r="CH45" s="121"/>
      <c r="CI45" s="121"/>
      <c r="CJ45" s="121"/>
    </row>
    <row r="46" spans="8:88" ht="18" customHeight="1" thickBot="1">
      <c r="H46" s="121"/>
      <c r="I46" s="121"/>
      <c r="J46" s="121"/>
      <c r="K46" s="121"/>
      <c r="L46" s="121"/>
      <c r="M46" s="121"/>
      <c r="N46" s="121"/>
      <c r="O46" s="121"/>
      <c r="P46" s="121"/>
      <c r="AA46" s="22"/>
      <c r="AB46" s="22"/>
      <c r="AC46" s="22"/>
      <c r="AS46" s="140" t="s">
        <v>12</v>
      </c>
      <c r="BY46" s="121"/>
      <c r="CF46" s="121"/>
      <c r="CG46" s="121"/>
      <c r="CH46" s="121"/>
      <c r="CI46" s="121"/>
      <c r="CJ46" s="121"/>
    </row>
    <row r="47" spans="2:88" ht="21" customHeight="1" thickBot="1">
      <c r="B47" s="141" t="s">
        <v>19</v>
      </c>
      <c r="C47" s="142" t="s">
        <v>20</v>
      </c>
      <c r="D47" s="142" t="s">
        <v>21</v>
      </c>
      <c r="E47" s="142" t="s">
        <v>22</v>
      </c>
      <c r="F47" s="292" t="s">
        <v>23</v>
      </c>
      <c r="G47" s="296"/>
      <c r="H47" s="142" t="s">
        <v>19</v>
      </c>
      <c r="I47" s="142" t="s">
        <v>20</v>
      </c>
      <c r="J47" s="142" t="s">
        <v>21</v>
      </c>
      <c r="K47" s="142" t="s">
        <v>22</v>
      </c>
      <c r="L47" s="143" t="s">
        <v>23</v>
      </c>
      <c r="M47" s="127"/>
      <c r="N47" s="127"/>
      <c r="O47" s="127"/>
      <c r="P47" s="127"/>
      <c r="AS47" s="18" t="s">
        <v>13</v>
      </c>
      <c r="BP47" s="141" t="s">
        <v>19</v>
      </c>
      <c r="BQ47" s="142" t="s">
        <v>20</v>
      </c>
      <c r="BR47" s="142" t="s">
        <v>21</v>
      </c>
      <c r="BS47" s="142" t="s">
        <v>22</v>
      </c>
      <c r="BT47" s="144" t="s">
        <v>23</v>
      </c>
      <c r="BU47" s="145" t="s">
        <v>24</v>
      </c>
      <c r="BV47" s="145"/>
      <c r="BW47" s="145"/>
      <c r="BX47" s="146"/>
      <c r="BY47" s="9"/>
      <c r="BZ47" s="141" t="s">
        <v>19</v>
      </c>
      <c r="CA47" s="142" t="s">
        <v>20</v>
      </c>
      <c r="CB47" s="142" t="s">
        <v>21</v>
      </c>
      <c r="CC47" s="142" t="s">
        <v>22</v>
      </c>
      <c r="CD47" s="292" t="s">
        <v>23</v>
      </c>
      <c r="CE47" s="296"/>
      <c r="CF47" s="142" t="s">
        <v>19</v>
      </c>
      <c r="CG47" s="142" t="s">
        <v>20</v>
      </c>
      <c r="CH47" s="142" t="s">
        <v>21</v>
      </c>
      <c r="CI47" s="142" t="s">
        <v>22</v>
      </c>
      <c r="CJ47" s="143" t="s">
        <v>23</v>
      </c>
    </row>
    <row r="48" spans="2:88" ht="21" customHeight="1" thickTop="1">
      <c r="B48" s="147"/>
      <c r="C48" s="54"/>
      <c r="D48" s="53"/>
      <c r="E48" s="54"/>
      <c r="F48" s="53"/>
      <c r="G48" s="53" t="s">
        <v>2</v>
      </c>
      <c r="H48" s="51"/>
      <c r="I48" s="54"/>
      <c r="J48" s="53"/>
      <c r="K48" s="54"/>
      <c r="L48" s="148"/>
      <c r="M48" s="9"/>
      <c r="N48" s="3"/>
      <c r="O48" s="3"/>
      <c r="P48" s="3"/>
      <c r="AS48" s="18" t="s">
        <v>14</v>
      </c>
      <c r="BP48" s="57"/>
      <c r="BQ48" s="54"/>
      <c r="BR48" s="54"/>
      <c r="BS48" s="54"/>
      <c r="BT48" s="53" t="s">
        <v>39</v>
      </c>
      <c r="BU48" s="53"/>
      <c r="BV48" s="53"/>
      <c r="BW48" s="54"/>
      <c r="BX48" s="55"/>
      <c r="BY48" s="3"/>
      <c r="BZ48" s="147"/>
      <c r="CA48" s="54"/>
      <c r="CB48" s="53"/>
      <c r="CC48" s="54"/>
      <c r="CD48" s="53"/>
      <c r="CE48" s="53" t="s">
        <v>2</v>
      </c>
      <c r="CF48" s="51"/>
      <c r="CG48" s="54"/>
      <c r="CH48" s="53"/>
      <c r="CI48" s="54"/>
      <c r="CJ48" s="148"/>
    </row>
    <row r="49" spans="2:88" ht="21" customHeight="1">
      <c r="B49" s="149"/>
      <c r="C49" s="150"/>
      <c r="D49" s="150"/>
      <c r="E49" s="150"/>
      <c r="F49" s="293"/>
      <c r="G49" s="299"/>
      <c r="H49" s="150"/>
      <c r="I49" s="150"/>
      <c r="J49" s="150"/>
      <c r="K49" s="150"/>
      <c r="L49" s="151"/>
      <c r="M49" s="157"/>
      <c r="N49" s="121"/>
      <c r="O49" s="121"/>
      <c r="P49" s="121"/>
      <c r="BP49" s="152"/>
      <c r="BQ49" s="86"/>
      <c r="BR49" s="153"/>
      <c r="BS49" s="154"/>
      <c r="BT49" s="155"/>
      <c r="BU49" s="156"/>
      <c r="BV49" s="22"/>
      <c r="BW49" s="22"/>
      <c r="BX49" s="73"/>
      <c r="BY49" s="291"/>
      <c r="BZ49" s="149"/>
      <c r="CA49" s="150"/>
      <c r="CB49" s="150"/>
      <c r="CC49" s="150"/>
      <c r="CD49" s="293"/>
      <c r="CE49" s="299"/>
      <c r="CF49" s="150"/>
      <c r="CG49" s="150"/>
      <c r="CH49" s="150"/>
      <c r="CI49" s="150"/>
      <c r="CJ49" s="151"/>
    </row>
    <row r="50" spans="2:88" ht="21" customHeight="1">
      <c r="B50" s="160"/>
      <c r="C50" s="158"/>
      <c r="D50" s="153"/>
      <c r="E50" s="154"/>
      <c r="F50" s="294"/>
      <c r="G50" s="300"/>
      <c r="H50" s="303" t="s">
        <v>40</v>
      </c>
      <c r="I50" s="86">
        <v>57.904</v>
      </c>
      <c r="J50" s="153">
        <v>51</v>
      </c>
      <c r="K50" s="154">
        <f>I50+J50*0.001</f>
        <v>57.955000000000005</v>
      </c>
      <c r="L50" s="159" t="s">
        <v>91</v>
      </c>
      <c r="M50" s="157"/>
      <c r="N50" s="121"/>
      <c r="O50" s="121"/>
      <c r="P50" s="121"/>
      <c r="AS50" s="19" t="s">
        <v>16</v>
      </c>
      <c r="BP50" s="161"/>
      <c r="BQ50" s="154"/>
      <c r="BR50" s="153"/>
      <c r="BS50" s="154"/>
      <c r="BT50" s="20"/>
      <c r="BU50" s="156"/>
      <c r="BV50" s="22"/>
      <c r="BW50" s="22"/>
      <c r="BX50" s="73"/>
      <c r="BY50" s="291"/>
      <c r="BZ50" s="152" t="s">
        <v>65</v>
      </c>
      <c r="CA50" s="86">
        <v>58.027</v>
      </c>
      <c r="CB50" s="153">
        <v>37</v>
      </c>
      <c r="CC50" s="154">
        <f>CA50+CB50*0.001</f>
        <v>58.064</v>
      </c>
      <c r="CD50" s="294" t="s">
        <v>91</v>
      </c>
      <c r="CE50" s="300"/>
      <c r="CF50" s="303"/>
      <c r="CG50" s="86"/>
      <c r="CH50" s="153"/>
      <c r="CI50" s="154"/>
      <c r="CJ50" s="159"/>
    </row>
    <row r="51" spans="2:88" ht="21" customHeight="1">
      <c r="B51" s="160">
        <v>1</v>
      </c>
      <c r="C51" s="158">
        <v>57.877</v>
      </c>
      <c r="D51" s="153">
        <v>51</v>
      </c>
      <c r="E51" s="154">
        <f>C51+D51*0.001</f>
        <v>57.928000000000004</v>
      </c>
      <c r="F51" s="294" t="s">
        <v>91</v>
      </c>
      <c r="G51" s="300"/>
      <c r="H51" s="303"/>
      <c r="I51" s="86"/>
      <c r="J51" s="153"/>
      <c r="K51" s="154">
        <f>I51+J51*0.001</f>
        <v>0</v>
      </c>
      <c r="L51" s="159"/>
      <c r="M51" s="157"/>
      <c r="N51" s="121"/>
      <c r="O51" s="121"/>
      <c r="P51" s="121"/>
      <c r="AS51" s="18" t="s">
        <v>82</v>
      </c>
      <c r="BP51" s="161" t="s">
        <v>69</v>
      </c>
      <c r="BQ51" s="154">
        <v>58.069</v>
      </c>
      <c r="BR51" s="153"/>
      <c r="BS51" s="154"/>
      <c r="BT51" s="20" t="s">
        <v>29</v>
      </c>
      <c r="BU51" s="156" t="s">
        <v>93</v>
      </c>
      <c r="BV51" s="22"/>
      <c r="BW51" s="22"/>
      <c r="BX51" s="73"/>
      <c r="BY51" s="291"/>
      <c r="BZ51" s="152" t="s">
        <v>64</v>
      </c>
      <c r="CA51" s="86">
        <v>58.083</v>
      </c>
      <c r="CB51" s="153">
        <v>-37</v>
      </c>
      <c r="CC51" s="154">
        <f>CA51+CB51*0.001</f>
        <v>58.046</v>
      </c>
      <c r="CD51" s="294" t="s">
        <v>91</v>
      </c>
      <c r="CE51" s="300"/>
      <c r="CF51" s="297">
        <v>5</v>
      </c>
      <c r="CG51" s="158">
        <v>58.18</v>
      </c>
      <c r="CH51" s="153">
        <v>-37</v>
      </c>
      <c r="CI51" s="154">
        <f>CG51+CH51*0.001</f>
        <v>58.143</v>
      </c>
      <c r="CJ51" s="159" t="s">
        <v>91</v>
      </c>
    </row>
    <row r="52" spans="2:88" ht="21" customHeight="1">
      <c r="B52" s="160"/>
      <c r="C52" s="158"/>
      <c r="D52" s="153"/>
      <c r="E52" s="154"/>
      <c r="F52" s="294"/>
      <c r="G52" s="301"/>
      <c r="H52" s="304" t="s">
        <v>15</v>
      </c>
      <c r="I52" s="154">
        <v>57.928</v>
      </c>
      <c r="J52" s="153"/>
      <c r="K52" s="154"/>
      <c r="L52" s="159" t="s">
        <v>91</v>
      </c>
      <c r="M52" s="157"/>
      <c r="N52" s="121"/>
      <c r="O52" s="121"/>
      <c r="P52" s="121"/>
      <c r="AS52" s="18" t="s">
        <v>83</v>
      </c>
      <c r="BP52" s="152"/>
      <c r="BQ52" s="86"/>
      <c r="BR52" s="153"/>
      <c r="BS52" s="154"/>
      <c r="BT52" s="20"/>
      <c r="BU52" s="156"/>
      <c r="BV52" s="22"/>
      <c r="BW52" s="22"/>
      <c r="BX52" s="73"/>
      <c r="BY52" s="291"/>
      <c r="BZ52" s="152" t="s">
        <v>92</v>
      </c>
      <c r="CA52" s="86">
        <v>58.116</v>
      </c>
      <c r="CB52" s="153">
        <v>37</v>
      </c>
      <c r="CC52" s="154">
        <f>CA52+CB52*0.001</f>
        <v>58.153</v>
      </c>
      <c r="CD52" s="294" t="s">
        <v>91</v>
      </c>
      <c r="CE52" s="301"/>
      <c r="CF52" s="303"/>
      <c r="CG52" s="86"/>
      <c r="CH52" s="153"/>
      <c r="CI52" s="154"/>
      <c r="CJ52" s="159"/>
    </row>
    <row r="53" spans="2:88" ht="21" customHeight="1" thickBot="1">
      <c r="B53" s="162"/>
      <c r="C53" s="163"/>
      <c r="D53" s="11"/>
      <c r="E53" s="11"/>
      <c r="F53" s="295"/>
      <c r="G53" s="302"/>
      <c r="H53" s="298"/>
      <c r="I53" s="163"/>
      <c r="J53" s="11"/>
      <c r="K53" s="11"/>
      <c r="L53" s="10"/>
      <c r="M53" s="171"/>
      <c r="N53" s="121"/>
      <c r="O53" s="121"/>
      <c r="P53" s="121"/>
      <c r="AD53" s="27"/>
      <c r="AE53" s="28"/>
      <c r="BG53" s="27"/>
      <c r="BH53" s="28"/>
      <c r="BP53" s="164"/>
      <c r="BQ53" s="165"/>
      <c r="BR53" s="166"/>
      <c r="BS53" s="165"/>
      <c r="BT53" s="167"/>
      <c r="BU53" s="168"/>
      <c r="BV53" s="169"/>
      <c r="BW53" s="169"/>
      <c r="BX53" s="170"/>
      <c r="BY53" s="291"/>
      <c r="BZ53" s="162"/>
      <c r="CA53" s="163"/>
      <c r="CB53" s="11"/>
      <c r="CC53" s="11"/>
      <c r="CD53" s="295"/>
      <c r="CE53" s="302"/>
      <c r="CF53" s="298"/>
      <c r="CG53" s="163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1698796" r:id="rId1"/>
    <oleObject progId="Paint.Picture" shapeId="216992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2010-11-05T08:59:14Z</cp:lastPrinted>
  <dcterms:created xsi:type="dcterms:W3CDTF">2003-02-28T07:59:00Z</dcterms:created>
  <dcterms:modified xsi:type="dcterms:W3CDTF">2010-11-08T10:26:29Z</dcterms:modified>
  <cp:category/>
  <cp:version/>
  <cp:contentType/>
  <cp:contentStatus/>
</cp:coreProperties>
</file>