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8770" windowHeight="7470" tabRatio="599" activeTab="1"/>
  </bookViews>
  <sheets>
    <sheet name="titul" sheetId="1" r:id="rId1"/>
    <sheet name="Potštejn" sheetId="2" r:id="rId2"/>
  </sheets>
  <definedNames/>
  <calcPr fullCalcOnLoad="1"/>
</workbook>
</file>

<file path=xl/sharedStrings.xml><?xml version="1.0" encoding="utf-8"?>
<sst xmlns="http://schemas.openxmlformats.org/spreadsheetml/2006/main" count="197" uniqueCount="127">
  <si>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</si>
  <si>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</si>
  <si>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</si>
  <si>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</si>
  <si>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</si>
  <si>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</si>
  <si>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</si>
  <si>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</si>
  <si>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</si>
  <si>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</si>
  <si>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</si>
  <si>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</si>
  <si>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</si>
  <si>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</si>
  <si>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</si>
  <si>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</si>
  <si>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</si>
  <si>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</si>
  <si>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</si>
  <si>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</si>
  <si>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</si>
  <si>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</si>
  <si>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</si>
  <si>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</si>
  <si>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</si>
  <si>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</si>
  <si>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</si>
  <si>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</si>
  <si>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</si>
  <si>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</si>
  <si>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</si>
  <si>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</si>
  <si>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</si>
  <si>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</si>
  <si>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</si>
  <si>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</si>
  <si>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</si>
  <si>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</si>
  <si>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</si>
  <si>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</si>
  <si>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</si>
  <si>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seřaďovacích</t>
  </si>
  <si>
    <t>návěstidel</t>
  </si>
  <si>
    <t>JTom</t>
  </si>
  <si>
    <t>2. kategorie</t>
  </si>
  <si>
    <t>výpravčí</t>
  </si>
  <si>
    <t>proj. - 00</t>
  </si>
  <si>
    <t>Obvod  výpravčího</t>
  </si>
  <si>
    <t>Stanice  bez</t>
  </si>
  <si>
    <t>Vk 1</t>
  </si>
  <si>
    <t>Vk 2</t>
  </si>
  <si>
    <t>KANGO</t>
  </si>
  <si>
    <t>Odjezdové - skupinové</t>
  </si>
  <si>
    <t>Telefonické  dorozumívání</t>
  </si>
  <si>
    <t>Kód : 1</t>
  </si>
  <si>
    <t>30 // 00</t>
  </si>
  <si>
    <t>00</t>
  </si>
  <si>
    <t>* ) = obsazení v době stanovené rozvrhem služby. V době nepřítomnosti přebírá jeho povinnosti výpravčí.</t>
  </si>
  <si>
    <t>provoz podle SŽDC D1</t>
  </si>
  <si>
    <t>ručně</t>
  </si>
  <si>
    <t>Obvod  St. I *)</t>
  </si>
  <si>
    <t>Obvod  St. II *)</t>
  </si>
  <si>
    <t>Zabezpečovací zařízení neumožňuje současné vlakové cesty</t>
  </si>
  <si>
    <t>vyjma současných odjezdů</t>
  </si>
  <si>
    <t>TEST 10 ( A )</t>
  </si>
  <si>
    <t>Kód :  9</t>
  </si>
  <si>
    <t>závislá stavědla St.I a St.II, závislost pomocí EZ</t>
  </si>
  <si>
    <t>St. I</t>
  </si>
  <si>
    <t>St. II</t>
  </si>
  <si>
    <t>zast. - 30 // 00</t>
  </si>
  <si>
    <t>Dozorce výhybek  -  1 *)</t>
  </si>
  <si>
    <t>dozorce výhybek St. II *) / výpravčí</t>
  </si>
  <si>
    <t>dozorce výhybek St. II *)  //  výpravčí</t>
  </si>
  <si>
    <t>Vk 3</t>
  </si>
  <si>
    <t>L 1-2</t>
  </si>
  <si>
    <t>Km  69,741</t>
  </si>
  <si>
    <t>V.  /  2013</t>
  </si>
  <si>
    <t>L 1 - 2</t>
  </si>
  <si>
    <t>Směr  :  Litice nad Orlicí</t>
  </si>
  <si>
    <t>Konec vlakové cesty pro kolej č.1 a 2</t>
  </si>
  <si>
    <t>KVC</t>
  </si>
  <si>
    <t>Směr  :  Doudleby nad Orlicí</t>
  </si>
  <si>
    <t>dozorce výhybek St. I *)  //  výpravčí</t>
  </si>
  <si>
    <t>513 A</t>
  </si>
  <si>
    <t>směr : Litice nad Orlicí</t>
  </si>
  <si>
    <t>dozorce výhybek St. I *) / výpravčí</t>
  </si>
  <si>
    <t>směr : Doudleby nad Orlicí</t>
  </si>
  <si>
    <t>směr Litice nad Orlicí</t>
  </si>
  <si>
    <t>a Doudleby nad Orlicí</t>
  </si>
  <si>
    <t>č. I,  úrovňové, oboustranné vnitřní</t>
  </si>
  <si>
    <t>č. II,  úrovňové, oboustranné vnitřní</t>
  </si>
  <si>
    <t>obě nástupiště jsou konstrukce Tischer</t>
  </si>
  <si>
    <t>přechod v km 69,762, 69,731 a 69,702</t>
  </si>
  <si>
    <t>při jízdě do odbočky - rychlost 50 km/h</t>
  </si>
  <si>
    <t>poznámka</t>
  </si>
  <si>
    <t>Obvod  posunu</t>
  </si>
  <si>
    <t>EZ</t>
  </si>
  <si>
    <t>( 1t/1 )</t>
  </si>
  <si>
    <t>( 3/2t/2 )</t>
  </si>
  <si>
    <t xml:space="preserve">  odtlačný kontrolní VZ, klíč je držen v KZ v.č.3</t>
  </si>
  <si>
    <t xml:space="preserve">  výkolejkový zámek, klíč je v úschově u výpravčího v DK</t>
  </si>
  <si>
    <t xml:space="preserve">  odtlačný kontrolní VZ, klíč je držen v KZ Vk3</t>
  </si>
  <si>
    <t xml:space="preserve">  kontrolní VZ, klíč 3/2t/2 je držen v EZ v kolejišti</t>
  </si>
  <si>
    <t xml:space="preserve">  klíč Vk3/4t/4 je držen v EZ v kolejišti</t>
  </si>
  <si>
    <t xml:space="preserve">  kontrolní výkolejkový zámek,</t>
  </si>
  <si>
    <t>S 1- 2</t>
  </si>
  <si>
    <t>km 68,614</t>
  </si>
  <si>
    <t>Vlečka č: V4243</t>
  </si>
  <si>
    <t>t.č.mimo provoz</t>
  </si>
  <si>
    <t>přechod v km 69,762</t>
  </si>
  <si>
    <t>přechod v km 69,731</t>
  </si>
  <si>
    <t>přechod v km 59,702</t>
  </si>
  <si>
    <t>ÚS</t>
  </si>
  <si>
    <t>EZ - PZM</t>
  </si>
  <si>
    <t>bývalé</t>
  </si>
  <si>
    <t>pohon závor P4044</t>
  </si>
  <si>
    <t>bývalé (zrušeno)</t>
  </si>
  <si>
    <t>PZM1 - St.II  - P4043</t>
  </si>
  <si>
    <t>( 5/5t )</t>
  </si>
  <si>
    <t>( Vk3/4t/4 )</t>
  </si>
  <si>
    <t>L 1- 2</t>
  </si>
  <si>
    <t>S **)</t>
  </si>
  <si>
    <t>**) náv.S je vybaveno náhradním červeným světlem</t>
  </si>
  <si>
    <t>L *)</t>
  </si>
  <si>
    <t>*) náv.L je vybaveno náhradním červeným světlem</t>
  </si>
  <si>
    <t>km 0,191 V4243</t>
  </si>
  <si>
    <t>Výprava vlaků s přepravou cestujících návěstí Odjezd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</si>
</sst>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7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color indexed="12"/>
      <name val="Arial CE"/>
      <family val="2"/>
    </font>
    <font>
      <sz val="9"/>
      <name val="Arial CE"/>
      <family val="0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2"/>
      <name val="Times New Roman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4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2" xfId="0" applyFon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5" xfId="0" applyFill="1" applyBorder="1" applyAlignment="1">
      <alignment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1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2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7" xfId="0" applyFont="1" applyFill="1" applyBorder="1" applyAlignment="1">
      <alignment horizontal="center" vertical="center"/>
    </xf>
    <xf numFmtId="0" fontId="30" fillId="0" borderId="7" xfId="0" applyFont="1" applyFill="1" applyBorder="1" applyAlignment="1">
      <alignment horizontal="center" vertical="center"/>
    </xf>
    <xf numFmtId="164" fontId="27" fillId="0" borderId="7" xfId="0" applyNumberFormat="1" applyFont="1" applyBorder="1" applyAlignment="1">
      <alignment horizontal="center" vertical="center"/>
    </xf>
    <xf numFmtId="164" fontId="10" fillId="0" borderId="7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32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4" xfId="22" applyFont="1" applyFill="1" applyBorder="1" applyAlignment="1">
      <alignment horizontal="center" vertical="center"/>
      <protection/>
    </xf>
    <xf numFmtId="0" fontId="10" fillId="6" borderId="35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0" fillId="0" borderId="0" xfId="22" applyBorder="1" applyAlignment="1">
      <alignment vertical="center"/>
      <protection/>
    </xf>
    <xf numFmtId="0" fontId="0" fillId="0" borderId="0" xfId="22" applyFont="1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6" borderId="37" xfId="22" applyFont="1" applyFill="1" applyBorder="1" applyAlignment="1">
      <alignment vertical="center"/>
      <protection/>
    </xf>
    <xf numFmtId="0" fontId="0" fillId="6" borderId="37" xfId="22" applyFont="1" applyFill="1" applyBorder="1" applyAlignment="1" quotePrefix="1">
      <alignment vertical="center"/>
      <protection/>
    </xf>
    <xf numFmtId="164" fontId="0" fillId="6" borderId="37" xfId="22" applyNumberFormat="1" applyFont="1" applyFill="1" applyBorder="1" applyAlignment="1">
      <alignment vertical="center"/>
      <protection/>
    </xf>
    <xf numFmtId="0" fontId="0" fillId="6" borderId="38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23" xfId="22" applyFont="1" applyBorder="1">
      <alignment/>
      <protection/>
    </xf>
    <xf numFmtId="0" fontId="0" fillId="6" borderId="6" xfId="22" applyFill="1" applyBorder="1" applyAlignment="1">
      <alignment vertical="center"/>
      <protection/>
    </xf>
    <xf numFmtId="0" fontId="0" fillId="0" borderId="12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0" fillId="0" borderId="42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0" fillId="0" borderId="43" xfId="22" applyFont="1" applyBorder="1">
      <alignment/>
      <protection/>
    </xf>
    <xf numFmtId="0" fontId="0" fillId="0" borderId="27" xfId="22" applyFont="1" applyBorder="1">
      <alignment/>
      <protection/>
    </xf>
    <xf numFmtId="0" fontId="0" fillId="0" borderId="44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5" xfId="22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0" fontId="0" fillId="5" borderId="47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5" xfId="22" applyFont="1" applyFill="1" applyBorder="1" applyAlignment="1">
      <alignment vertical="center"/>
      <protection/>
    </xf>
    <xf numFmtId="0" fontId="4" fillId="5" borderId="48" xfId="22" applyFont="1" applyFill="1" applyBorder="1" applyAlignment="1">
      <alignment horizontal="center" vertical="center"/>
      <protection/>
    </xf>
    <xf numFmtId="0" fontId="4" fillId="5" borderId="17" xfId="22" applyFont="1" applyFill="1" applyBorder="1" applyAlignment="1">
      <alignment horizontal="center" vertical="center"/>
      <protection/>
    </xf>
    <xf numFmtId="0" fontId="0" fillId="6" borderId="6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9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64" fontId="0" fillId="0" borderId="7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2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9" xfId="22" applyNumberFormat="1" applyFont="1" applyBorder="1" applyAlignment="1">
      <alignment horizontal="center" vertical="center"/>
      <protection/>
    </xf>
    <xf numFmtId="164" fontId="38" fillId="0" borderId="7" xfId="22" applyNumberFormat="1" applyFont="1" applyFill="1" applyBorder="1" applyAlignment="1">
      <alignment horizontal="center" vertical="center"/>
      <protection/>
    </xf>
    <xf numFmtId="49" fontId="0" fillId="0" borderId="50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64" fontId="0" fillId="0" borderId="51" xfId="22" applyNumberFormat="1" applyFont="1" applyBorder="1" applyAlignment="1">
      <alignment vertical="center"/>
      <protection/>
    </xf>
    <xf numFmtId="1" fontId="0" fillId="0" borderId="44" xfId="22" applyNumberFormat="1" applyFont="1" applyBorder="1" applyAlignment="1">
      <alignment vertical="center"/>
      <protection/>
    </xf>
    <xf numFmtId="1" fontId="0" fillId="0" borderId="43" xfId="22" applyNumberFormat="1" applyFont="1" applyBorder="1" applyAlignment="1">
      <alignment vertical="center"/>
      <protection/>
    </xf>
    <xf numFmtId="1" fontId="0" fillId="0" borderId="27" xfId="22" applyNumberFormat="1" applyFont="1" applyBorder="1" applyAlignment="1">
      <alignment vertical="center"/>
      <protection/>
    </xf>
    <xf numFmtId="0" fontId="0" fillId="0" borderId="44" xfId="22" applyFont="1" applyBorder="1" applyAlignment="1">
      <alignment vertical="center"/>
      <protection/>
    </xf>
    <xf numFmtId="0" fontId="0" fillId="6" borderId="10" xfId="22" applyFill="1" applyBorder="1" applyAlignment="1">
      <alignment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5" xfId="0" applyFont="1" applyFill="1" applyBorder="1" applyAlignment="1">
      <alignment vertical="center"/>
    </xf>
    <xf numFmtId="0" fontId="0" fillId="6" borderId="52" xfId="0" applyFont="1" applyFill="1" applyBorder="1" applyAlignment="1">
      <alignment vertical="center"/>
    </xf>
    <xf numFmtId="0" fontId="0" fillId="6" borderId="53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164" fontId="36" fillId="0" borderId="5" xfId="0" applyNumberFormat="1" applyFont="1" applyBorder="1" applyAlignment="1">
      <alignment horizontal="centerContinuous" vertical="center"/>
    </xf>
    <xf numFmtId="164" fontId="36" fillId="0" borderId="4" xfId="0" applyNumberFormat="1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Continuous" vertical="center"/>
    </xf>
    <xf numFmtId="164" fontId="4" fillId="0" borderId="4" xfId="0" applyNumberFormat="1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6" xfId="0" applyBorder="1" applyAlignment="1">
      <alignment/>
    </xf>
    <xf numFmtId="164" fontId="27" fillId="0" borderId="33" xfId="0" applyNumberFormat="1" applyFont="1" applyBorder="1" applyAlignment="1">
      <alignment horizontal="center" vertical="center"/>
    </xf>
    <xf numFmtId="0" fontId="30" fillId="0" borderId="3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5" xfId="0" applyNumberFormat="1" applyFont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31" fillId="0" borderId="5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 quotePrefix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" borderId="56" xfId="18" applyFont="1" applyFill="1" applyBorder="1" applyAlignment="1">
      <alignment vertical="center"/>
    </xf>
    <xf numFmtId="44" fontId="2" fillId="3" borderId="57" xfId="18" applyFont="1" applyFill="1" applyBorder="1" applyAlignment="1">
      <alignment vertical="center"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6" fillId="0" borderId="0" xfId="0" applyFont="1" applyBorder="1" applyAlignment="1">
      <alignment vertical="center"/>
    </xf>
    <xf numFmtId="164" fontId="4" fillId="0" borderId="4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1" xfId="22" applyFont="1" applyBorder="1" applyAlignment="1">
      <alignment horizontal="center" vertical="center"/>
      <protection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0" fillId="0" borderId="27" xfId="22" applyFont="1" applyBorder="1" applyAlignment="1">
      <alignment horizontal="center"/>
      <protection/>
    </xf>
    <xf numFmtId="0" fontId="48" fillId="0" borderId="30" xfId="22" applyFont="1" applyFill="1" applyBorder="1" applyAlignment="1">
      <alignment horizontal="center" vertical="center"/>
      <protection/>
    </xf>
    <xf numFmtId="0" fontId="2" fillId="3" borderId="58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36" fillId="0" borderId="0" xfId="0" applyNumberFormat="1" applyFont="1" applyBorder="1" applyAlignment="1">
      <alignment horizontal="centerContinuous" vertical="center"/>
    </xf>
    <xf numFmtId="164" fontId="36" fillId="0" borderId="6" xfId="0" applyNumberFormat="1" applyFont="1" applyBorder="1" applyAlignment="1">
      <alignment horizontal="centerContinuous" vertical="center"/>
    </xf>
    <xf numFmtId="164" fontId="4" fillId="0" borderId="0" xfId="0" applyNumberFormat="1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Continuous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1" xfId="0" applyBorder="1" applyAlignment="1">
      <alignment horizontal="center" vertical="center"/>
    </xf>
    <xf numFmtId="0" fontId="29" fillId="0" borderId="55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8" fillId="0" borderId="0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Continuous" vertical="center"/>
      <protection/>
    </xf>
    <xf numFmtId="0" fontId="3" fillId="0" borderId="0" xfId="22" applyFont="1" applyFill="1" applyBorder="1" applyAlignment="1">
      <alignment horizontal="centerContinuous" vertical="center"/>
      <protection/>
    </xf>
    <xf numFmtId="0" fontId="3" fillId="0" borderId="4" xfId="22" applyFont="1" applyFill="1" applyBorder="1" applyAlignment="1">
      <alignment horizontal="centerContinuous" vertical="center"/>
      <protection/>
    </xf>
    <xf numFmtId="0" fontId="4" fillId="4" borderId="60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49" fontId="29" fillId="0" borderId="32" xfId="0" applyNumberFormat="1" applyFont="1" applyBorder="1" applyAlignment="1">
      <alignment horizontal="center" vertical="center"/>
    </xf>
    <xf numFmtId="0" fontId="4" fillId="4" borderId="63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64" fontId="54" fillId="0" borderId="7" xfId="0" applyNumberFormat="1" applyFont="1" applyBorder="1" applyAlignment="1">
      <alignment horizontal="center" vertical="center"/>
    </xf>
    <xf numFmtId="49" fontId="0" fillId="0" borderId="0" xfId="21" applyNumberFormat="1" applyFont="1" applyAlignment="1">
      <alignment horizontal="center" vertical="top"/>
      <protection/>
    </xf>
    <xf numFmtId="0" fontId="0" fillId="0" borderId="0" xfId="0" applyAlignment="1">
      <alignment horizontal="center"/>
    </xf>
    <xf numFmtId="0" fontId="2" fillId="3" borderId="56" xfId="0" applyFont="1" applyFill="1" applyBorder="1" applyAlignment="1">
      <alignment horizontal="centerContinuous" vertical="center"/>
    </xf>
    <xf numFmtId="164" fontId="0" fillId="0" borderId="24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0" fontId="20" fillId="0" borderId="0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Continuous" vertical="center"/>
      <protection/>
    </xf>
    <xf numFmtId="0" fontId="4" fillId="0" borderId="0" xfId="22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64" fontId="0" fillId="0" borderId="7" xfId="22" applyNumberFormat="1" applyFont="1" applyFill="1" applyBorder="1" applyAlignment="1">
      <alignment vertical="center"/>
      <protection/>
    </xf>
    <xf numFmtId="1" fontId="0" fillId="0" borderId="4" xfId="22" applyNumberFormat="1" applyFont="1" applyFill="1" applyBorder="1" applyAlignment="1">
      <alignment vertical="center"/>
      <protection/>
    </xf>
    <xf numFmtId="1" fontId="38" fillId="0" borderId="4" xfId="22" applyNumberFormat="1" applyFont="1" applyFill="1" applyBorder="1" applyAlignment="1">
      <alignment horizontal="center" vertical="center"/>
      <protection/>
    </xf>
    <xf numFmtId="44" fontId="2" fillId="3" borderId="64" xfId="18" applyFont="1" applyFill="1" applyBorder="1" applyAlignment="1">
      <alignment horizontal="centerContinuous" vertical="center"/>
    </xf>
    <xf numFmtId="44" fontId="2" fillId="3" borderId="16" xfId="18" applyFont="1" applyFill="1" applyBorder="1" applyAlignment="1">
      <alignment horizontal="centerContinuous" vertical="center"/>
    </xf>
    <xf numFmtId="44" fontId="2" fillId="3" borderId="17" xfId="18" applyFont="1" applyFill="1" applyBorder="1" applyAlignment="1">
      <alignment horizontal="centerContinuous" vertical="center"/>
    </xf>
    <xf numFmtId="0" fontId="2" fillId="0" borderId="43" xfId="0" applyFont="1" applyBorder="1" applyAlignment="1">
      <alignment horizontal="centerContinuous" vertical="center"/>
    </xf>
    <xf numFmtId="164" fontId="3" fillId="0" borderId="0" xfId="0" applyNumberFormat="1" applyFont="1" applyBorder="1" applyAlignment="1">
      <alignment horizontal="centerContinuous" vertical="center"/>
    </xf>
    <xf numFmtId="164" fontId="3" fillId="0" borderId="4" xfId="0" applyNumberFormat="1" applyFont="1" applyBorder="1" applyAlignment="1">
      <alignment horizontal="centerContinuous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13" fillId="0" borderId="0" xfId="22" applyFont="1" applyFill="1" applyAlignment="1">
      <alignment horizontal="center" vertical="center"/>
      <protection/>
    </xf>
    <xf numFmtId="0" fontId="13" fillId="0" borderId="0" xfId="22" applyFont="1" applyFill="1" applyBorder="1" applyAlignment="1">
      <alignment horizontal="center" vertical="center"/>
      <protection/>
    </xf>
    <xf numFmtId="0" fontId="0" fillId="0" borderId="0" xfId="22" applyFont="1" applyFill="1" applyBorder="1">
      <alignment/>
      <protection/>
    </xf>
    <xf numFmtId="49" fontId="41" fillId="0" borderId="0" xfId="22" applyNumberFormat="1" applyFont="1" applyFill="1" applyBorder="1" applyAlignment="1">
      <alignment horizontal="center" vertical="center"/>
      <protection/>
    </xf>
    <xf numFmtId="0" fontId="23" fillId="0" borderId="0" xfId="22" applyNumberFormat="1" applyFont="1" applyFill="1" applyBorder="1" applyAlignment="1">
      <alignment horizontal="center" vertical="center"/>
      <protection/>
    </xf>
    <xf numFmtId="0" fontId="0" fillId="0" borderId="41" xfId="22" applyFont="1" applyFill="1" applyBorder="1" applyAlignment="1">
      <alignment horizontal="center" vertical="center"/>
      <protection/>
    </xf>
    <xf numFmtId="0" fontId="21" fillId="0" borderId="0" xfId="22" applyFont="1" applyFill="1" applyBorder="1" applyAlignment="1">
      <alignment horizontal="center" vertical="top"/>
      <protection/>
    </xf>
    <xf numFmtId="0" fontId="37" fillId="0" borderId="49" xfId="22" applyNumberFormat="1" applyFont="1" applyFill="1" applyBorder="1" applyAlignment="1">
      <alignment horizontal="center" vertical="center"/>
      <protection/>
    </xf>
    <xf numFmtId="0" fontId="4" fillId="4" borderId="6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vertical="center"/>
    </xf>
    <xf numFmtId="0" fontId="0" fillId="4" borderId="16" xfId="0" applyFont="1" applyFill="1" applyBorder="1" applyAlignment="1">
      <alignment vertical="center"/>
    </xf>
    <xf numFmtId="0" fontId="4" fillId="4" borderId="16" xfId="0" applyFont="1" applyFill="1" applyBorder="1" applyAlignment="1">
      <alignment horizontal="centerContinuous" vertical="center"/>
    </xf>
    <xf numFmtId="0" fontId="0" fillId="4" borderId="16" xfId="0" applyFont="1" applyFill="1" applyBorder="1" applyAlignment="1">
      <alignment horizontal="centerContinuous" vertical="center"/>
    </xf>
    <xf numFmtId="0" fontId="4" fillId="4" borderId="63" xfId="0" applyFont="1" applyFill="1" applyBorder="1" applyAlignment="1">
      <alignment vertical="center"/>
    </xf>
    <xf numFmtId="0" fontId="0" fillId="0" borderId="6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25" xfId="0" applyBorder="1" applyAlignment="1">
      <alignment/>
    </xf>
    <xf numFmtId="49" fontId="27" fillId="0" borderId="32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left" vertical="center"/>
    </xf>
    <xf numFmtId="0" fontId="0" fillId="0" borderId="9" xfId="0" applyBorder="1" applyAlignment="1">
      <alignment/>
    </xf>
    <xf numFmtId="164" fontId="4" fillId="0" borderId="9" xfId="0" applyNumberFormat="1" applyFont="1" applyBorder="1" applyAlignment="1">
      <alignment horizontal="left" vertical="center"/>
    </xf>
    <xf numFmtId="0" fontId="0" fillId="0" borderId="8" xfId="0" applyBorder="1" applyAlignment="1">
      <alignment/>
    </xf>
    <xf numFmtId="164" fontId="53" fillId="0" borderId="0" xfId="0" applyNumberFormat="1" applyFont="1" applyFill="1" applyBorder="1" applyAlignment="1">
      <alignment horizontal="center" vertical="top"/>
    </xf>
    <xf numFmtId="0" fontId="0" fillId="0" borderId="0" xfId="0" applyAlignment="1">
      <alignment vertical="top"/>
    </xf>
    <xf numFmtId="164" fontId="53" fillId="0" borderId="0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4" fillId="0" borderId="0" xfId="0" applyFont="1" applyAlignment="1">
      <alignment horizontal="right" vertical="center"/>
    </xf>
    <xf numFmtId="0" fontId="51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164" fontId="53" fillId="0" borderId="0" xfId="0" applyNumberFormat="1" applyFont="1" applyFill="1" applyBorder="1" applyAlignment="1">
      <alignment horizontal="left" vertical="top"/>
    </xf>
    <xf numFmtId="0" fontId="27" fillId="0" borderId="0" xfId="22" applyFont="1" applyFill="1" applyBorder="1" applyAlignment="1">
      <alignment horizontal="center" vertical="center"/>
      <protection/>
    </xf>
    <xf numFmtId="0" fontId="40" fillId="0" borderId="0" xfId="0" applyFon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0" fontId="40" fillId="0" borderId="0" xfId="0" applyFont="1" applyBorder="1" applyAlignment="1">
      <alignment horizontal="left"/>
    </xf>
    <xf numFmtId="0" fontId="38" fillId="0" borderId="0" xfId="0" applyFont="1" applyFill="1" applyBorder="1" applyAlignment="1">
      <alignment horizontal="right" vertical="center"/>
    </xf>
    <xf numFmtId="0" fontId="38" fillId="0" borderId="0" xfId="0" applyFont="1" applyFill="1" applyBorder="1" applyAlignment="1">
      <alignment horizontal="left" vertical="center"/>
    </xf>
    <xf numFmtId="0" fontId="4" fillId="0" borderId="0" xfId="22" applyFont="1" applyFill="1" applyBorder="1" applyAlignment="1">
      <alignment horizontal="center" vertical="center"/>
      <protection/>
    </xf>
    <xf numFmtId="0" fontId="4" fillId="0" borderId="12" xfId="22" applyFont="1" applyFill="1" applyBorder="1" applyAlignment="1">
      <alignment horizontal="center" vertical="center"/>
      <protection/>
    </xf>
    <xf numFmtId="0" fontId="4" fillId="0" borderId="4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>
      <alignment horizontal="center" vertical="center"/>
      <protection/>
    </xf>
    <xf numFmtId="0" fontId="14" fillId="5" borderId="46" xfId="22" applyFont="1" applyFill="1" applyBorder="1" applyAlignment="1" quotePrefix="1">
      <alignment horizontal="center" vertical="center"/>
      <protection/>
    </xf>
    <xf numFmtId="0" fontId="4" fillId="5" borderId="69" xfId="22" applyFont="1" applyFill="1" applyBorder="1" applyAlignment="1">
      <alignment horizontal="center" vertical="center"/>
      <protection/>
    </xf>
    <xf numFmtId="0" fontId="4" fillId="5" borderId="70" xfId="22" applyFont="1" applyFill="1" applyBorder="1" applyAlignment="1">
      <alignment horizontal="center" vertical="center"/>
      <protection/>
    </xf>
    <xf numFmtId="0" fontId="4" fillId="5" borderId="71" xfId="22" applyFont="1" applyFill="1" applyBorder="1" applyAlignment="1">
      <alignment horizontal="center" vertical="center"/>
      <protection/>
    </xf>
    <xf numFmtId="0" fontId="3" fillId="0" borderId="12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3" fillId="0" borderId="12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6" fillId="0" borderId="12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12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164" fontId="3" fillId="0" borderId="27" xfId="0" applyNumberFormat="1" applyFont="1" applyBorder="1" applyAlignment="1" quotePrefix="1">
      <alignment horizontal="center" vertical="center"/>
    </xf>
    <xf numFmtId="164" fontId="3" fillId="0" borderId="44" xfId="0" applyNumberFormat="1" applyFont="1" applyBorder="1" applyAlignment="1" quotePrefix="1">
      <alignment horizontal="center" vertical="center"/>
    </xf>
    <xf numFmtId="0" fontId="2" fillId="3" borderId="72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7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2" fillId="3" borderId="72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49" fillId="3" borderId="58" xfId="0" applyFont="1" applyFill="1" applyBorder="1" applyAlignment="1">
      <alignment horizontal="center" vertical="center"/>
    </xf>
    <xf numFmtId="0" fontId="49" fillId="3" borderId="57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Potštejn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609600</xdr:colOff>
      <xdr:row>25</xdr:row>
      <xdr:rowOff>0</xdr:rowOff>
    </xdr:from>
    <xdr:to>
      <xdr:col>44</xdr:col>
      <xdr:colOff>57150</xdr:colOff>
      <xdr:row>30</xdr:row>
      <xdr:rowOff>76200</xdr:rowOff>
    </xdr:to>
    <xdr:sp>
      <xdr:nvSpPr>
        <xdr:cNvPr id="1" name="Rectangle 1017"/>
        <xdr:cNvSpPr>
          <a:spLocks/>
        </xdr:cNvSpPr>
      </xdr:nvSpPr>
      <xdr:spPr>
        <a:xfrm>
          <a:off x="32327850" y="6315075"/>
          <a:ext cx="114300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3" name="Line 8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Potštejn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5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6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7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8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9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0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1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2" name="Line 20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3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4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5" name="Line 24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6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7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42</xdr:col>
      <xdr:colOff>95250</xdr:colOff>
      <xdr:row>19</xdr:row>
      <xdr:rowOff>0</xdr:rowOff>
    </xdr:from>
    <xdr:to>
      <xdr:col>43</xdr:col>
      <xdr:colOff>371475</xdr:colOff>
      <xdr:row>21</xdr:row>
      <xdr:rowOff>0</xdr:rowOff>
    </xdr:to>
    <xdr:pic>
      <xdr:nvPicPr>
        <xdr:cNvPr id="20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41950" y="4943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1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2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3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4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7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8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5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2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295275</xdr:colOff>
      <xdr:row>26</xdr:row>
      <xdr:rowOff>114300</xdr:rowOff>
    </xdr:from>
    <xdr:to>
      <xdr:col>64</xdr:col>
      <xdr:colOff>581025</xdr:colOff>
      <xdr:row>26</xdr:row>
      <xdr:rowOff>114300</xdr:rowOff>
    </xdr:to>
    <xdr:sp>
      <xdr:nvSpPr>
        <xdr:cNvPr id="43" name="Line 798"/>
        <xdr:cNvSpPr>
          <a:spLocks/>
        </xdr:cNvSpPr>
      </xdr:nvSpPr>
      <xdr:spPr>
        <a:xfrm flipV="1">
          <a:off x="10239375" y="6657975"/>
          <a:ext cx="37738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26</xdr:row>
      <xdr:rowOff>0</xdr:rowOff>
    </xdr:from>
    <xdr:ext cx="533400" cy="228600"/>
    <xdr:sp>
      <xdr:nvSpPr>
        <xdr:cNvPr id="44" name="text 7125"/>
        <xdr:cNvSpPr txBox="1">
          <a:spLocks noChangeArrowheads="1"/>
        </xdr:cNvSpPr>
      </xdr:nvSpPr>
      <xdr:spPr>
        <a:xfrm>
          <a:off x="32613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6</xdr:col>
      <xdr:colOff>0</xdr:colOff>
      <xdr:row>46</xdr:row>
      <xdr:rowOff>0</xdr:rowOff>
    </xdr:to>
    <xdr:sp>
      <xdr:nvSpPr>
        <xdr:cNvPr id="45" name="text 6"/>
        <xdr:cNvSpPr txBox="1">
          <a:spLocks noChangeArrowheads="1"/>
        </xdr:cNvSpPr>
      </xdr:nvSpPr>
      <xdr:spPr>
        <a:xfrm>
          <a:off x="5143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83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46" name="text 6"/>
        <xdr:cNvSpPr txBox="1">
          <a:spLocks noChangeArrowheads="1"/>
        </xdr:cNvSpPr>
      </xdr:nvSpPr>
      <xdr:spPr>
        <a:xfrm>
          <a:off x="61741050" y="10658475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24</xdr:col>
      <xdr:colOff>476250</xdr:colOff>
      <xdr:row>29</xdr:row>
      <xdr:rowOff>114300</xdr:rowOff>
    </xdr:to>
    <xdr:sp>
      <xdr:nvSpPr>
        <xdr:cNvPr id="47" name="Line 900"/>
        <xdr:cNvSpPr>
          <a:spLocks/>
        </xdr:cNvSpPr>
      </xdr:nvSpPr>
      <xdr:spPr>
        <a:xfrm flipV="1">
          <a:off x="12668250" y="6657975"/>
          <a:ext cx="51816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27</xdr:row>
      <xdr:rowOff>219075</xdr:rowOff>
    </xdr:from>
    <xdr:to>
      <xdr:col>74</xdr:col>
      <xdr:colOff>647700</xdr:colOff>
      <xdr:row>29</xdr:row>
      <xdr:rowOff>114300</xdr:rowOff>
    </xdr:to>
    <xdr:grpSp>
      <xdr:nvGrpSpPr>
        <xdr:cNvPr id="48" name="Group 912"/>
        <xdr:cNvGrpSpPr>
          <a:grpSpLocks noChangeAspect="1"/>
        </xdr:cNvGrpSpPr>
      </xdr:nvGrpSpPr>
      <xdr:grpSpPr>
        <a:xfrm>
          <a:off x="551688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91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1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190500</xdr:colOff>
      <xdr:row>27</xdr:row>
      <xdr:rowOff>161925</xdr:rowOff>
    </xdr:from>
    <xdr:to>
      <xdr:col>23</xdr:col>
      <xdr:colOff>219075</xdr:colOff>
      <xdr:row>28</xdr:row>
      <xdr:rowOff>161925</xdr:rowOff>
    </xdr:to>
    <xdr:grpSp>
      <xdr:nvGrpSpPr>
        <xdr:cNvPr id="51" name="Group 915"/>
        <xdr:cNvGrpSpPr>
          <a:grpSpLocks/>
        </xdr:cNvGrpSpPr>
      </xdr:nvGrpSpPr>
      <xdr:grpSpPr>
        <a:xfrm>
          <a:off x="17049750" y="6934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2" name="Rectangle 91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Rectangle 91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Rectangle 91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400050</xdr:colOff>
      <xdr:row>25</xdr:row>
      <xdr:rowOff>0</xdr:rowOff>
    </xdr:from>
    <xdr:to>
      <xdr:col>40</xdr:col>
      <xdr:colOff>514350</xdr:colOff>
      <xdr:row>30</xdr:row>
      <xdr:rowOff>76200</xdr:rowOff>
    </xdr:to>
    <xdr:sp>
      <xdr:nvSpPr>
        <xdr:cNvPr id="55" name="Rectangle 966"/>
        <xdr:cNvSpPr>
          <a:spLocks/>
        </xdr:cNvSpPr>
      </xdr:nvSpPr>
      <xdr:spPr>
        <a:xfrm>
          <a:off x="29660850" y="63150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56" name="Group 967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7" name="Line 96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" name="Oval 96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9" name="Line 970"/>
        <xdr:cNvSpPr>
          <a:spLocks/>
        </xdr:cNvSpPr>
      </xdr:nvSpPr>
      <xdr:spPr>
        <a:xfrm flipH="1" flipV="1">
          <a:off x="10439400" y="7343775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60" name="Line 971"/>
        <xdr:cNvSpPr>
          <a:spLocks/>
        </xdr:cNvSpPr>
      </xdr:nvSpPr>
      <xdr:spPr>
        <a:xfrm>
          <a:off x="1341120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61" name="Line 972"/>
        <xdr:cNvSpPr>
          <a:spLocks/>
        </xdr:cNvSpPr>
      </xdr:nvSpPr>
      <xdr:spPr>
        <a:xfrm>
          <a:off x="1415415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504825</xdr:colOff>
      <xdr:row>32</xdr:row>
      <xdr:rowOff>0</xdr:rowOff>
    </xdr:to>
    <xdr:sp>
      <xdr:nvSpPr>
        <xdr:cNvPr id="62" name="Line 973"/>
        <xdr:cNvSpPr>
          <a:spLocks/>
        </xdr:cNvSpPr>
      </xdr:nvSpPr>
      <xdr:spPr>
        <a:xfrm flipH="1" flipV="1">
          <a:off x="12668250" y="78009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304800</xdr:colOff>
      <xdr:row>27</xdr:row>
      <xdr:rowOff>114300</xdr:rowOff>
    </xdr:from>
    <xdr:to>
      <xdr:col>71</xdr:col>
      <xdr:colOff>266700</xdr:colOff>
      <xdr:row>29</xdr:row>
      <xdr:rowOff>114300</xdr:rowOff>
    </xdr:to>
    <xdr:sp>
      <xdr:nvSpPr>
        <xdr:cNvPr id="63" name="Line 1001"/>
        <xdr:cNvSpPr>
          <a:spLocks/>
        </xdr:cNvSpPr>
      </xdr:nvSpPr>
      <xdr:spPr>
        <a:xfrm>
          <a:off x="50158650" y="6886575"/>
          <a:ext cx="2933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304800</xdr:colOff>
      <xdr:row>26</xdr:row>
      <xdr:rowOff>152400</xdr:rowOff>
    </xdr:from>
    <xdr:to>
      <xdr:col>66</xdr:col>
      <xdr:colOff>533400</xdr:colOff>
      <xdr:row>27</xdr:row>
      <xdr:rowOff>0</xdr:rowOff>
    </xdr:to>
    <xdr:sp>
      <xdr:nvSpPr>
        <xdr:cNvPr id="64" name="Line 1002"/>
        <xdr:cNvSpPr>
          <a:spLocks/>
        </xdr:cNvSpPr>
      </xdr:nvSpPr>
      <xdr:spPr>
        <a:xfrm flipH="1" flipV="1">
          <a:off x="48672750" y="6696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552450</xdr:colOff>
      <xdr:row>26</xdr:row>
      <xdr:rowOff>114300</xdr:rowOff>
    </xdr:from>
    <xdr:to>
      <xdr:col>65</xdr:col>
      <xdr:colOff>323850</xdr:colOff>
      <xdr:row>26</xdr:row>
      <xdr:rowOff>152400</xdr:rowOff>
    </xdr:to>
    <xdr:sp>
      <xdr:nvSpPr>
        <xdr:cNvPr id="65" name="Line 1003"/>
        <xdr:cNvSpPr>
          <a:spLocks/>
        </xdr:cNvSpPr>
      </xdr:nvSpPr>
      <xdr:spPr>
        <a:xfrm flipH="1" flipV="1">
          <a:off x="47948850" y="66579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533400</xdr:colOff>
      <xdr:row>27</xdr:row>
      <xdr:rowOff>0</xdr:rowOff>
    </xdr:from>
    <xdr:to>
      <xdr:col>67</xdr:col>
      <xdr:colOff>314325</xdr:colOff>
      <xdr:row>27</xdr:row>
      <xdr:rowOff>114300</xdr:rowOff>
    </xdr:to>
    <xdr:sp>
      <xdr:nvSpPr>
        <xdr:cNvPr id="66" name="Line 1004"/>
        <xdr:cNvSpPr>
          <a:spLocks/>
        </xdr:cNvSpPr>
      </xdr:nvSpPr>
      <xdr:spPr>
        <a:xfrm flipH="1" flipV="1">
          <a:off x="49415700" y="6772275"/>
          <a:ext cx="75247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7" name="Line 10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8" name="Line 10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69" name="Line 10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0" name="Line 10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1" name="Line 10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2" name="Line 10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3" name="Line 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4" name="Line 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5" name="Line 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6" name="Line 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7" name="Line 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8" name="Line 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79" name="Line 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0" name="Line 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1" name="Line 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2" name="Line 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3" name="Line 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" name="Line 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" name="Line 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" name="Line 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" name="Line 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" name="Line 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3" name="Line 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4" name="Line 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5" name="Line 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6" name="Line 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7" name="Line 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8" name="Line 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69" name="Line 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0" name="Line 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1" name="Line 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2" name="Line 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3" name="Line 1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4" name="Line 1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5" name="Line 1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6" name="Line 1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7" name="Line 1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8" name="Line 1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79" name="Line 1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0" name="Line 1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1" name="Line 1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2" name="Line 1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3" name="Line 1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4" name="Line 1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1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1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1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1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1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1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1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1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1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1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1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1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1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1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1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1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1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1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1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1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1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1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1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1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1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1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1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1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1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1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1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1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1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1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1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1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1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1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1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1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1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1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1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1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1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1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1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1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1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1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1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1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1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1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1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1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1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1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59" name="Line 1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0" name="Line 1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1" name="Line 1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2" name="Line 1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3" name="Line 1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4" name="Line 1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5" name="Line 1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6" name="Line 1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7" name="Line 1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8" name="Line 1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69" name="Line 1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0" name="Line 1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1" name="Line 1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2" name="Line 1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3" name="Line 2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4" name="Line 2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5" name="Line 2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6" name="Line 2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7" name="Line 2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8" name="Line 2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79" name="Line 2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0" name="Line 2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2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2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2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2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2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2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2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2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2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2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2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2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2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2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2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2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2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2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2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2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2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2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2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2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2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2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2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2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2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2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2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2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2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2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2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2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2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2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2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2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2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2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2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2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2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2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2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2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2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2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2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2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2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2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228600</xdr:colOff>
      <xdr:row>34</xdr:row>
      <xdr:rowOff>0</xdr:rowOff>
    </xdr:from>
    <xdr:to>
      <xdr:col>14</xdr:col>
      <xdr:colOff>742950</xdr:colOff>
      <xdr:row>35</xdr:row>
      <xdr:rowOff>0</xdr:rowOff>
    </xdr:to>
    <xdr:sp>
      <xdr:nvSpPr>
        <xdr:cNvPr id="355" name="text 207"/>
        <xdr:cNvSpPr txBox="1">
          <a:spLocks noChangeArrowheads="1"/>
        </xdr:cNvSpPr>
      </xdr:nvSpPr>
      <xdr:spPr>
        <a:xfrm>
          <a:off x="10172700" y="83724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74</xdr:col>
      <xdr:colOff>209550</xdr:colOff>
      <xdr:row>23</xdr:row>
      <xdr:rowOff>104775</xdr:rowOff>
    </xdr:from>
    <xdr:to>
      <xdr:col>74</xdr:col>
      <xdr:colOff>723900</xdr:colOff>
      <xdr:row>24</xdr:row>
      <xdr:rowOff>104775</xdr:rowOff>
    </xdr:to>
    <xdr:sp>
      <xdr:nvSpPr>
        <xdr:cNvPr id="356" name="text 207"/>
        <xdr:cNvSpPr txBox="1">
          <a:spLocks noChangeArrowheads="1"/>
        </xdr:cNvSpPr>
      </xdr:nvSpPr>
      <xdr:spPr>
        <a:xfrm>
          <a:off x="55035450" y="596265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II</a:t>
          </a:r>
        </a:p>
      </xdr:txBody>
    </xdr:sp>
    <xdr:clientData/>
  </xdr:twoCellAnchor>
  <xdr:twoCellAnchor>
    <xdr:from>
      <xdr:col>71</xdr:col>
      <xdr:colOff>47625</xdr:colOff>
      <xdr:row>32</xdr:row>
      <xdr:rowOff>57150</xdr:rowOff>
    </xdr:from>
    <xdr:to>
      <xdr:col>72</xdr:col>
      <xdr:colOff>361950</xdr:colOff>
      <xdr:row>32</xdr:row>
      <xdr:rowOff>171450</xdr:rowOff>
    </xdr:to>
    <xdr:grpSp>
      <xdr:nvGrpSpPr>
        <xdr:cNvPr id="357" name="Group 320"/>
        <xdr:cNvGrpSpPr>
          <a:grpSpLocks/>
        </xdr:cNvGrpSpPr>
      </xdr:nvGrpSpPr>
      <xdr:grpSpPr>
        <a:xfrm>
          <a:off x="52873275" y="7972425"/>
          <a:ext cx="828675" cy="114300"/>
          <a:chOff x="5162" y="789"/>
          <a:chExt cx="76" cy="12"/>
        </a:xfrm>
        <a:solidFill>
          <a:srgbClr val="FFFFFF"/>
        </a:solidFill>
      </xdr:grpSpPr>
      <xdr:sp>
        <xdr:nvSpPr>
          <xdr:cNvPr id="358" name="Rectangle 308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Line 310"/>
          <xdr:cNvSpPr>
            <a:spLocks noChangeAspect="1"/>
          </xdr:cNvSpPr>
        </xdr:nvSpPr>
        <xdr:spPr>
          <a:xfrm>
            <a:off x="5165" y="79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360" name="Group 319"/>
          <xdr:cNvGrpSpPr>
            <a:grpSpLocks/>
          </xdr:cNvGrpSpPr>
        </xdr:nvGrpSpPr>
        <xdr:grpSpPr>
          <a:xfrm>
            <a:off x="5190" y="789"/>
            <a:ext cx="48" cy="12"/>
            <a:chOff x="5190" y="789"/>
            <a:chExt cx="48" cy="12"/>
          </a:xfrm>
          <a:solidFill>
            <a:srgbClr val="FFFFFF"/>
          </a:solidFill>
        </xdr:grpSpPr>
        <xdr:sp>
          <xdr:nvSpPr>
            <xdr:cNvPr id="361" name="Oval 305"/>
            <xdr:cNvSpPr>
              <a:spLocks noChangeAspect="1"/>
            </xdr:cNvSpPr>
          </xdr:nvSpPr>
          <xdr:spPr>
            <a:xfrm>
              <a:off x="5202" y="789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2" name="Line 306"/>
            <xdr:cNvSpPr>
              <a:spLocks noChangeAspect="1"/>
            </xdr:cNvSpPr>
          </xdr:nvSpPr>
          <xdr:spPr>
            <a:xfrm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3" name="Line 307"/>
            <xdr:cNvSpPr>
              <a:spLocks noChangeAspect="1"/>
            </xdr:cNvSpPr>
          </xdr:nvSpPr>
          <xdr:spPr>
            <a:xfrm flipV="1">
              <a:off x="5204" y="791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4" name="Oval 311"/>
            <xdr:cNvSpPr>
              <a:spLocks noChangeAspect="1"/>
            </xdr:cNvSpPr>
          </xdr:nvSpPr>
          <xdr:spPr>
            <a:xfrm>
              <a:off x="5190" y="789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5" name="Oval 312"/>
            <xdr:cNvSpPr>
              <a:spLocks noChangeAspect="1"/>
            </xdr:cNvSpPr>
          </xdr:nvSpPr>
          <xdr:spPr>
            <a:xfrm>
              <a:off x="5226" y="789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366" name="Oval 313"/>
            <xdr:cNvSpPr>
              <a:spLocks noChangeAspect="1"/>
            </xdr:cNvSpPr>
          </xdr:nvSpPr>
          <xdr:spPr>
            <a:xfrm>
              <a:off x="5214" y="789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367" name="Rectangle 314"/>
          <xdr:cNvSpPr>
            <a:spLocks noChangeAspect="1"/>
          </xdr:cNvSpPr>
        </xdr:nvSpPr>
        <xdr:spPr>
          <a:xfrm>
            <a:off x="5162" y="79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8" name="Line 318"/>
          <xdr:cNvSpPr>
            <a:spLocks noChangeAspect="1"/>
          </xdr:cNvSpPr>
        </xdr:nvSpPr>
        <xdr:spPr>
          <a:xfrm>
            <a:off x="5178" y="789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69" name="Line 326"/>
        <xdr:cNvSpPr>
          <a:spLocks/>
        </xdr:cNvSpPr>
      </xdr:nvSpPr>
      <xdr:spPr>
        <a:xfrm flipV="1">
          <a:off x="14897100" y="8029575"/>
          <a:ext cx="17487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67</xdr:col>
      <xdr:colOff>247650</xdr:colOff>
      <xdr:row>32</xdr:row>
      <xdr:rowOff>114300</xdr:rowOff>
    </xdr:to>
    <xdr:sp>
      <xdr:nvSpPr>
        <xdr:cNvPr id="370" name="Line 327"/>
        <xdr:cNvSpPr>
          <a:spLocks/>
        </xdr:cNvSpPr>
      </xdr:nvSpPr>
      <xdr:spPr>
        <a:xfrm flipV="1">
          <a:off x="33356550" y="8029575"/>
          <a:ext cx="16744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1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2" name="Line 3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3" name="Line 3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4" name="Line 3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5" name="Line 3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6" name="Line 3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7" name="Line 3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8" name="Line 3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79" name="Line 3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0" name="Line 3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1" name="Line 3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2" name="Line 3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3" name="Line 3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4" name="Line 3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5" name="Line 3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6" name="Line 3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7" name="Line 3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8" name="Line 3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89" name="Line 3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0" name="Line 3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1" name="Line 3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2" name="Line 3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3" name="Line 3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4" name="Line 3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5" name="Line 3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6" name="Line 3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7" name="Line 3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8" name="Line 3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399" name="Line 3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0" name="Line 3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1" name="Line 3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2" name="Line 3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3" name="Line 3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4" name="Line 3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5" name="Line 3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6" name="Line 3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7" name="Line 3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8" name="Line 3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09" name="Line 3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0" name="Line 3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1" name="Line 3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2" name="Line 3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3" name="Line 3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4" name="Line 3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5" name="Line 3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6" name="Line 3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7" name="Line 3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8" name="Line 3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19" name="Line 3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0" name="Line 3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1" name="Line 3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2" name="Line 3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3" name="Line 3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4" name="Line 3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5" name="Line 3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6" name="Line 3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7" name="Line 3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8" name="Line 3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29" name="Line 3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0" name="Line 3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1" name="Line 3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2" name="Line 3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3" name="Line 3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4" name="Line 3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5" name="Line 3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6" name="Line 3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7" name="Line 3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8" name="Line 3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39" name="Line 3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0" name="Line 3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1" name="Line 3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2" name="Line 3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3" name="Line 4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4" name="Line 4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5" name="Line 4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6" name="Line 4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7" name="Line 4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8" name="Line 4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49" name="Line 4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0" name="Line 4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1" name="Line 4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2" name="Line 4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3" name="Line 4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4" name="Line 4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5" name="Line 4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6" name="Line 4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7" name="Line 4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8" name="Line 4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59" name="Line 4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0" name="Line 4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1" name="Line 4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2" name="Line 4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3" name="Line 4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4" name="Line 4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5" name="Line 4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6" name="Line 4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467" name="Line 4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19050</xdr:rowOff>
    </xdr:from>
    <xdr:to>
      <xdr:col>14</xdr:col>
      <xdr:colOff>504825</xdr:colOff>
      <xdr:row>48</xdr:row>
      <xdr:rowOff>19050</xdr:rowOff>
    </xdr:to>
    <xdr:sp>
      <xdr:nvSpPr>
        <xdr:cNvPr id="468" name="Line 425"/>
        <xdr:cNvSpPr>
          <a:spLocks/>
        </xdr:cNvSpPr>
      </xdr:nvSpPr>
      <xdr:spPr>
        <a:xfrm flipH="1">
          <a:off x="99441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48</xdr:row>
      <xdr:rowOff>9525</xdr:rowOff>
    </xdr:from>
    <xdr:to>
      <xdr:col>15</xdr:col>
      <xdr:colOff>9525</xdr:colOff>
      <xdr:row>48</xdr:row>
      <xdr:rowOff>9525</xdr:rowOff>
    </xdr:to>
    <xdr:sp>
      <xdr:nvSpPr>
        <xdr:cNvPr id="469" name="Line 426"/>
        <xdr:cNvSpPr>
          <a:spLocks/>
        </xdr:cNvSpPr>
      </xdr:nvSpPr>
      <xdr:spPr>
        <a:xfrm flipH="1">
          <a:off x="99441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19050</xdr:rowOff>
    </xdr:from>
    <xdr:to>
      <xdr:col>14</xdr:col>
      <xdr:colOff>504825</xdr:colOff>
      <xdr:row>47</xdr:row>
      <xdr:rowOff>19050</xdr:rowOff>
    </xdr:to>
    <xdr:sp>
      <xdr:nvSpPr>
        <xdr:cNvPr id="470" name="Line 427"/>
        <xdr:cNvSpPr>
          <a:spLocks/>
        </xdr:cNvSpPr>
      </xdr:nvSpPr>
      <xdr:spPr>
        <a:xfrm flipH="1">
          <a:off x="99441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47</xdr:row>
      <xdr:rowOff>9525</xdr:rowOff>
    </xdr:from>
    <xdr:to>
      <xdr:col>15</xdr:col>
      <xdr:colOff>9525</xdr:colOff>
      <xdr:row>47</xdr:row>
      <xdr:rowOff>9525</xdr:rowOff>
    </xdr:to>
    <xdr:sp>
      <xdr:nvSpPr>
        <xdr:cNvPr id="471" name="Line 428"/>
        <xdr:cNvSpPr>
          <a:spLocks/>
        </xdr:cNvSpPr>
      </xdr:nvSpPr>
      <xdr:spPr>
        <a:xfrm flipH="1">
          <a:off x="99441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0</xdr:rowOff>
    </xdr:from>
    <xdr:to>
      <xdr:col>18</xdr:col>
      <xdr:colOff>0</xdr:colOff>
      <xdr:row>46</xdr:row>
      <xdr:rowOff>0</xdr:rowOff>
    </xdr:to>
    <xdr:sp>
      <xdr:nvSpPr>
        <xdr:cNvPr id="472" name="text 55"/>
        <xdr:cNvSpPr txBox="1">
          <a:spLocks noChangeArrowheads="1"/>
        </xdr:cNvSpPr>
      </xdr:nvSpPr>
      <xdr:spPr>
        <a:xfrm>
          <a:off x="49720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77</xdr:col>
      <xdr:colOff>514350</xdr:colOff>
      <xdr:row>48</xdr:row>
      <xdr:rowOff>19050</xdr:rowOff>
    </xdr:from>
    <xdr:to>
      <xdr:col>78</xdr:col>
      <xdr:colOff>504825</xdr:colOff>
      <xdr:row>48</xdr:row>
      <xdr:rowOff>19050</xdr:rowOff>
    </xdr:to>
    <xdr:sp>
      <xdr:nvSpPr>
        <xdr:cNvPr id="473" name="Line 430"/>
        <xdr:cNvSpPr>
          <a:spLocks/>
        </xdr:cNvSpPr>
      </xdr:nvSpPr>
      <xdr:spPr>
        <a:xfrm flipH="1">
          <a:off x="577977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48</xdr:row>
      <xdr:rowOff>9525</xdr:rowOff>
    </xdr:from>
    <xdr:to>
      <xdr:col>79</xdr:col>
      <xdr:colOff>9525</xdr:colOff>
      <xdr:row>48</xdr:row>
      <xdr:rowOff>9525</xdr:rowOff>
    </xdr:to>
    <xdr:sp>
      <xdr:nvSpPr>
        <xdr:cNvPr id="474" name="Line 431"/>
        <xdr:cNvSpPr>
          <a:spLocks/>
        </xdr:cNvSpPr>
      </xdr:nvSpPr>
      <xdr:spPr>
        <a:xfrm flipH="1">
          <a:off x="577977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19050</xdr:rowOff>
    </xdr:from>
    <xdr:to>
      <xdr:col>78</xdr:col>
      <xdr:colOff>504825</xdr:colOff>
      <xdr:row>47</xdr:row>
      <xdr:rowOff>19050</xdr:rowOff>
    </xdr:to>
    <xdr:sp>
      <xdr:nvSpPr>
        <xdr:cNvPr id="475" name="Line 432"/>
        <xdr:cNvSpPr>
          <a:spLocks/>
        </xdr:cNvSpPr>
      </xdr:nvSpPr>
      <xdr:spPr>
        <a:xfrm flipH="1">
          <a:off x="577977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47</xdr:row>
      <xdr:rowOff>9525</xdr:rowOff>
    </xdr:from>
    <xdr:to>
      <xdr:col>79</xdr:col>
      <xdr:colOff>9525</xdr:colOff>
      <xdr:row>47</xdr:row>
      <xdr:rowOff>9525</xdr:rowOff>
    </xdr:to>
    <xdr:sp>
      <xdr:nvSpPr>
        <xdr:cNvPr id="476" name="Line 433"/>
        <xdr:cNvSpPr>
          <a:spLocks/>
        </xdr:cNvSpPr>
      </xdr:nvSpPr>
      <xdr:spPr>
        <a:xfrm flipH="1">
          <a:off x="577977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0</xdr:colOff>
      <xdr:row>44</xdr:row>
      <xdr:rowOff>0</xdr:rowOff>
    </xdr:from>
    <xdr:to>
      <xdr:col>82</xdr:col>
      <xdr:colOff>0</xdr:colOff>
      <xdr:row>46</xdr:row>
      <xdr:rowOff>0</xdr:rowOff>
    </xdr:to>
    <xdr:sp>
      <xdr:nvSpPr>
        <xdr:cNvPr id="477" name="text 55"/>
        <xdr:cNvSpPr txBox="1">
          <a:spLocks noChangeArrowheads="1"/>
        </xdr:cNvSpPr>
      </xdr:nvSpPr>
      <xdr:spPr>
        <a:xfrm>
          <a:off x="528256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247650</xdr:colOff>
      <xdr:row>31</xdr:row>
      <xdr:rowOff>9525</xdr:rowOff>
    </xdr:from>
    <xdr:to>
      <xdr:col>14</xdr:col>
      <xdr:colOff>685800</xdr:colOff>
      <xdr:row>32</xdr:row>
      <xdr:rowOff>0</xdr:rowOff>
    </xdr:to>
    <xdr:grpSp>
      <xdr:nvGrpSpPr>
        <xdr:cNvPr id="478" name="Group 435"/>
        <xdr:cNvGrpSpPr>
          <a:grpSpLocks/>
        </xdr:cNvGrpSpPr>
      </xdr:nvGrpSpPr>
      <xdr:grpSpPr>
        <a:xfrm>
          <a:off x="10191750" y="7696200"/>
          <a:ext cx="438150" cy="219075"/>
          <a:chOff x="-42" y="-14930"/>
          <a:chExt cx="40" cy="35397"/>
        </a:xfrm>
        <a:solidFill>
          <a:srgbClr val="FFFFFF"/>
        </a:solidFill>
      </xdr:grpSpPr>
      <xdr:sp>
        <xdr:nvSpPr>
          <xdr:cNvPr id="479" name="Line 436"/>
          <xdr:cNvSpPr>
            <a:spLocks/>
          </xdr:cNvSpPr>
        </xdr:nvSpPr>
        <xdr:spPr>
          <a:xfrm>
            <a:off x="-42" y="204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0" name="Rectangle 437"/>
          <xdr:cNvSpPr>
            <a:spLocks/>
          </xdr:cNvSpPr>
        </xdr:nvSpPr>
        <xdr:spPr>
          <a:xfrm>
            <a:off x="-35" y="-149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1" name="Oval 438"/>
          <xdr:cNvSpPr>
            <a:spLocks/>
          </xdr:cNvSpPr>
        </xdr:nvSpPr>
        <xdr:spPr>
          <a:xfrm>
            <a:off x="-27" y="-570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28575</xdr:colOff>
      <xdr:row>31</xdr:row>
      <xdr:rowOff>0</xdr:rowOff>
    </xdr:from>
    <xdr:to>
      <xdr:col>15</xdr:col>
      <xdr:colOff>466725</xdr:colOff>
      <xdr:row>31</xdr:row>
      <xdr:rowOff>219075</xdr:rowOff>
    </xdr:to>
    <xdr:grpSp>
      <xdr:nvGrpSpPr>
        <xdr:cNvPr id="482" name="Group 439"/>
        <xdr:cNvGrpSpPr>
          <a:grpSpLocks/>
        </xdr:cNvGrpSpPr>
      </xdr:nvGrpSpPr>
      <xdr:grpSpPr>
        <a:xfrm>
          <a:off x="10944225" y="7686675"/>
          <a:ext cx="438150" cy="219075"/>
          <a:chOff x="-65" y="-14930"/>
          <a:chExt cx="40" cy="35397"/>
        </a:xfrm>
        <a:solidFill>
          <a:srgbClr val="FFFFFF"/>
        </a:solidFill>
      </xdr:grpSpPr>
      <xdr:sp>
        <xdr:nvSpPr>
          <xdr:cNvPr id="483" name="Oval 440"/>
          <xdr:cNvSpPr>
            <a:spLocks/>
          </xdr:cNvSpPr>
        </xdr:nvSpPr>
        <xdr:spPr>
          <a:xfrm>
            <a:off x="-50" y="-5700"/>
            <a:ext cx="11" cy="1692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4" name="Line 441"/>
          <xdr:cNvSpPr>
            <a:spLocks/>
          </xdr:cNvSpPr>
        </xdr:nvSpPr>
        <xdr:spPr>
          <a:xfrm>
            <a:off x="-65" y="2046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5" name="Rectangle 442"/>
          <xdr:cNvSpPr>
            <a:spLocks/>
          </xdr:cNvSpPr>
        </xdr:nvSpPr>
        <xdr:spPr>
          <a:xfrm>
            <a:off x="-58" y="-14930"/>
            <a:ext cx="26" cy="35397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Oval 443"/>
          <xdr:cNvSpPr>
            <a:spLocks/>
          </xdr:cNvSpPr>
        </xdr:nvSpPr>
        <xdr:spPr>
          <a:xfrm>
            <a:off x="-50" y="-5700"/>
            <a:ext cx="11" cy="16929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447675</xdr:colOff>
      <xdr:row>27</xdr:row>
      <xdr:rowOff>76200</xdr:rowOff>
    </xdr:from>
    <xdr:to>
      <xdr:col>54</xdr:col>
      <xdr:colOff>0</xdr:colOff>
      <xdr:row>28</xdr:row>
      <xdr:rowOff>152400</xdr:rowOff>
    </xdr:to>
    <xdr:grpSp>
      <xdr:nvGrpSpPr>
        <xdr:cNvPr id="487" name="Group 450"/>
        <xdr:cNvGrpSpPr>
          <a:grpSpLocks/>
        </xdr:cNvGrpSpPr>
      </xdr:nvGrpSpPr>
      <xdr:grpSpPr>
        <a:xfrm>
          <a:off x="23764875" y="6848475"/>
          <a:ext cx="16202025" cy="304800"/>
          <a:chOff x="89" y="191"/>
          <a:chExt cx="863" cy="32"/>
        </a:xfrm>
        <a:solidFill>
          <a:srgbClr val="FFFFFF"/>
        </a:solidFill>
      </xdr:grpSpPr>
      <xdr:sp>
        <xdr:nvSpPr>
          <xdr:cNvPr id="488" name="Rectangle 451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Rectangle 452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Rectangle 453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Rectangle 454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2" name="Rectangle 455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3" name="Rectangle 456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457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Rectangle 458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Rectangle 459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Rectangle 460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Rectangle 461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Rectangle 462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0" name="Rectangle 463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1" name="Rectangle 464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Rectangle 465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3" name="Rectangle 466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27</xdr:row>
      <xdr:rowOff>114300</xdr:rowOff>
    </xdr:from>
    <xdr:to>
      <xdr:col>43</xdr:col>
      <xdr:colOff>0</xdr:colOff>
      <xdr:row>28</xdr:row>
      <xdr:rowOff>114300</xdr:rowOff>
    </xdr:to>
    <xdr:sp>
      <xdr:nvSpPr>
        <xdr:cNvPr id="504" name="text 7125"/>
        <xdr:cNvSpPr txBox="1">
          <a:spLocks noChangeArrowheads="1"/>
        </xdr:cNvSpPr>
      </xdr:nvSpPr>
      <xdr:spPr>
        <a:xfrm>
          <a:off x="312039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210</a:t>
          </a:r>
        </a:p>
      </xdr:txBody>
    </xdr:sp>
    <xdr:clientData/>
  </xdr:twoCellAnchor>
  <xdr:twoCellAnchor>
    <xdr:from>
      <xdr:col>24</xdr:col>
      <xdr:colOff>133350</xdr:colOff>
      <xdr:row>30</xdr:row>
      <xdr:rowOff>114300</xdr:rowOff>
    </xdr:from>
    <xdr:to>
      <xdr:col>24</xdr:col>
      <xdr:colOff>171450</xdr:colOff>
      <xdr:row>31</xdr:row>
      <xdr:rowOff>114300</xdr:rowOff>
    </xdr:to>
    <xdr:grpSp>
      <xdr:nvGrpSpPr>
        <xdr:cNvPr id="505" name="Group 468"/>
        <xdr:cNvGrpSpPr>
          <a:grpSpLocks/>
        </xdr:cNvGrpSpPr>
      </xdr:nvGrpSpPr>
      <xdr:grpSpPr>
        <a:xfrm>
          <a:off x="17506950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06" name="Rectangle 46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7" name="Rectangle 47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8" name="Rectangle 47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514350</xdr:colOff>
      <xdr:row>30</xdr:row>
      <xdr:rowOff>114300</xdr:rowOff>
    </xdr:from>
    <xdr:to>
      <xdr:col>64</xdr:col>
      <xdr:colOff>552450</xdr:colOff>
      <xdr:row>31</xdr:row>
      <xdr:rowOff>114300</xdr:rowOff>
    </xdr:to>
    <xdr:grpSp>
      <xdr:nvGrpSpPr>
        <xdr:cNvPr id="509" name="Group 472"/>
        <xdr:cNvGrpSpPr>
          <a:grpSpLocks/>
        </xdr:cNvGrpSpPr>
      </xdr:nvGrpSpPr>
      <xdr:grpSpPr>
        <a:xfrm>
          <a:off x="47910750" y="75723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510" name="Rectangle 473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1" name="Rectangle 474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2" name="Rectangle 475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85725</xdr:colOff>
      <xdr:row>28</xdr:row>
      <xdr:rowOff>57150</xdr:rowOff>
    </xdr:from>
    <xdr:to>
      <xdr:col>16</xdr:col>
      <xdr:colOff>914400</xdr:colOff>
      <xdr:row>28</xdr:row>
      <xdr:rowOff>171450</xdr:rowOff>
    </xdr:to>
    <xdr:grpSp>
      <xdr:nvGrpSpPr>
        <xdr:cNvPr id="513" name="Group 476"/>
        <xdr:cNvGrpSpPr>
          <a:grpSpLocks/>
        </xdr:cNvGrpSpPr>
      </xdr:nvGrpSpPr>
      <xdr:grpSpPr>
        <a:xfrm>
          <a:off x="11515725" y="7058025"/>
          <a:ext cx="828675" cy="114300"/>
          <a:chOff x="-7017" y="-18"/>
          <a:chExt cx="17100" cy="12"/>
        </a:xfrm>
        <a:solidFill>
          <a:srgbClr val="FFFFFF"/>
        </a:solidFill>
      </xdr:grpSpPr>
      <xdr:grpSp>
        <xdr:nvGrpSpPr>
          <xdr:cNvPr id="514" name="Group 477"/>
          <xdr:cNvGrpSpPr>
            <a:grpSpLocks/>
          </xdr:cNvGrpSpPr>
        </xdr:nvGrpSpPr>
        <xdr:grpSpPr>
          <a:xfrm>
            <a:off x="-7017" y="-18"/>
            <a:ext cx="17100" cy="12"/>
            <a:chOff x="1421" y="752"/>
            <a:chExt cx="76" cy="12"/>
          </a:xfrm>
          <a:solidFill>
            <a:srgbClr val="FFFFFF"/>
          </a:solidFill>
        </xdr:grpSpPr>
        <xdr:sp>
          <xdr:nvSpPr>
            <xdr:cNvPr id="515" name="Oval 478"/>
            <xdr:cNvSpPr>
              <a:spLocks/>
            </xdr:cNvSpPr>
          </xdr:nvSpPr>
          <xdr:spPr>
            <a:xfrm>
              <a:off x="1445" y="75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6" name="Line 479"/>
            <xdr:cNvSpPr>
              <a:spLocks/>
            </xdr:cNvSpPr>
          </xdr:nvSpPr>
          <xdr:spPr>
            <a:xfrm>
              <a:off x="1483" y="758"/>
              <a:ext cx="12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7" name="Rectangle 480"/>
            <xdr:cNvSpPr>
              <a:spLocks/>
            </xdr:cNvSpPr>
          </xdr:nvSpPr>
          <xdr:spPr>
            <a:xfrm>
              <a:off x="1494" y="75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8" name="Oval 481"/>
            <xdr:cNvSpPr>
              <a:spLocks/>
            </xdr:cNvSpPr>
          </xdr:nvSpPr>
          <xdr:spPr>
            <a:xfrm>
              <a:off x="1433" y="75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19" name="text 1441"/>
            <xdr:cNvSpPr txBox="1">
              <a:spLocks noChangeArrowheads="1"/>
            </xdr:cNvSpPr>
          </xdr:nvSpPr>
          <xdr:spPr>
            <a:xfrm>
              <a:off x="1457" y="752"/>
              <a:ext cx="14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8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20" name="Oval 483"/>
            <xdr:cNvSpPr>
              <a:spLocks/>
            </xdr:cNvSpPr>
          </xdr:nvSpPr>
          <xdr:spPr>
            <a:xfrm>
              <a:off x="1421" y="75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21" name="text 1452"/>
          <xdr:cNvSpPr txBox="1">
            <a:spLocks noChangeArrowheads="1"/>
          </xdr:cNvSpPr>
        </xdr:nvSpPr>
        <xdr:spPr>
          <a:xfrm>
            <a:off x="4235" y="-18"/>
            <a:ext cx="270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2" name="Line 485"/>
          <xdr:cNvSpPr>
            <a:spLocks/>
          </xdr:cNvSpPr>
        </xdr:nvSpPr>
        <xdr:spPr>
          <a:xfrm>
            <a:off x="4235" y="-18"/>
            <a:ext cx="2702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30</xdr:row>
      <xdr:rowOff>66675</xdr:rowOff>
    </xdr:from>
    <xdr:to>
      <xdr:col>4</xdr:col>
      <xdr:colOff>666750</xdr:colOff>
      <xdr:row>30</xdr:row>
      <xdr:rowOff>180975</xdr:rowOff>
    </xdr:to>
    <xdr:grpSp>
      <xdr:nvGrpSpPr>
        <xdr:cNvPr id="523" name="Group 486"/>
        <xdr:cNvGrpSpPr>
          <a:grpSpLocks/>
        </xdr:cNvGrpSpPr>
      </xdr:nvGrpSpPr>
      <xdr:grpSpPr>
        <a:xfrm>
          <a:off x="2057400" y="7524750"/>
          <a:ext cx="1123950" cy="114300"/>
          <a:chOff x="-2069" y="-18"/>
          <a:chExt cx="15141" cy="12"/>
        </a:xfrm>
        <a:solidFill>
          <a:srgbClr val="FFFFFF"/>
        </a:solidFill>
      </xdr:grpSpPr>
      <xdr:grpSp>
        <xdr:nvGrpSpPr>
          <xdr:cNvPr id="524" name="Group 487"/>
          <xdr:cNvGrpSpPr>
            <a:grpSpLocks/>
          </xdr:cNvGrpSpPr>
        </xdr:nvGrpSpPr>
        <xdr:grpSpPr>
          <a:xfrm>
            <a:off x="-2069" y="-18"/>
            <a:ext cx="13377" cy="12"/>
            <a:chOff x="169" y="800"/>
            <a:chExt cx="91" cy="12"/>
          </a:xfrm>
          <a:solidFill>
            <a:srgbClr val="FFFFFF"/>
          </a:solidFill>
        </xdr:grpSpPr>
        <xdr:sp>
          <xdr:nvSpPr>
            <xdr:cNvPr id="525" name="text 1492"/>
            <xdr:cNvSpPr txBox="1">
              <a:spLocks noChangeArrowheads="1"/>
            </xdr:cNvSpPr>
          </xdr:nvSpPr>
          <xdr:spPr>
            <a:xfrm>
              <a:off x="185" y="800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526" name="Line 489"/>
            <xdr:cNvSpPr>
              <a:spLocks/>
            </xdr:cNvSpPr>
          </xdr:nvSpPr>
          <xdr:spPr>
            <a:xfrm>
              <a:off x="172" y="806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7" name="Oval 490"/>
            <xdr:cNvSpPr>
              <a:spLocks/>
            </xdr:cNvSpPr>
          </xdr:nvSpPr>
          <xdr:spPr>
            <a:xfrm>
              <a:off x="200" y="800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8" name="Oval 491"/>
            <xdr:cNvSpPr>
              <a:spLocks/>
            </xdr:cNvSpPr>
          </xdr:nvSpPr>
          <xdr:spPr>
            <a:xfrm>
              <a:off x="248" y="800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29" name="Oval 492"/>
            <xdr:cNvSpPr>
              <a:spLocks/>
            </xdr:cNvSpPr>
          </xdr:nvSpPr>
          <xdr:spPr>
            <a:xfrm>
              <a:off x="236" y="80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0" name="Oval 493"/>
            <xdr:cNvSpPr>
              <a:spLocks/>
            </xdr:cNvSpPr>
          </xdr:nvSpPr>
          <xdr:spPr>
            <a:xfrm>
              <a:off x="212" y="800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1" name="Oval 494"/>
            <xdr:cNvSpPr>
              <a:spLocks/>
            </xdr:cNvSpPr>
          </xdr:nvSpPr>
          <xdr:spPr>
            <a:xfrm>
              <a:off x="224" y="800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32" name="Rectangle 495"/>
            <xdr:cNvSpPr>
              <a:spLocks/>
            </xdr:cNvSpPr>
          </xdr:nvSpPr>
          <xdr:spPr>
            <a:xfrm>
              <a:off x="169" y="801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33" name="Oval 496"/>
          <xdr:cNvSpPr>
            <a:spLocks/>
          </xdr:cNvSpPr>
        </xdr:nvSpPr>
        <xdr:spPr>
          <a:xfrm>
            <a:off x="11308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4" name="Line 497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5" name="Line 498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6" name="Line 499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7" name="Line 500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8" name="Line 501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39" name="Line 502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0" name="Line 503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1" name="Line 504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2" name="Line 505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3" name="Line 506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4" name="Line 507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5" name="Line 508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6" name="Line 509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7" name="Line 510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8" name="Line 511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514350</xdr:colOff>
      <xdr:row>24</xdr:row>
      <xdr:rowOff>19050</xdr:rowOff>
    </xdr:from>
    <xdr:to>
      <xdr:col>4</xdr:col>
      <xdr:colOff>504825</xdr:colOff>
      <xdr:row>24</xdr:row>
      <xdr:rowOff>19050</xdr:rowOff>
    </xdr:to>
    <xdr:sp>
      <xdr:nvSpPr>
        <xdr:cNvPr id="549" name="Line 512"/>
        <xdr:cNvSpPr>
          <a:spLocks/>
        </xdr:cNvSpPr>
      </xdr:nvSpPr>
      <xdr:spPr>
        <a:xfrm flipH="1">
          <a:off x="25146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0" name="Line 51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1" name="Line 514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2" name="Line 51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3" name="Line 516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4" name="Line 51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5" name="Line 518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6" name="Line 51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7" name="Line 520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58" name="Line 52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59" name="Line 522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60" name="Line 52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61" name="Line 524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62" name="Line 52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63" name="Line 526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64" name="Line 52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65" name="Line 528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66" name="Line 52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67" name="Line 530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68" name="Line 53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69" name="Line 532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0" name="Line 53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71" name="Line 534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2" name="Line 53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73" name="Line 536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4" name="Line 53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5" name="Line 538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6" name="Line 53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7" name="Line 540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8" name="Line 54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79" name="Line 542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80" name="Line 54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81" name="Line 544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82" name="Line 54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83" name="Line 546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84" name="Line 54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85" name="Line 548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86" name="Line 54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87" name="Line 550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88" name="Line 551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89" name="Line 552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90" name="Line 553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91" name="Line 554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92" name="Line 555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93" name="Line 556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94" name="Line 557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95" name="Line 558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19050</xdr:rowOff>
    </xdr:from>
    <xdr:to>
      <xdr:col>3</xdr:col>
      <xdr:colOff>504825</xdr:colOff>
      <xdr:row>24</xdr:row>
      <xdr:rowOff>19050</xdr:rowOff>
    </xdr:to>
    <xdr:sp>
      <xdr:nvSpPr>
        <xdr:cNvPr id="596" name="Line 559"/>
        <xdr:cNvSpPr>
          <a:spLocks/>
        </xdr:cNvSpPr>
      </xdr:nvSpPr>
      <xdr:spPr>
        <a:xfrm flipH="1">
          <a:off x="19907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24</xdr:row>
      <xdr:rowOff>9525</xdr:rowOff>
    </xdr:from>
    <xdr:to>
      <xdr:col>4</xdr:col>
      <xdr:colOff>9525</xdr:colOff>
      <xdr:row>24</xdr:row>
      <xdr:rowOff>9525</xdr:rowOff>
    </xdr:to>
    <xdr:sp>
      <xdr:nvSpPr>
        <xdr:cNvPr id="597" name="Line 560"/>
        <xdr:cNvSpPr>
          <a:spLocks/>
        </xdr:cNvSpPr>
      </xdr:nvSpPr>
      <xdr:spPr>
        <a:xfrm flipH="1">
          <a:off x="1990725" y="609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66675</xdr:colOff>
      <xdr:row>25</xdr:row>
      <xdr:rowOff>57150</xdr:rowOff>
    </xdr:from>
    <xdr:to>
      <xdr:col>3</xdr:col>
      <xdr:colOff>419100</xdr:colOff>
      <xdr:row>25</xdr:row>
      <xdr:rowOff>180975</xdr:rowOff>
    </xdr:to>
    <xdr:sp>
      <xdr:nvSpPr>
        <xdr:cNvPr id="598" name="kreslení 12"/>
        <xdr:cNvSpPr>
          <a:spLocks/>
        </xdr:cNvSpPr>
      </xdr:nvSpPr>
      <xdr:spPr>
        <a:xfrm>
          <a:off x="2066925" y="63722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28</xdr:row>
      <xdr:rowOff>19050</xdr:rowOff>
    </xdr:from>
    <xdr:to>
      <xdr:col>4</xdr:col>
      <xdr:colOff>523875</xdr:colOff>
      <xdr:row>32</xdr:row>
      <xdr:rowOff>209550</xdr:rowOff>
    </xdr:to>
    <xdr:sp>
      <xdr:nvSpPr>
        <xdr:cNvPr id="599" name="Line 562"/>
        <xdr:cNvSpPr>
          <a:spLocks/>
        </xdr:cNvSpPr>
      </xdr:nvSpPr>
      <xdr:spPr>
        <a:xfrm>
          <a:off x="3038475" y="7019925"/>
          <a:ext cx="0" cy="11049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523875</xdr:colOff>
      <xdr:row>23</xdr:row>
      <xdr:rowOff>9525</xdr:rowOff>
    </xdr:from>
    <xdr:to>
      <xdr:col>4</xdr:col>
      <xdr:colOff>523875</xdr:colOff>
      <xdr:row>28</xdr:row>
      <xdr:rowOff>57150</xdr:rowOff>
    </xdr:to>
    <xdr:sp>
      <xdr:nvSpPr>
        <xdr:cNvPr id="600" name="Line 576"/>
        <xdr:cNvSpPr>
          <a:spLocks/>
        </xdr:cNvSpPr>
      </xdr:nvSpPr>
      <xdr:spPr>
        <a:xfrm flipH="1">
          <a:off x="3038475" y="5867400"/>
          <a:ext cx="0" cy="11906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1" name="Line 57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2" name="Line 57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3" name="Line 57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4" name="Line 58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5" name="Line 58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6" name="Line 58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7" name="Line 583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8" name="Line 584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09" name="Line 585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10" name="Line 586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11" name="Line 587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12" name="Line 588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13" name="Line 589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14" name="Line 590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15" name="Line 591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514350</xdr:colOff>
      <xdr:row>22</xdr:row>
      <xdr:rowOff>19050</xdr:rowOff>
    </xdr:from>
    <xdr:to>
      <xdr:col>6</xdr:col>
      <xdr:colOff>504825</xdr:colOff>
      <xdr:row>22</xdr:row>
      <xdr:rowOff>19050</xdr:rowOff>
    </xdr:to>
    <xdr:sp>
      <xdr:nvSpPr>
        <xdr:cNvPr id="616" name="Line 592"/>
        <xdr:cNvSpPr>
          <a:spLocks/>
        </xdr:cNvSpPr>
      </xdr:nvSpPr>
      <xdr:spPr>
        <a:xfrm flipH="1">
          <a:off x="4000500" y="56483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17" name="Line 59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18" name="Line 59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19" name="Line 59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0" name="Line 596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1" name="Line 59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2" name="Line 59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3" name="Line 59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4" name="Line 60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5" name="Line 60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26" name="Line 602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7" name="Line 60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28" name="Line 604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29" name="Line 60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30" name="Line 606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31" name="Line 60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32" name="Line 608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33" name="Line 60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34" name="Line 610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35" name="Line 61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36" name="Line 612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37" name="Line 61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38" name="Line 614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39" name="Line 61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40" name="Line 616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1" name="Line 61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2" name="Line 618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3" name="Line 61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4" name="Line 620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5" name="Line 62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6" name="Line 622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7" name="Line 62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8" name="Line 624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49" name="Line 62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50" name="Line 626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51" name="Line 62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52" name="Line 628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53" name="Line 62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54" name="Line 630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55" name="Line 631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56" name="Line 632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57" name="Line 633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58" name="Line 634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59" name="Line 635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60" name="Line 636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61" name="Line 637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62" name="Line 638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19050</xdr:rowOff>
    </xdr:from>
    <xdr:to>
      <xdr:col>5</xdr:col>
      <xdr:colOff>504825</xdr:colOff>
      <xdr:row>22</xdr:row>
      <xdr:rowOff>19050</xdr:rowOff>
    </xdr:to>
    <xdr:sp>
      <xdr:nvSpPr>
        <xdr:cNvPr id="663" name="Line 639"/>
        <xdr:cNvSpPr>
          <a:spLocks/>
        </xdr:cNvSpPr>
      </xdr:nvSpPr>
      <xdr:spPr>
        <a:xfrm flipH="1">
          <a:off x="3476625" y="56483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22</xdr:row>
      <xdr:rowOff>9525</xdr:rowOff>
    </xdr:from>
    <xdr:to>
      <xdr:col>6</xdr:col>
      <xdr:colOff>9525</xdr:colOff>
      <xdr:row>22</xdr:row>
      <xdr:rowOff>9525</xdr:rowOff>
    </xdr:to>
    <xdr:sp>
      <xdr:nvSpPr>
        <xdr:cNvPr id="664" name="Line 640"/>
        <xdr:cNvSpPr>
          <a:spLocks/>
        </xdr:cNvSpPr>
      </xdr:nvSpPr>
      <xdr:spPr>
        <a:xfrm flipH="1">
          <a:off x="3476625" y="563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65" name="Line 641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66" name="Line 642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67" name="Line 643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68" name="Line 644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69" name="Line 645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0" name="Line 646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1" name="Line 647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2" name="Line 648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3" name="Line 649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4" name="Line 650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5" name="Line 651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6" name="Line 652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7" name="Line 653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8" name="Line 654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79" name="Line 655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962025</xdr:colOff>
      <xdr:row>24</xdr:row>
      <xdr:rowOff>19050</xdr:rowOff>
    </xdr:from>
    <xdr:to>
      <xdr:col>15</xdr:col>
      <xdr:colOff>504825</xdr:colOff>
      <xdr:row>24</xdr:row>
      <xdr:rowOff>19050</xdr:rowOff>
    </xdr:to>
    <xdr:sp>
      <xdr:nvSpPr>
        <xdr:cNvPr id="680" name="Line 656"/>
        <xdr:cNvSpPr>
          <a:spLocks/>
        </xdr:cNvSpPr>
      </xdr:nvSpPr>
      <xdr:spPr>
        <a:xfrm flipH="1">
          <a:off x="109061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1" name="Line 657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2" name="Line 658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3" name="Line 659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4" name="Line 660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5" name="Line 661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6" name="Line 662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7" name="Line 663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8" name="Line 664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89" name="Line 665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690" name="Line 666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91" name="Line 667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692" name="Line 668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93" name="Line 669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694" name="Line 670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95" name="Line 671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696" name="Line 672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97" name="Line 673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698" name="Line 674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699" name="Line 675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00" name="Line 676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01" name="Line 677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02" name="Line 678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03" name="Line 679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04" name="Line 680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05" name="Line 681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06" name="Line 682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07" name="Line 683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08" name="Line 684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09" name="Line 685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10" name="Line 686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11" name="Line 687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12" name="Line 688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13" name="Line 689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14" name="Line 690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15" name="Line 691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16" name="Line 692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17" name="Line 693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18" name="Line 694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19" name="Line 695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20" name="Line 696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21" name="Line 697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22" name="Line 698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23" name="Line 699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24" name="Line 700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25" name="Line 701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26" name="Line 702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19050</xdr:rowOff>
    </xdr:from>
    <xdr:to>
      <xdr:col>14</xdr:col>
      <xdr:colOff>504825</xdr:colOff>
      <xdr:row>24</xdr:row>
      <xdr:rowOff>19050</xdr:rowOff>
    </xdr:to>
    <xdr:sp>
      <xdr:nvSpPr>
        <xdr:cNvPr id="727" name="Line 703"/>
        <xdr:cNvSpPr>
          <a:spLocks/>
        </xdr:cNvSpPr>
      </xdr:nvSpPr>
      <xdr:spPr>
        <a:xfrm flipH="1">
          <a:off x="99441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514350</xdr:colOff>
      <xdr:row>24</xdr:row>
      <xdr:rowOff>9525</xdr:rowOff>
    </xdr:from>
    <xdr:to>
      <xdr:col>15</xdr:col>
      <xdr:colOff>9525</xdr:colOff>
      <xdr:row>24</xdr:row>
      <xdr:rowOff>9525</xdr:rowOff>
    </xdr:to>
    <xdr:sp>
      <xdr:nvSpPr>
        <xdr:cNvPr id="728" name="Line 704"/>
        <xdr:cNvSpPr>
          <a:spLocks/>
        </xdr:cNvSpPr>
      </xdr:nvSpPr>
      <xdr:spPr>
        <a:xfrm flipH="1">
          <a:off x="99441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752475</xdr:colOff>
      <xdr:row>26</xdr:row>
      <xdr:rowOff>114300</xdr:rowOff>
    </xdr:from>
    <xdr:to>
      <xdr:col>14</xdr:col>
      <xdr:colOff>323850</xdr:colOff>
      <xdr:row>26</xdr:row>
      <xdr:rowOff>114300</xdr:rowOff>
    </xdr:to>
    <xdr:sp>
      <xdr:nvSpPr>
        <xdr:cNvPr id="729" name="Line 706"/>
        <xdr:cNvSpPr>
          <a:spLocks/>
        </xdr:cNvSpPr>
      </xdr:nvSpPr>
      <xdr:spPr>
        <a:xfrm flipV="1">
          <a:off x="1781175" y="6657975"/>
          <a:ext cx="8486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26</xdr:row>
      <xdr:rowOff>0</xdr:rowOff>
    </xdr:from>
    <xdr:ext cx="533400" cy="228600"/>
    <xdr:sp>
      <xdr:nvSpPr>
        <xdr:cNvPr id="730" name="text 7125"/>
        <xdr:cNvSpPr txBox="1">
          <a:spLocks noChangeArrowheads="1"/>
        </xdr:cNvSpPr>
      </xdr:nvSpPr>
      <xdr:spPr>
        <a:xfrm>
          <a:off x="116586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74</xdr:col>
      <xdr:colOff>247650</xdr:colOff>
      <xdr:row>25</xdr:row>
      <xdr:rowOff>9525</xdr:rowOff>
    </xdr:from>
    <xdr:to>
      <xdr:col>74</xdr:col>
      <xdr:colOff>685800</xdr:colOff>
      <xdr:row>26</xdr:row>
      <xdr:rowOff>0</xdr:rowOff>
    </xdr:to>
    <xdr:grpSp>
      <xdr:nvGrpSpPr>
        <xdr:cNvPr id="731" name="Group 708"/>
        <xdr:cNvGrpSpPr>
          <a:grpSpLocks/>
        </xdr:cNvGrpSpPr>
      </xdr:nvGrpSpPr>
      <xdr:grpSpPr>
        <a:xfrm>
          <a:off x="55073550" y="6324600"/>
          <a:ext cx="438150" cy="219075"/>
          <a:chOff x="-44" y="-15717"/>
          <a:chExt cx="40" cy="35374"/>
        </a:xfrm>
        <a:solidFill>
          <a:srgbClr val="FFFFFF"/>
        </a:solidFill>
      </xdr:grpSpPr>
      <xdr:sp>
        <xdr:nvSpPr>
          <xdr:cNvPr id="732" name="Line 709"/>
          <xdr:cNvSpPr>
            <a:spLocks/>
          </xdr:cNvSpPr>
        </xdr:nvSpPr>
        <xdr:spPr>
          <a:xfrm>
            <a:off x="-44" y="1965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3" name="Rectangle 710"/>
          <xdr:cNvSpPr>
            <a:spLocks/>
          </xdr:cNvSpPr>
        </xdr:nvSpPr>
        <xdr:spPr>
          <a:xfrm>
            <a:off x="-37" y="-157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4" name="Oval 711"/>
          <xdr:cNvSpPr>
            <a:spLocks/>
          </xdr:cNvSpPr>
        </xdr:nvSpPr>
        <xdr:spPr>
          <a:xfrm>
            <a:off x="-29" y="-6493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876300</xdr:colOff>
      <xdr:row>27</xdr:row>
      <xdr:rowOff>9525</xdr:rowOff>
    </xdr:from>
    <xdr:to>
      <xdr:col>73</xdr:col>
      <xdr:colOff>342900</xdr:colOff>
      <xdr:row>28</xdr:row>
      <xdr:rowOff>0</xdr:rowOff>
    </xdr:to>
    <xdr:grpSp>
      <xdr:nvGrpSpPr>
        <xdr:cNvPr id="735" name="Group 712"/>
        <xdr:cNvGrpSpPr>
          <a:grpSpLocks/>
        </xdr:cNvGrpSpPr>
      </xdr:nvGrpSpPr>
      <xdr:grpSpPr>
        <a:xfrm>
          <a:off x="54216300" y="6781800"/>
          <a:ext cx="438150" cy="219075"/>
          <a:chOff x="-64" y="-15717"/>
          <a:chExt cx="40" cy="35374"/>
        </a:xfrm>
        <a:solidFill>
          <a:srgbClr val="FFFFFF"/>
        </a:solidFill>
      </xdr:grpSpPr>
      <xdr:sp>
        <xdr:nvSpPr>
          <xdr:cNvPr id="736" name="Oval 713"/>
          <xdr:cNvSpPr>
            <a:spLocks/>
          </xdr:cNvSpPr>
        </xdr:nvSpPr>
        <xdr:spPr>
          <a:xfrm>
            <a:off x="-49" y="-6493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7" name="Line 714"/>
          <xdr:cNvSpPr>
            <a:spLocks/>
          </xdr:cNvSpPr>
        </xdr:nvSpPr>
        <xdr:spPr>
          <a:xfrm>
            <a:off x="-64" y="19657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8" name="Rectangle 715"/>
          <xdr:cNvSpPr>
            <a:spLocks/>
          </xdr:cNvSpPr>
        </xdr:nvSpPr>
        <xdr:spPr>
          <a:xfrm>
            <a:off x="-57" y="-15717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9" name="Oval 716"/>
          <xdr:cNvSpPr>
            <a:spLocks/>
          </xdr:cNvSpPr>
        </xdr:nvSpPr>
        <xdr:spPr>
          <a:xfrm>
            <a:off x="-49" y="-6493"/>
            <a:ext cx="11" cy="16918"/>
          </a:xfrm>
          <a:prstGeom prst="ellipse">
            <a:avLst/>
          </a:prstGeom>
          <a:solidFill>
            <a:srgbClr val="3366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447675</xdr:colOff>
      <xdr:row>21</xdr:row>
      <xdr:rowOff>9525</xdr:rowOff>
    </xdr:from>
    <xdr:to>
      <xdr:col>42</xdr:col>
      <xdr:colOff>838200</xdr:colOff>
      <xdr:row>22</xdr:row>
      <xdr:rowOff>0</xdr:rowOff>
    </xdr:to>
    <xdr:grpSp>
      <xdr:nvGrpSpPr>
        <xdr:cNvPr id="740" name="Group 717"/>
        <xdr:cNvGrpSpPr>
          <a:grpSpLocks/>
        </xdr:cNvGrpSpPr>
      </xdr:nvGrpSpPr>
      <xdr:grpSpPr>
        <a:xfrm>
          <a:off x="31194375" y="5410200"/>
          <a:ext cx="390525" cy="219075"/>
          <a:chOff x="-50" y="-15684"/>
          <a:chExt cx="40" cy="35374"/>
        </a:xfrm>
        <a:solidFill>
          <a:srgbClr val="FFFFFF"/>
        </a:solidFill>
      </xdr:grpSpPr>
      <xdr:sp>
        <xdr:nvSpPr>
          <xdr:cNvPr id="741" name="Line 718"/>
          <xdr:cNvSpPr>
            <a:spLocks/>
          </xdr:cNvSpPr>
        </xdr:nvSpPr>
        <xdr:spPr>
          <a:xfrm>
            <a:off x="-50" y="1969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2" name="Rectangle 719"/>
          <xdr:cNvSpPr>
            <a:spLocks/>
          </xdr:cNvSpPr>
        </xdr:nvSpPr>
        <xdr:spPr>
          <a:xfrm>
            <a:off x="-43" y="-15684"/>
            <a:ext cx="26" cy="35374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3" name="Oval 720"/>
          <xdr:cNvSpPr>
            <a:spLocks/>
          </xdr:cNvSpPr>
        </xdr:nvSpPr>
        <xdr:spPr>
          <a:xfrm>
            <a:off x="-35" y="-6460"/>
            <a:ext cx="11" cy="169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247650</xdr:colOff>
      <xdr:row>31</xdr:row>
      <xdr:rowOff>114300</xdr:rowOff>
    </xdr:from>
    <xdr:to>
      <xdr:col>70</xdr:col>
      <xdr:colOff>504825</xdr:colOff>
      <xdr:row>32</xdr:row>
      <xdr:rowOff>0</xdr:rowOff>
    </xdr:to>
    <xdr:sp>
      <xdr:nvSpPr>
        <xdr:cNvPr id="744" name="Line 721"/>
        <xdr:cNvSpPr>
          <a:spLocks/>
        </xdr:cNvSpPr>
      </xdr:nvSpPr>
      <xdr:spPr>
        <a:xfrm flipH="1">
          <a:off x="51587400" y="7800975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32</xdr:row>
      <xdr:rowOff>76200</xdr:rowOff>
    </xdr:from>
    <xdr:to>
      <xdr:col>68</xdr:col>
      <xdr:colOff>476250</xdr:colOff>
      <xdr:row>32</xdr:row>
      <xdr:rowOff>114300</xdr:rowOff>
    </xdr:to>
    <xdr:sp>
      <xdr:nvSpPr>
        <xdr:cNvPr id="745" name="Line 722"/>
        <xdr:cNvSpPr>
          <a:spLocks/>
        </xdr:cNvSpPr>
      </xdr:nvSpPr>
      <xdr:spPr>
        <a:xfrm flipH="1">
          <a:off x="50101500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504825</xdr:colOff>
      <xdr:row>29</xdr:row>
      <xdr:rowOff>114300</xdr:rowOff>
    </xdr:from>
    <xdr:to>
      <xdr:col>74</xdr:col>
      <xdr:colOff>495300</xdr:colOff>
      <xdr:row>31</xdr:row>
      <xdr:rowOff>114300</xdr:rowOff>
    </xdr:to>
    <xdr:sp>
      <xdr:nvSpPr>
        <xdr:cNvPr id="746" name="Line 723"/>
        <xdr:cNvSpPr>
          <a:spLocks/>
        </xdr:cNvSpPr>
      </xdr:nvSpPr>
      <xdr:spPr>
        <a:xfrm flipH="1">
          <a:off x="52358925" y="7343775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0</xdr:rowOff>
    </xdr:from>
    <xdr:to>
      <xdr:col>69</xdr:col>
      <xdr:colOff>247650</xdr:colOff>
      <xdr:row>32</xdr:row>
      <xdr:rowOff>76200</xdr:rowOff>
    </xdr:to>
    <xdr:sp>
      <xdr:nvSpPr>
        <xdr:cNvPr id="747" name="Line 724"/>
        <xdr:cNvSpPr>
          <a:spLocks/>
        </xdr:cNvSpPr>
      </xdr:nvSpPr>
      <xdr:spPr>
        <a:xfrm flipH="1">
          <a:off x="50844450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323850</xdr:colOff>
      <xdr:row>26</xdr:row>
      <xdr:rowOff>114300</xdr:rowOff>
    </xdr:from>
    <xdr:to>
      <xdr:col>24</xdr:col>
      <xdr:colOff>628650</xdr:colOff>
      <xdr:row>28</xdr:row>
      <xdr:rowOff>28575</xdr:rowOff>
    </xdr:to>
    <xdr:grpSp>
      <xdr:nvGrpSpPr>
        <xdr:cNvPr id="748" name="Group 728"/>
        <xdr:cNvGrpSpPr>
          <a:grpSpLocks noChangeAspect="1"/>
        </xdr:cNvGrpSpPr>
      </xdr:nvGrpSpPr>
      <xdr:grpSpPr>
        <a:xfrm>
          <a:off x="176974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49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25</xdr:row>
      <xdr:rowOff>47625</xdr:rowOff>
    </xdr:from>
    <xdr:to>
      <xdr:col>64</xdr:col>
      <xdr:colOff>657225</xdr:colOff>
      <xdr:row>25</xdr:row>
      <xdr:rowOff>171450</xdr:rowOff>
    </xdr:to>
    <xdr:sp>
      <xdr:nvSpPr>
        <xdr:cNvPr id="751" name="kreslení 12"/>
        <xdr:cNvSpPr>
          <a:spLocks/>
        </xdr:cNvSpPr>
      </xdr:nvSpPr>
      <xdr:spPr>
        <a:xfrm>
          <a:off x="47701200" y="63627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2" name="Line 732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3" name="Line 733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4" name="Line 734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5" name="Line 735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6" name="Line 736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7" name="Line 737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8" name="Line 738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59" name="Line 739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0" name="Line 740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1" name="Line 741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2" name="Line 742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3" name="Line 743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4" name="Line 744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5" name="Line 745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6" name="Line 746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24</xdr:row>
      <xdr:rowOff>19050</xdr:rowOff>
    </xdr:from>
    <xdr:to>
      <xdr:col>65</xdr:col>
      <xdr:colOff>504825</xdr:colOff>
      <xdr:row>24</xdr:row>
      <xdr:rowOff>19050</xdr:rowOff>
    </xdr:to>
    <xdr:sp>
      <xdr:nvSpPr>
        <xdr:cNvPr id="767" name="Line 747"/>
        <xdr:cNvSpPr>
          <a:spLocks/>
        </xdr:cNvSpPr>
      </xdr:nvSpPr>
      <xdr:spPr>
        <a:xfrm flipH="1">
          <a:off x="48358425" y="61055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68" name="Line 74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69" name="Line 749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0" name="Line 75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1" name="Line 751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2" name="Line 75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3" name="Line 753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4" name="Line 75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5" name="Line 755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6" name="Line 75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77" name="Line 757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78" name="Line 75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79" name="Line 759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80" name="Line 76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81" name="Line 761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82" name="Line 76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83" name="Line 763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84" name="Line 76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85" name="Line 765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86" name="Line 76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87" name="Line 767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88" name="Line 76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89" name="Line 769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0" name="Line 77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791" name="Line 771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2" name="Line 77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3" name="Line 773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4" name="Line 77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5" name="Line 775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6" name="Line 77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7" name="Line 777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8" name="Line 77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799" name="Line 779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00" name="Line 78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01" name="Line 781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02" name="Line 78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03" name="Line 783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04" name="Line 78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05" name="Line 785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06" name="Line 786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07" name="Line 787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08" name="Line 788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09" name="Line 789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10" name="Line 790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11" name="Line 791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12" name="Line 792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13" name="Line 793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19050</xdr:rowOff>
    </xdr:from>
    <xdr:to>
      <xdr:col>64</xdr:col>
      <xdr:colOff>504825</xdr:colOff>
      <xdr:row>24</xdr:row>
      <xdr:rowOff>19050</xdr:rowOff>
    </xdr:to>
    <xdr:sp>
      <xdr:nvSpPr>
        <xdr:cNvPr id="814" name="Line 794"/>
        <xdr:cNvSpPr>
          <a:spLocks/>
        </xdr:cNvSpPr>
      </xdr:nvSpPr>
      <xdr:spPr>
        <a:xfrm flipH="1">
          <a:off x="47396400" y="61055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24</xdr:row>
      <xdr:rowOff>9525</xdr:rowOff>
    </xdr:from>
    <xdr:to>
      <xdr:col>65</xdr:col>
      <xdr:colOff>9525</xdr:colOff>
      <xdr:row>24</xdr:row>
      <xdr:rowOff>9525</xdr:rowOff>
    </xdr:to>
    <xdr:sp>
      <xdr:nvSpPr>
        <xdr:cNvPr id="815" name="Line 795"/>
        <xdr:cNvSpPr>
          <a:spLocks/>
        </xdr:cNvSpPr>
      </xdr:nvSpPr>
      <xdr:spPr>
        <a:xfrm flipH="1">
          <a:off x="47396400" y="609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419100</xdr:colOff>
      <xdr:row>30</xdr:row>
      <xdr:rowOff>114300</xdr:rowOff>
    </xdr:from>
    <xdr:to>
      <xdr:col>19</xdr:col>
      <xdr:colOff>447675</xdr:colOff>
      <xdr:row>31</xdr:row>
      <xdr:rowOff>114300</xdr:rowOff>
    </xdr:to>
    <xdr:grpSp>
      <xdr:nvGrpSpPr>
        <xdr:cNvPr id="816" name="Group 796"/>
        <xdr:cNvGrpSpPr>
          <a:grpSpLocks/>
        </xdr:cNvGrpSpPr>
      </xdr:nvGrpSpPr>
      <xdr:grpSpPr>
        <a:xfrm>
          <a:off x="14306550" y="757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17" name="Rectangle 7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8" name="Rectangle 7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Rectangle 7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95250</xdr:colOff>
      <xdr:row>27</xdr:row>
      <xdr:rowOff>28575</xdr:rowOff>
    </xdr:from>
    <xdr:to>
      <xdr:col>19</xdr:col>
      <xdr:colOff>123825</xdr:colOff>
      <xdr:row>28</xdr:row>
      <xdr:rowOff>28575</xdr:rowOff>
    </xdr:to>
    <xdr:grpSp>
      <xdr:nvGrpSpPr>
        <xdr:cNvPr id="820" name="Group 800"/>
        <xdr:cNvGrpSpPr>
          <a:grpSpLocks/>
        </xdr:cNvGrpSpPr>
      </xdr:nvGrpSpPr>
      <xdr:grpSpPr>
        <a:xfrm>
          <a:off x="13982700" y="6800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821" name="Rectangle 8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Rectangle 8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Rectangle 8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295275</xdr:colOff>
      <xdr:row>25</xdr:row>
      <xdr:rowOff>66675</xdr:rowOff>
    </xdr:from>
    <xdr:to>
      <xdr:col>14</xdr:col>
      <xdr:colOff>647700</xdr:colOff>
      <xdr:row>25</xdr:row>
      <xdr:rowOff>190500</xdr:rowOff>
    </xdr:to>
    <xdr:sp>
      <xdr:nvSpPr>
        <xdr:cNvPr id="824" name="kreslení 12"/>
        <xdr:cNvSpPr>
          <a:spLocks/>
        </xdr:cNvSpPr>
      </xdr:nvSpPr>
      <xdr:spPr>
        <a:xfrm>
          <a:off x="10239375" y="63817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12</xdr:col>
      <xdr:colOff>723900</xdr:colOff>
      <xdr:row>23</xdr:row>
      <xdr:rowOff>0</xdr:rowOff>
    </xdr:from>
    <xdr:ext cx="2457450" cy="228600"/>
    <xdr:sp>
      <xdr:nvSpPr>
        <xdr:cNvPr id="825" name="text 348"/>
        <xdr:cNvSpPr txBox="1">
          <a:spLocks noChangeArrowheads="1"/>
        </xdr:cNvSpPr>
      </xdr:nvSpPr>
      <xdr:spPr>
        <a:xfrm>
          <a:off x="9182100" y="5857875"/>
          <a:ext cx="245745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70,009 = 0,000 vlečky </a:t>
          </a:r>
        </a:p>
      </xdr:txBody>
    </xdr:sp>
    <xdr:clientData/>
  </xdr:one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6" name="Line 80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7" name="Line 80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8" name="Line 80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29" name="Line 80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0" name="Line 81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1" name="Line 811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2" name="Line 812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3" name="Line 813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4" name="Line 81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5" name="Line 81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6" name="Line 81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7" name="Line 81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8" name="Line 81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39" name="Line 81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0" name="Line 820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1" name="Line 821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2" name="Line 822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3" name="Line 823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4" name="Line 824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5" name="Line 825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6" name="Line 826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7" name="Line 827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8" name="Line 828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962025</xdr:colOff>
      <xdr:row>25</xdr:row>
      <xdr:rowOff>19050</xdr:rowOff>
    </xdr:from>
    <xdr:to>
      <xdr:col>9</xdr:col>
      <xdr:colOff>504825</xdr:colOff>
      <xdr:row>25</xdr:row>
      <xdr:rowOff>19050</xdr:rowOff>
    </xdr:to>
    <xdr:sp>
      <xdr:nvSpPr>
        <xdr:cNvPr id="849" name="Line 829"/>
        <xdr:cNvSpPr>
          <a:spLocks/>
        </xdr:cNvSpPr>
      </xdr:nvSpPr>
      <xdr:spPr>
        <a:xfrm flipH="1">
          <a:off x="64484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0" name="Line 830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1" name="Line 831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2" name="Line 832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3" name="Line 833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4" name="Line 834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5" name="Line 835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6" name="Line 836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7" name="Line 837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8" name="Line 838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59" name="Line 839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60" name="Line 840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25</xdr:row>
      <xdr:rowOff>19050</xdr:rowOff>
    </xdr:from>
    <xdr:to>
      <xdr:col>10</xdr:col>
      <xdr:colOff>504825</xdr:colOff>
      <xdr:row>25</xdr:row>
      <xdr:rowOff>19050</xdr:rowOff>
    </xdr:to>
    <xdr:sp>
      <xdr:nvSpPr>
        <xdr:cNvPr id="861" name="Line 841"/>
        <xdr:cNvSpPr>
          <a:spLocks/>
        </xdr:cNvSpPr>
      </xdr:nvSpPr>
      <xdr:spPr>
        <a:xfrm flipH="1">
          <a:off x="69723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862" name="Group 845"/>
        <xdr:cNvGrpSpPr>
          <a:grpSpLocks noChangeAspect="1"/>
        </xdr:cNvGrpSpPr>
      </xdr:nvGrpSpPr>
      <xdr:grpSpPr>
        <a:xfrm>
          <a:off x="1250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63" name="Line 84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84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</xdr:col>
      <xdr:colOff>47625</xdr:colOff>
      <xdr:row>32</xdr:row>
      <xdr:rowOff>219075</xdr:rowOff>
    </xdr:from>
    <xdr:ext cx="923925" cy="457200"/>
    <xdr:sp>
      <xdr:nvSpPr>
        <xdr:cNvPr id="865" name="text 774"/>
        <xdr:cNvSpPr txBox="1">
          <a:spLocks noChangeArrowheads="1"/>
        </xdr:cNvSpPr>
      </xdr:nvSpPr>
      <xdr:spPr>
        <a:xfrm>
          <a:off x="2562225" y="8134350"/>
          <a:ext cx="923925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P4044 - PZM1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70,197</a:t>
          </a:r>
        </a:p>
      </xdr:txBody>
    </xdr:sp>
    <xdr:clientData/>
  </xdr:oneCellAnchor>
  <xdr:oneCellAnchor>
    <xdr:from>
      <xdr:col>4</xdr:col>
      <xdr:colOff>0</xdr:colOff>
      <xdr:row>21</xdr:row>
      <xdr:rowOff>0</xdr:rowOff>
    </xdr:from>
    <xdr:ext cx="971550" cy="457200"/>
    <xdr:sp>
      <xdr:nvSpPr>
        <xdr:cNvPr id="866" name="text 774"/>
        <xdr:cNvSpPr txBox="1">
          <a:spLocks noChangeArrowheads="1"/>
        </xdr:cNvSpPr>
      </xdr:nvSpPr>
      <xdr:spPr>
        <a:xfrm>
          <a:off x="2514600" y="5400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4044
km 0,188</a:t>
          </a:r>
        </a:p>
      </xdr:txBody>
    </xdr:sp>
    <xdr:clientData/>
  </xdr:one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67" name="Line 851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68" name="Line 852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69" name="Line 853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0" name="Line 854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1" name="Line 855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2" name="Line 856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3" name="Line 857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4" name="Line 858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5" name="Line 859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6" name="Line 860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7" name="Line 861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8" name="Line 862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79" name="Line 863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0" name="Line 864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1" name="Line 865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2" name="Line 866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3" name="Line 867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4" name="Line 868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5" name="Line 869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6" name="Line 870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7" name="Line 871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8" name="Line 872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89" name="Line 873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26</xdr:row>
      <xdr:rowOff>19050</xdr:rowOff>
    </xdr:from>
    <xdr:to>
      <xdr:col>1</xdr:col>
      <xdr:colOff>504825</xdr:colOff>
      <xdr:row>26</xdr:row>
      <xdr:rowOff>19050</xdr:rowOff>
    </xdr:to>
    <xdr:sp>
      <xdr:nvSpPr>
        <xdr:cNvPr id="890" name="Line 874"/>
        <xdr:cNvSpPr>
          <a:spLocks/>
        </xdr:cNvSpPr>
      </xdr:nvSpPr>
      <xdr:spPr>
        <a:xfrm flipH="1">
          <a:off x="51435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1" name="Line 875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2" name="Line 876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3" name="Line 877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4" name="Line 878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5" name="Line 879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6" name="Line 880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7" name="Line 881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8" name="Line 882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899" name="Line 883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00" name="Line 884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01" name="Line 885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26</xdr:row>
      <xdr:rowOff>19050</xdr:rowOff>
    </xdr:from>
    <xdr:to>
      <xdr:col>2</xdr:col>
      <xdr:colOff>504825</xdr:colOff>
      <xdr:row>26</xdr:row>
      <xdr:rowOff>19050</xdr:rowOff>
    </xdr:to>
    <xdr:sp>
      <xdr:nvSpPr>
        <xdr:cNvPr id="902" name="Line 886"/>
        <xdr:cNvSpPr>
          <a:spLocks/>
        </xdr:cNvSpPr>
      </xdr:nvSpPr>
      <xdr:spPr>
        <a:xfrm flipH="1">
          <a:off x="1028700" y="65627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03" name="Line 887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04" name="Line 888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05" name="Line 889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06" name="Line 89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07" name="Line 891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08" name="Line 892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09" name="Line 893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0" name="Line 894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1" name="Line 895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2" name="Line 896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3" name="Line 897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4" name="Line 898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5" name="Line 899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6" name="Line 900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7" name="Line 901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25</xdr:row>
      <xdr:rowOff>19050</xdr:rowOff>
    </xdr:from>
    <xdr:to>
      <xdr:col>3</xdr:col>
      <xdr:colOff>504825</xdr:colOff>
      <xdr:row>25</xdr:row>
      <xdr:rowOff>19050</xdr:rowOff>
    </xdr:to>
    <xdr:sp>
      <xdr:nvSpPr>
        <xdr:cNvPr id="918" name="Line 902"/>
        <xdr:cNvSpPr>
          <a:spLocks/>
        </xdr:cNvSpPr>
      </xdr:nvSpPr>
      <xdr:spPr>
        <a:xfrm flipH="1">
          <a:off x="1990725" y="6334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19" name="Line 90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0" name="Line 90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1" name="Line 90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2" name="Line 906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3" name="Line 90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4" name="Line 90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5" name="Line 90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6" name="Line 91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7" name="Line 91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28" name="Line 912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29" name="Line 91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30" name="Line 914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31" name="Line 91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32" name="Line 916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33" name="Line 91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34" name="Line 918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35" name="Line 91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36" name="Line 920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37" name="Line 92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38" name="Line 922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39" name="Line 92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40" name="Line 924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1" name="Line 92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42" name="Line 926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3" name="Line 92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4" name="Line 928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5" name="Line 92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6" name="Line 930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7" name="Line 93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8" name="Line 932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49" name="Line 93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0" name="Line 934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1" name="Line 93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52" name="Line 936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3" name="Line 93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54" name="Line 938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5" name="Line 93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56" name="Line 940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7" name="Line 941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58" name="Line 942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59" name="Line 943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60" name="Line 944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61" name="Line 945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62" name="Line 946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63" name="Line 947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64" name="Line 948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19050</xdr:rowOff>
    </xdr:from>
    <xdr:to>
      <xdr:col>2</xdr:col>
      <xdr:colOff>504825</xdr:colOff>
      <xdr:row>25</xdr:row>
      <xdr:rowOff>19050</xdr:rowOff>
    </xdr:to>
    <xdr:sp>
      <xdr:nvSpPr>
        <xdr:cNvPr id="965" name="Line 949"/>
        <xdr:cNvSpPr>
          <a:spLocks/>
        </xdr:cNvSpPr>
      </xdr:nvSpPr>
      <xdr:spPr>
        <a:xfrm flipH="1">
          <a:off x="1028700" y="6334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25</xdr:row>
      <xdr:rowOff>9525</xdr:rowOff>
    </xdr:from>
    <xdr:to>
      <xdr:col>3</xdr:col>
      <xdr:colOff>9525</xdr:colOff>
      <xdr:row>25</xdr:row>
      <xdr:rowOff>9525</xdr:rowOff>
    </xdr:to>
    <xdr:sp>
      <xdr:nvSpPr>
        <xdr:cNvPr id="966" name="Line 950"/>
        <xdr:cNvSpPr>
          <a:spLocks/>
        </xdr:cNvSpPr>
      </xdr:nvSpPr>
      <xdr:spPr>
        <a:xfrm flipH="1">
          <a:off x="1028700" y="63246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219075</xdr:colOff>
      <xdr:row>25</xdr:row>
      <xdr:rowOff>0</xdr:rowOff>
    </xdr:from>
    <xdr:to>
      <xdr:col>46</xdr:col>
      <xdr:colOff>323850</xdr:colOff>
      <xdr:row>30</xdr:row>
      <xdr:rowOff>76200</xdr:rowOff>
    </xdr:to>
    <xdr:sp>
      <xdr:nvSpPr>
        <xdr:cNvPr id="967" name="Rectangle 951"/>
        <xdr:cNvSpPr>
          <a:spLocks/>
        </xdr:cNvSpPr>
      </xdr:nvSpPr>
      <xdr:spPr>
        <a:xfrm>
          <a:off x="34242375" y="6315075"/>
          <a:ext cx="104775" cy="1219200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20</xdr:row>
      <xdr:rowOff>0</xdr:rowOff>
    </xdr:from>
    <xdr:to>
      <xdr:col>44</xdr:col>
      <xdr:colOff>514350</xdr:colOff>
      <xdr:row>21</xdr:row>
      <xdr:rowOff>0</xdr:rowOff>
    </xdr:to>
    <xdr:sp>
      <xdr:nvSpPr>
        <xdr:cNvPr id="968" name="text 207"/>
        <xdr:cNvSpPr txBox="1">
          <a:spLocks noChangeArrowheads="1"/>
        </xdr:cNvSpPr>
      </xdr:nvSpPr>
      <xdr:spPr>
        <a:xfrm>
          <a:off x="32385000" y="51720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ÚS</a:t>
          </a:r>
        </a:p>
      </xdr:txBody>
    </xdr:sp>
    <xdr:clientData/>
  </xdr:twoCellAnchor>
  <xdr:twoCellAnchor>
    <xdr:from>
      <xdr:col>32</xdr:col>
      <xdr:colOff>447675</xdr:colOff>
      <xdr:row>30</xdr:row>
      <xdr:rowOff>76200</xdr:rowOff>
    </xdr:from>
    <xdr:to>
      <xdr:col>56</xdr:col>
      <xdr:colOff>0</xdr:colOff>
      <xdr:row>31</xdr:row>
      <xdr:rowOff>152400</xdr:rowOff>
    </xdr:to>
    <xdr:grpSp>
      <xdr:nvGrpSpPr>
        <xdr:cNvPr id="969" name="Group 953"/>
        <xdr:cNvGrpSpPr>
          <a:grpSpLocks/>
        </xdr:cNvGrpSpPr>
      </xdr:nvGrpSpPr>
      <xdr:grpSpPr>
        <a:xfrm>
          <a:off x="23764875" y="7534275"/>
          <a:ext cx="17687925" cy="304800"/>
          <a:chOff x="89" y="191"/>
          <a:chExt cx="863" cy="32"/>
        </a:xfrm>
        <a:solidFill>
          <a:srgbClr val="FFFFFF"/>
        </a:solidFill>
      </xdr:grpSpPr>
      <xdr:sp>
        <xdr:nvSpPr>
          <xdr:cNvPr id="970" name="Rectangle 954"/>
          <xdr:cNvSpPr>
            <a:spLocks/>
          </xdr:cNvSpPr>
        </xdr:nvSpPr>
        <xdr:spPr>
          <a:xfrm>
            <a:off x="94" y="195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Rectangle 955"/>
          <xdr:cNvSpPr>
            <a:spLocks/>
          </xdr:cNvSpPr>
        </xdr:nvSpPr>
        <xdr:spPr>
          <a:xfrm>
            <a:off x="89" y="191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Rectangle 956"/>
          <xdr:cNvSpPr>
            <a:spLocks/>
          </xdr:cNvSpPr>
        </xdr:nvSpPr>
        <xdr:spPr>
          <a:xfrm flipV="1">
            <a:off x="8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Rectangle 957"/>
          <xdr:cNvSpPr>
            <a:spLocks/>
          </xdr:cNvSpPr>
        </xdr:nvSpPr>
        <xdr:spPr>
          <a:xfrm flipV="1">
            <a:off x="8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958"/>
          <xdr:cNvSpPr>
            <a:spLocks/>
          </xdr:cNvSpPr>
        </xdr:nvSpPr>
        <xdr:spPr>
          <a:xfrm flipV="1">
            <a:off x="22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5" name="Rectangle 959"/>
          <xdr:cNvSpPr>
            <a:spLocks/>
          </xdr:cNvSpPr>
        </xdr:nvSpPr>
        <xdr:spPr>
          <a:xfrm flipV="1">
            <a:off x="22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6" name="Rectangle 960"/>
          <xdr:cNvSpPr>
            <a:spLocks/>
          </xdr:cNvSpPr>
        </xdr:nvSpPr>
        <xdr:spPr>
          <a:xfrm flipV="1">
            <a:off x="361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Rectangle 961"/>
          <xdr:cNvSpPr>
            <a:spLocks/>
          </xdr:cNvSpPr>
        </xdr:nvSpPr>
        <xdr:spPr>
          <a:xfrm flipV="1">
            <a:off x="361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Rectangle 962"/>
          <xdr:cNvSpPr>
            <a:spLocks/>
          </xdr:cNvSpPr>
        </xdr:nvSpPr>
        <xdr:spPr>
          <a:xfrm flipV="1">
            <a:off x="497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Rectangle 963"/>
          <xdr:cNvSpPr>
            <a:spLocks/>
          </xdr:cNvSpPr>
        </xdr:nvSpPr>
        <xdr:spPr>
          <a:xfrm flipV="1">
            <a:off x="497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Rectangle 964"/>
          <xdr:cNvSpPr>
            <a:spLocks/>
          </xdr:cNvSpPr>
        </xdr:nvSpPr>
        <xdr:spPr>
          <a:xfrm flipV="1">
            <a:off x="633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Rectangle 965"/>
          <xdr:cNvSpPr>
            <a:spLocks/>
          </xdr:cNvSpPr>
        </xdr:nvSpPr>
        <xdr:spPr>
          <a:xfrm flipV="1">
            <a:off x="633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966"/>
          <xdr:cNvSpPr>
            <a:spLocks/>
          </xdr:cNvSpPr>
        </xdr:nvSpPr>
        <xdr:spPr>
          <a:xfrm flipV="1">
            <a:off x="769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3" name="Rectangle 967"/>
          <xdr:cNvSpPr>
            <a:spLocks/>
          </xdr:cNvSpPr>
        </xdr:nvSpPr>
        <xdr:spPr>
          <a:xfrm flipV="1">
            <a:off x="769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4" name="Rectangle 968"/>
          <xdr:cNvSpPr>
            <a:spLocks/>
          </xdr:cNvSpPr>
        </xdr:nvSpPr>
        <xdr:spPr>
          <a:xfrm flipV="1">
            <a:off x="905" y="21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Rectangle 969"/>
          <xdr:cNvSpPr>
            <a:spLocks/>
          </xdr:cNvSpPr>
        </xdr:nvSpPr>
        <xdr:spPr>
          <a:xfrm flipV="1">
            <a:off x="905" y="191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457200</xdr:colOff>
      <xdr:row>30</xdr:row>
      <xdr:rowOff>114300</xdr:rowOff>
    </xdr:from>
    <xdr:to>
      <xdr:col>43</xdr:col>
      <xdr:colOff>0</xdr:colOff>
      <xdr:row>31</xdr:row>
      <xdr:rowOff>114300</xdr:rowOff>
    </xdr:to>
    <xdr:sp>
      <xdr:nvSpPr>
        <xdr:cNvPr id="986" name="text 7125"/>
        <xdr:cNvSpPr txBox="1">
          <a:spLocks noChangeArrowheads="1"/>
        </xdr:cNvSpPr>
      </xdr:nvSpPr>
      <xdr:spPr>
        <a:xfrm>
          <a:off x="312039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229</a:t>
          </a:r>
        </a:p>
      </xdr:txBody>
    </xdr:sp>
    <xdr:clientData/>
  </xdr:twoCellAnchor>
  <xdr:twoCellAnchor>
    <xdr:from>
      <xdr:col>71</xdr:col>
      <xdr:colOff>104775</xdr:colOff>
      <xdr:row>27</xdr:row>
      <xdr:rowOff>219075</xdr:rowOff>
    </xdr:from>
    <xdr:to>
      <xdr:col>71</xdr:col>
      <xdr:colOff>419100</xdr:colOff>
      <xdr:row>29</xdr:row>
      <xdr:rowOff>114300</xdr:rowOff>
    </xdr:to>
    <xdr:grpSp>
      <xdr:nvGrpSpPr>
        <xdr:cNvPr id="987" name="Group 971"/>
        <xdr:cNvGrpSpPr>
          <a:grpSpLocks noChangeAspect="1"/>
        </xdr:cNvGrpSpPr>
      </xdr:nvGrpSpPr>
      <xdr:grpSpPr>
        <a:xfrm>
          <a:off x="529304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88" name="Line 9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9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238125</xdr:colOff>
      <xdr:row>27</xdr:row>
      <xdr:rowOff>123825</xdr:rowOff>
    </xdr:from>
    <xdr:to>
      <xdr:col>65</xdr:col>
      <xdr:colOff>266700</xdr:colOff>
      <xdr:row>28</xdr:row>
      <xdr:rowOff>123825</xdr:rowOff>
    </xdr:to>
    <xdr:grpSp>
      <xdr:nvGrpSpPr>
        <xdr:cNvPr id="990" name="Group 974"/>
        <xdr:cNvGrpSpPr>
          <a:grpSpLocks/>
        </xdr:cNvGrpSpPr>
      </xdr:nvGrpSpPr>
      <xdr:grpSpPr>
        <a:xfrm>
          <a:off x="48606075" y="6896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1" name="Rectangle 97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2" name="Rectangle 97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Rectangle 97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30</xdr:row>
      <xdr:rowOff>95250</xdr:rowOff>
    </xdr:from>
    <xdr:to>
      <xdr:col>69</xdr:col>
      <xdr:colOff>76200</xdr:colOff>
      <xdr:row>31</xdr:row>
      <xdr:rowOff>95250</xdr:rowOff>
    </xdr:to>
    <xdr:grpSp>
      <xdr:nvGrpSpPr>
        <xdr:cNvPr id="994" name="Group 978"/>
        <xdr:cNvGrpSpPr>
          <a:grpSpLocks/>
        </xdr:cNvGrpSpPr>
      </xdr:nvGrpSpPr>
      <xdr:grpSpPr>
        <a:xfrm>
          <a:off x="51387375" y="75533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995" name="Rectangle 9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Rectangle 9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Rectangle 9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84</xdr:col>
      <xdr:colOff>304800</xdr:colOff>
      <xdr:row>28</xdr:row>
      <xdr:rowOff>57150</xdr:rowOff>
    </xdr:from>
    <xdr:to>
      <xdr:col>85</xdr:col>
      <xdr:colOff>457200</xdr:colOff>
      <xdr:row>28</xdr:row>
      <xdr:rowOff>171450</xdr:rowOff>
    </xdr:to>
    <xdr:grpSp>
      <xdr:nvGrpSpPr>
        <xdr:cNvPr id="998" name="Group 982"/>
        <xdr:cNvGrpSpPr>
          <a:grpSpLocks/>
        </xdr:cNvGrpSpPr>
      </xdr:nvGrpSpPr>
      <xdr:grpSpPr>
        <a:xfrm>
          <a:off x="62560200" y="7058025"/>
          <a:ext cx="1123950" cy="114300"/>
          <a:chOff x="-6367" y="-18"/>
          <a:chExt cx="15141" cy="12"/>
        </a:xfrm>
        <a:solidFill>
          <a:srgbClr val="FFFFFF"/>
        </a:solidFill>
      </xdr:grpSpPr>
      <xdr:grpSp>
        <xdr:nvGrpSpPr>
          <xdr:cNvPr id="999" name="Group 983"/>
          <xdr:cNvGrpSpPr>
            <a:grpSpLocks/>
          </xdr:cNvGrpSpPr>
        </xdr:nvGrpSpPr>
        <xdr:grpSpPr>
          <a:xfrm>
            <a:off x="-4603" y="-18"/>
            <a:ext cx="13377" cy="12"/>
            <a:chOff x="5758" y="752"/>
            <a:chExt cx="91" cy="12"/>
          </a:xfrm>
          <a:solidFill>
            <a:srgbClr val="FFFFFF"/>
          </a:solidFill>
        </xdr:grpSpPr>
        <xdr:sp>
          <xdr:nvSpPr>
            <xdr:cNvPr id="1000" name="text 1492"/>
            <xdr:cNvSpPr txBox="1">
              <a:spLocks noChangeArrowheads="1"/>
            </xdr:cNvSpPr>
          </xdr:nvSpPr>
          <xdr:spPr>
            <a:xfrm>
              <a:off x="5818" y="752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anchor="ctr" vert="vert270"/>
            <a:p>
              <a:pPr algn="ctr">
                <a:defRPr/>
              </a:pPr>
              <a:r>
                <a:rPr lang="en-US" cap="none" sz="900" b="0" i="0" u="none" baseline="0"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1001" name="Line 985"/>
            <xdr:cNvSpPr>
              <a:spLocks/>
            </xdr:cNvSpPr>
          </xdr:nvSpPr>
          <xdr:spPr>
            <a:xfrm>
              <a:off x="5833" y="758"/>
              <a:ext cx="13" cy="1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2" name="Oval 986"/>
            <xdr:cNvSpPr>
              <a:spLocks/>
            </xdr:cNvSpPr>
          </xdr:nvSpPr>
          <xdr:spPr>
            <a:xfrm>
              <a:off x="5806" y="752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3" name="Oval 987"/>
            <xdr:cNvSpPr>
              <a:spLocks/>
            </xdr:cNvSpPr>
          </xdr:nvSpPr>
          <xdr:spPr>
            <a:xfrm>
              <a:off x="5782" y="75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4" name="Oval 988"/>
            <xdr:cNvSpPr>
              <a:spLocks/>
            </xdr:cNvSpPr>
          </xdr:nvSpPr>
          <xdr:spPr>
            <a:xfrm>
              <a:off x="5770" y="75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5" name="Oval 989"/>
            <xdr:cNvSpPr>
              <a:spLocks/>
            </xdr:cNvSpPr>
          </xdr:nvSpPr>
          <xdr:spPr>
            <a:xfrm>
              <a:off x="5794" y="752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6" name="Oval 990"/>
            <xdr:cNvSpPr>
              <a:spLocks/>
            </xdr:cNvSpPr>
          </xdr:nvSpPr>
          <xdr:spPr>
            <a:xfrm>
              <a:off x="5758" y="75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007" name="Rectangle 991"/>
            <xdr:cNvSpPr>
              <a:spLocks/>
            </xdr:cNvSpPr>
          </xdr:nvSpPr>
          <xdr:spPr>
            <a:xfrm>
              <a:off x="5846" y="75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008" name="Oval 992"/>
          <xdr:cNvSpPr>
            <a:spLocks/>
          </xdr:cNvSpPr>
        </xdr:nvSpPr>
        <xdr:spPr>
          <a:xfrm>
            <a:off x="-6367" y="-18"/>
            <a:ext cx="1764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05" customWidth="1"/>
    <col min="2" max="2" width="11.25390625" style="178" customWidth="1"/>
    <col min="3" max="18" width="11.25390625" style="106" customWidth="1"/>
    <col min="19" max="19" width="4.75390625" style="105" customWidth="1"/>
    <col min="20" max="20" width="1.75390625" style="105" customWidth="1"/>
    <col min="21" max="16384" width="9.125" style="106" customWidth="1"/>
  </cols>
  <sheetData>
    <row r="1" spans="1:20" s="104" customFormat="1" ht="9.75" customHeight="1">
      <c r="A1" s="101"/>
      <c r="B1" s="102"/>
      <c r="C1" s="103"/>
      <c r="D1" s="103"/>
      <c r="E1" s="103"/>
      <c r="F1" s="103"/>
      <c r="G1" s="103"/>
      <c r="H1" s="103"/>
      <c r="I1" s="103"/>
      <c r="J1" s="103"/>
      <c r="K1" s="103"/>
      <c r="L1" s="103"/>
      <c r="S1" s="101"/>
      <c r="T1" s="101"/>
    </row>
    <row r="2" spans="2:18" ht="36" customHeight="1">
      <c r="B2" s="106"/>
      <c r="D2" s="107"/>
      <c r="E2" s="107"/>
      <c r="F2" s="107"/>
      <c r="G2" s="107"/>
      <c r="H2" s="107"/>
      <c r="I2" s="107"/>
      <c r="J2" s="107"/>
      <c r="K2" s="107"/>
      <c r="L2" s="107"/>
      <c r="R2" s="108"/>
    </row>
    <row r="3" spans="2:12" s="105" customFormat="1" ht="18" customHeight="1">
      <c r="B3" s="109"/>
      <c r="C3" s="109"/>
      <c r="D3" s="109"/>
      <c r="J3" s="110"/>
      <c r="K3" s="109"/>
      <c r="L3" s="109"/>
    </row>
    <row r="4" spans="1:22" s="116" customFormat="1" ht="22.5" customHeight="1">
      <c r="A4" s="111"/>
      <c r="B4" s="39" t="s">
        <v>33</v>
      </c>
      <c r="C4" s="305" t="s">
        <v>83</v>
      </c>
      <c r="D4" s="112"/>
      <c r="E4" s="111"/>
      <c r="F4" s="111"/>
      <c r="G4" s="111"/>
      <c r="H4" s="111"/>
      <c r="I4" s="112"/>
      <c r="J4" s="100" t="s">
        <v>75</v>
      </c>
      <c r="K4" s="112"/>
      <c r="L4" s="113"/>
      <c r="M4" s="112"/>
      <c r="N4" s="112"/>
      <c r="O4" s="112"/>
      <c r="P4" s="112"/>
      <c r="Q4" s="114" t="s">
        <v>34</v>
      </c>
      <c r="R4" s="304">
        <v>532804</v>
      </c>
      <c r="S4" s="112"/>
      <c r="T4" s="112"/>
      <c r="U4" s="115"/>
      <c r="V4" s="115"/>
    </row>
    <row r="5" spans="2:22" s="117" customFormat="1" ht="18" customHeight="1" thickBot="1">
      <c r="B5" s="118"/>
      <c r="C5" s="119"/>
      <c r="D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19"/>
    </row>
    <row r="6" spans="1:22" s="125" customFormat="1" ht="21" customHeight="1">
      <c r="A6" s="120"/>
      <c r="B6" s="121"/>
      <c r="C6" s="122"/>
      <c r="D6" s="121"/>
      <c r="E6" s="123"/>
      <c r="F6" s="123"/>
      <c r="G6" s="123"/>
      <c r="H6" s="123"/>
      <c r="I6" s="123"/>
      <c r="J6" s="121"/>
      <c r="K6" s="121"/>
      <c r="L6" s="121"/>
      <c r="M6" s="121"/>
      <c r="N6" s="121"/>
      <c r="O6" s="121"/>
      <c r="P6" s="121"/>
      <c r="Q6" s="121"/>
      <c r="R6" s="121"/>
      <c r="S6" s="124"/>
      <c r="T6" s="110"/>
      <c r="U6" s="110"/>
      <c r="V6" s="110"/>
    </row>
    <row r="7" spans="1:21" ht="21" customHeight="1">
      <c r="A7" s="126"/>
      <c r="B7" s="127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9"/>
      <c r="S7" s="130"/>
      <c r="T7" s="109"/>
      <c r="U7" s="107"/>
    </row>
    <row r="8" spans="1:21" ht="24.75" customHeight="1">
      <c r="A8" s="126"/>
      <c r="B8" s="131"/>
      <c r="C8" s="132" t="s">
        <v>9</v>
      </c>
      <c r="D8" s="133"/>
      <c r="E8" s="133"/>
      <c r="F8" s="133"/>
      <c r="G8" s="133"/>
      <c r="H8" s="60"/>
      <c r="I8" s="60"/>
      <c r="J8" s="60" t="s">
        <v>64</v>
      </c>
      <c r="K8" s="60"/>
      <c r="L8" s="60"/>
      <c r="M8" s="237"/>
      <c r="N8" s="133"/>
      <c r="O8" s="133"/>
      <c r="P8" s="133"/>
      <c r="Q8" s="133"/>
      <c r="R8" s="134"/>
      <c r="S8" s="130"/>
      <c r="T8" s="109"/>
      <c r="U8" s="107"/>
    </row>
    <row r="9" spans="1:21" ht="24.75" customHeight="1">
      <c r="A9" s="126"/>
      <c r="B9" s="131"/>
      <c r="C9" s="59" t="s">
        <v>8</v>
      </c>
      <c r="D9" s="133"/>
      <c r="E9" s="133"/>
      <c r="F9" s="133"/>
      <c r="G9" s="133"/>
      <c r="H9" s="133"/>
      <c r="I9" s="133"/>
      <c r="J9" s="135" t="s">
        <v>44</v>
      </c>
      <c r="K9" s="133"/>
      <c r="L9" s="133"/>
      <c r="M9" s="133"/>
      <c r="N9" s="133"/>
      <c r="O9" s="133"/>
      <c r="P9" s="347" t="s">
        <v>65</v>
      </c>
      <c r="Q9" s="347"/>
      <c r="R9" s="136"/>
      <c r="S9" s="130"/>
      <c r="T9" s="109"/>
      <c r="U9" s="107"/>
    </row>
    <row r="10" spans="1:21" ht="24.75" customHeight="1">
      <c r="A10" s="126"/>
      <c r="B10" s="131"/>
      <c r="C10" s="59" t="s">
        <v>10</v>
      </c>
      <c r="D10" s="133"/>
      <c r="E10" s="133"/>
      <c r="F10" s="133"/>
      <c r="G10" s="133"/>
      <c r="H10" s="133"/>
      <c r="I10" s="133"/>
      <c r="J10" s="135" t="s">
        <v>66</v>
      </c>
      <c r="K10" s="133"/>
      <c r="L10" s="133"/>
      <c r="M10" s="133"/>
      <c r="N10" s="133"/>
      <c r="O10" s="133"/>
      <c r="P10" s="347"/>
      <c r="Q10" s="347"/>
      <c r="R10" s="134"/>
      <c r="S10" s="130"/>
      <c r="T10" s="109"/>
      <c r="U10" s="107"/>
    </row>
    <row r="11" spans="1:21" ht="21" customHeight="1">
      <c r="A11" s="126"/>
      <c r="B11" s="137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9"/>
      <c r="S11" s="130"/>
      <c r="T11" s="109"/>
      <c r="U11" s="107"/>
    </row>
    <row r="12" spans="1:21" ht="21" customHeight="1">
      <c r="A12" s="126"/>
      <c r="B12" s="131"/>
      <c r="C12" s="133"/>
      <c r="D12" s="133"/>
      <c r="E12" s="133"/>
      <c r="F12" s="133"/>
      <c r="G12" s="133"/>
      <c r="H12" s="133"/>
      <c r="I12" s="133"/>
      <c r="J12" s="140"/>
      <c r="K12" s="140"/>
      <c r="L12" s="133"/>
      <c r="M12" s="133"/>
      <c r="N12" s="133"/>
      <c r="O12" s="133"/>
      <c r="P12" s="133"/>
      <c r="Q12" s="133"/>
      <c r="R12" s="134"/>
      <c r="S12" s="130"/>
      <c r="T12" s="109"/>
      <c r="U12" s="107"/>
    </row>
    <row r="13" spans="1:21" ht="21" customHeight="1">
      <c r="A13" s="126"/>
      <c r="B13" s="131"/>
      <c r="C13" s="71" t="s">
        <v>15</v>
      </c>
      <c r="D13" s="133"/>
      <c r="E13" s="133"/>
      <c r="F13" s="133"/>
      <c r="G13" s="140" t="s">
        <v>67</v>
      </c>
      <c r="H13" s="133"/>
      <c r="I13" s="133"/>
      <c r="J13" s="140" t="s">
        <v>16</v>
      </c>
      <c r="K13" s="216"/>
      <c r="L13" s="140" t="s">
        <v>112</v>
      </c>
      <c r="M13" s="140"/>
      <c r="N13" s="140" t="s">
        <v>68</v>
      </c>
      <c r="O13" s="140"/>
      <c r="P13" s="141"/>
      <c r="Q13" s="133"/>
      <c r="R13" s="134"/>
      <c r="S13" s="130"/>
      <c r="T13" s="109"/>
      <c r="U13" s="107"/>
    </row>
    <row r="14" spans="1:21" ht="21" customHeight="1">
      <c r="A14" s="126"/>
      <c r="B14" s="131"/>
      <c r="C14" s="70" t="s">
        <v>17</v>
      </c>
      <c r="D14" s="133"/>
      <c r="E14" s="133"/>
      <c r="F14" s="133"/>
      <c r="G14" s="307">
        <v>70.008</v>
      </c>
      <c r="H14" s="133"/>
      <c r="I14" s="133"/>
      <c r="J14" s="308">
        <v>69.741</v>
      </c>
      <c r="K14" s="87"/>
      <c r="L14" s="307">
        <v>69.732</v>
      </c>
      <c r="M14" s="307"/>
      <c r="N14" s="307">
        <v>69.435</v>
      </c>
      <c r="O14" s="238"/>
      <c r="P14" s="141"/>
      <c r="Q14" s="133"/>
      <c r="R14" s="134"/>
      <c r="S14" s="130"/>
      <c r="T14" s="109"/>
      <c r="U14" s="107"/>
    </row>
    <row r="15" spans="1:21" ht="21" customHeight="1">
      <c r="A15" s="126"/>
      <c r="B15" s="131"/>
      <c r="C15" s="70" t="s">
        <v>18</v>
      </c>
      <c r="D15" s="133"/>
      <c r="E15" s="133"/>
      <c r="F15" s="133"/>
      <c r="G15" s="70" t="s">
        <v>70</v>
      </c>
      <c r="H15" s="133"/>
      <c r="I15" s="133"/>
      <c r="J15" s="87" t="s">
        <v>19</v>
      </c>
      <c r="K15" s="239"/>
      <c r="L15" s="341" t="s">
        <v>114</v>
      </c>
      <c r="M15" s="70"/>
      <c r="N15" s="70" t="s">
        <v>70</v>
      </c>
      <c r="O15" s="239"/>
      <c r="P15" s="133"/>
      <c r="Q15" s="133"/>
      <c r="R15" s="134"/>
      <c r="S15" s="130"/>
      <c r="T15" s="109"/>
      <c r="U15" s="107"/>
    </row>
    <row r="16" spans="1:21" ht="21" customHeight="1">
      <c r="A16" s="126"/>
      <c r="B16" s="131"/>
      <c r="C16" s="133"/>
      <c r="D16" s="133"/>
      <c r="E16" s="133"/>
      <c r="F16" s="133"/>
      <c r="G16" s="133"/>
      <c r="H16" s="306"/>
      <c r="I16" s="306"/>
      <c r="J16" s="70" t="s">
        <v>126</v>
      </c>
      <c r="K16" s="70"/>
      <c r="L16" s="306"/>
      <c r="M16" s="133"/>
      <c r="N16" s="133"/>
      <c r="O16" s="133"/>
      <c r="P16" s="133"/>
      <c r="Q16" s="133"/>
      <c r="R16" s="134"/>
      <c r="S16" s="130"/>
      <c r="T16" s="109"/>
      <c r="U16" s="107"/>
    </row>
    <row r="17" spans="1:21" ht="21" customHeight="1">
      <c r="A17" s="126"/>
      <c r="B17" s="137"/>
      <c r="C17" s="138"/>
      <c r="D17" s="138"/>
      <c r="E17" s="138"/>
      <c r="F17" s="138"/>
      <c r="G17" s="138"/>
      <c r="H17" s="138"/>
      <c r="I17" s="138"/>
      <c r="J17" s="309" t="s">
        <v>57</v>
      </c>
      <c r="K17" s="235"/>
      <c r="L17" s="138"/>
      <c r="M17" s="138"/>
      <c r="N17" s="138"/>
      <c r="O17" s="138"/>
      <c r="P17" s="138"/>
      <c r="Q17" s="138"/>
      <c r="R17" s="139"/>
      <c r="S17" s="130"/>
      <c r="T17" s="109"/>
      <c r="U17" s="107"/>
    </row>
    <row r="18" spans="1:21" ht="21" customHeight="1">
      <c r="A18" s="126"/>
      <c r="B18" s="131"/>
      <c r="C18" s="133"/>
      <c r="D18" s="133"/>
      <c r="E18" s="306"/>
      <c r="F18" s="310" t="s">
        <v>84</v>
      </c>
      <c r="G18" s="306"/>
      <c r="H18" s="133"/>
      <c r="I18" s="133"/>
      <c r="J18" s="287"/>
      <c r="L18" s="133"/>
      <c r="M18" s="306"/>
      <c r="N18" s="310" t="s">
        <v>86</v>
      </c>
      <c r="O18" s="306"/>
      <c r="P18" s="133"/>
      <c r="Q18" s="133"/>
      <c r="R18" s="134"/>
      <c r="S18" s="130"/>
      <c r="T18" s="109"/>
      <c r="U18" s="107"/>
    </row>
    <row r="19" spans="1:21" ht="21" customHeight="1">
      <c r="A19" s="126"/>
      <c r="B19" s="131"/>
      <c r="C19" s="70" t="s">
        <v>35</v>
      </c>
      <c r="D19" s="133"/>
      <c r="E19" s="141"/>
      <c r="F19" s="287" t="s">
        <v>85</v>
      </c>
      <c r="G19" s="133"/>
      <c r="H19" s="288" t="s">
        <v>69</v>
      </c>
      <c r="I19" s="288"/>
      <c r="J19" s="289"/>
      <c r="L19" s="133"/>
      <c r="M19" s="141"/>
      <c r="N19" s="287" t="s">
        <v>71</v>
      </c>
      <c r="O19" s="133"/>
      <c r="P19" s="288" t="s">
        <v>69</v>
      </c>
      <c r="Q19" s="288"/>
      <c r="R19" s="134"/>
      <c r="S19" s="130"/>
      <c r="T19" s="109"/>
      <c r="U19" s="107"/>
    </row>
    <row r="20" spans="1:21" ht="21" customHeight="1">
      <c r="A20" s="126"/>
      <c r="B20" s="131"/>
      <c r="C20" s="70" t="s">
        <v>36</v>
      </c>
      <c r="D20" s="133"/>
      <c r="E20" s="141"/>
      <c r="F20" s="287" t="s">
        <v>45</v>
      </c>
      <c r="G20" s="133"/>
      <c r="H20" s="288" t="s">
        <v>46</v>
      </c>
      <c r="I20" s="288"/>
      <c r="J20" s="289"/>
      <c r="L20" s="133"/>
      <c r="M20" s="141"/>
      <c r="N20" s="287" t="s">
        <v>45</v>
      </c>
      <c r="O20" s="133"/>
      <c r="P20" s="288" t="s">
        <v>46</v>
      </c>
      <c r="Q20" s="288"/>
      <c r="R20" s="134"/>
      <c r="S20" s="130"/>
      <c r="T20" s="109"/>
      <c r="U20" s="107"/>
    </row>
    <row r="21" spans="1:21" ht="21" customHeight="1">
      <c r="A21" s="126"/>
      <c r="B21" s="142"/>
      <c r="C21" s="143"/>
      <c r="D21" s="143"/>
      <c r="E21" s="143"/>
      <c r="F21" s="143"/>
      <c r="G21" s="143"/>
      <c r="H21" s="143"/>
      <c r="I21" s="143"/>
      <c r="J21" s="245"/>
      <c r="K21" s="143"/>
      <c r="L21" s="143"/>
      <c r="M21" s="143"/>
      <c r="N21" s="143"/>
      <c r="O21" s="143"/>
      <c r="P21" s="143"/>
      <c r="Q21" s="143"/>
      <c r="R21" s="144"/>
      <c r="S21" s="130"/>
      <c r="T21" s="109"/>
      <c r="U21" s="107"/>
    </row>
    <row r="22" spans="1:21" ht="21" customHeight="1">
      <c r="A22" s="126"/>
      <c r="B22" s="145"/>
      <c r="C22" s="146"/>
      <c r="D22" s="146"/>
      <c r="E22" s="147"/>
      <c r="F22" s="147"/>
      <c r="G22" s="147"/>
      <c r="H22" s="147"/>
      <c r="I22" s="146"/>
      <c r="J22" s="148"/>
      <c r="K22" s="146"/>
      <c r="L22" s="146"/>
      <c r="M22" s="146"/>
      <c r="N22" s="146"/>
      <c r="O22" s="146"/>
      <c r="P22" s="146"/>
      <c r="Q22" s="146"/>
      <c r="R22" s="146"/>
      <c r="S22" s="130"/>
      <c r="T22" s="109"/>
      <c r="U22" s="107"/>
    </row>
    <row r="23" spans="1:19" ht="30" customHeight="1">
      <c r="A23" s="149"/>
      <c r="B23" s="150"/>
      <c r="C23" s="151"/>
      <c r="D23" s="350" t="s">
        <v>37</v>
      </c>
      <c r="E23" s="351"/>
      <c r="F23" s="351"/>
      <c r="G23" s="351"/>
      <c r="H23" s="151"/>
      <c r="I23" s="152"/>
      <c r="J23" s="153"/>
      <c r="K23" s="150"/>
      <c r="L23" s="151"/>
      <c r="M23" s="350" t="s">
        <v>38</v>
      </c>
      <c r="N23" s="350"/>
      <c r="O23" s="350"/>
      <c r="P23" s="350"/>
      <c r="Q23" s="151"/>
      <c r="R23" s="152"/>
      <c r="S23" s="130"/>
    </row>
    <row r="24" spans="1:20" s="158" customFormat="1" ht="21" customHeight="1" thickBot="1">
      <c r="A24" s="154"/>
      <c r="B24" s="155" t="s">
        <v>23</v>
      </c>
      <c r="C24" s="98" t="s">
        <v>24</v>
      </c>
      <c r="D24" s="98" t="s">
        <v>25</v>
      </c>
      <c r="E24" s="156" t="s">
        <v>26</v>
      </c>
      <c r="F24" s="352" t="s">
        <v>27</v>
      </c>
      <c r="G24" s="353"/>
      <c r="H24" s="353"/>
      <c r="I24" s="354"/>
      <c r="J24" s="153"/>
      <c r="K24" s="155" t="s">
        <v>23</v>
      </c>
      <c r="L24" s="98" t="s">
        <v>24</v>
      </c>
      <c r="M24" s="98" t="s">
        <v>25</v>
      </c>
      <c r="N24" s="156" t="s">
        <v>26</v>
      </c>
      <c r="O24" s="352" t="s">
        <v>27</v>
      </c>
      <c r="P24" s="353"/>
      <c r="Q24" s="353"/>
      <c r="R24" s="354"/>
      <c r="S24" s="157"/>
      <c r="T24" s="105"/>
    </row>
    <row r="25" spans="1:20" s="116" customFormat="1" ht="21" customHeight="1" thickTop="1">
      <c r="A25" s="149"/>
      <c r="B25" s="159"/>
      <c r="C25" s="160"/>
      <c r="D25" s="161"/>
      <c r="E25" s="162"/>
      <c r="F25" s="163"/>
      <c r="G25" s="164"/>
      <c r="H25" s="164"/>
      <c r="I25" s="165"/>
      <c r="J25" s="153"/>
      <c r="K25" s="159"/>
      <c r="L25" s="160"/>
      <c r="M25" s="161"/>
      <c r="N25" s="162"/>
      <c r="O25" s="163"/>
      <c r="P25" s="164"/>
      <c r="Q25" s="164"/>
      <c r="R25" s="165"/>
      <c r="S25" s="130"/>
      <c r="T25" s="105"/>
    </row>
    <row r="26" spans="1:20" s="116" customFormat="1" ht="21" customHeight="1">
      <c r="A26" s="149"/>
      <c r="B26" s="166">
        <v>1</v>
      </c>
      <c r="C26" s="167">
        <v>69.917</v>
      </c>
      <c r="D26" s="167">
        <v>69.529</v>
      </c>
      <c r="E26" s="293">
        <f>(C26-D26)*1000</f>
        <v>388.00000000000523</v>
      </c>
      <c r="F26" s="361" t="s">
        <v>39</v>
      </c>
      <c r="G26" s="362"/>
      <c r="H26" s="362"/>
      <c r="I26" s="363"/>
      <c r="J26" s="153"/>
      <c r="K26" s="166">
        <v>1</v>
      </c>
      <c r="L26" s="167">
        <v>69.84</v>
      </c>
      <c r="M26" s="167">
        <v>69.63</v>
      </c>
      <c r="N26" s="293">
        <f>(L26-M26)*1000</f>
        <v>210.00000000000796</v>
      </c>
      <c r="O26" s="358" t="s">
        <v>89</v>
      </c>
      <c r="P26" s="359"/>
      <c r="Q26" s="359"/>
      <c r="R26" s="360"/>
      <c r="S26" s="130"/>
      <c r="T26" s="105"/>
    </row>
    <row r="27" spans="1:20" s="116" customFormat="1" ht="21" customHeight="1">
      <c r="A27" s="149"/>
      <c r="B27" s="159"/>
      <c r="C27" s="290"/>
      <c r="D27" s="291"/>
      <c r="E27" s="292"/>
      <c r="F27" s="266" t="s">
        <v>87</v>
      </c>
      <c r="G27" s="267"/>
      <c r="H27" s="267"/>
      <c r="I27" s="268"/>
      <c r="J27" s="153"/>
      <c r="K27" s="166"/>
      <c r="L27" s="167"/>
      <c r="M27" s="167"/>
      <c r="N27" s="293"/>
      <c r="O27" s="364" t="s">
        <v>91</v>
      </c>
      <c r="P27" s="365"/>
      <c r="Q27" s="365"/>
      <c r="R27" s="366"/>
      <c r="S27" s="130"/>
      <c r="T27" s="105"/>
    </row>
    <row r="28" spans="1:20" s="116" customFormat="1" ht="21" customHeight="1">
      <c r="A28" s="149"/>
      <c r="B28" s="166"/>
      <c r="C28" s="167"/>
      <c r="D28" s="167"/>
      <c r="E28" s="293"/>
      <c r="F28" s="266" t="s">
        <v>88</v>
      </c>
      <c r="G28" s="267"/>
      <c r="H28" s="267"/>
      <c r="I28" s="268"/>
      <c r="J28" s="153"/>
      <c r="K28" s="166"/>
      <c r="L28" s="167"/>
      <c r="M28" s="167"/>
      <c r="N28" s="293">
        <f>(M28-L28)*1000</f>
        <v>0</v>
      </c>
      <c r="O28" s="348"/>
      <c r="P28" s="347"/>
      <c r="Q28" s="347"/>
      <c r="R28" s="349"/>
      <c r="S28" s="130"/>
      <c r="T28" s="105"/>
    </row>
    <row r="29" spans="1:20" s="116" customFormat="1" ht="21" customHeight="1">
      <c r="A29" s="149"/>
      <c r="B29" s="166">
        <v>2</v>
      </c>
      <c r="C29" s="167">
        <v>69.917</v>
      </c>
      <c r="D29" s="167">
        <v>69.529</v>
      </c>
      <c r="E29" s="293">
        <f>(C29-D29)*1000</f>
        <v>388.00000000000523</v>
      </c>
      <c r="F29" s="358" t="s">
        <v>40</v>
      </c>
      <c r="G29" s="359"/>
      <c r="H29" s="359"/>
      <c r="I29" s="360"/>
      <c r="J29" s="153"/>
      <c r="K29" s="166">
        <v>2</v>
      </c>
      <c r="L29" s="167">
        <v>69.84</v>
      </c>
      <c r="M29" s="167">
        <v>69.611</v>
      </c>
      <c r="N29" s="293">
        <f>(L29-M29)*1000</f>
        <v>228.9999999999992</v>
      </c>
      <c r="O29" s="358" t="s">
        <v>90</v>
      </c>
      <c r="P29" s="359"/>
      <c r="Q29" s="359"/>
      <c r="R29" s="360"/>
      <c r="S29" s="130"/>
      <c r="T29" s="105"/>
    </row>
    <row r="30" spans="1:20" s="116" customFormat="1" ht="21" customHeight="1">
      <c r="A30" s="149"/>
      <c r="B30" s="311"/>
      <c r="C30" s="167"/>
      <c r="D30" s="167"/>
      <c r="E30" s="293"/>
      <c r="F30" s="355"/>
      <c r="G30" s="356"/>
      <c r="H30" s="356"/>
      <c r="I30" s="357"/>
      <c r="J30" s="153"/>
      <c r="K30" s="311"/>
      <c r="L30" s="167"/>
      <c r="M30" s="167"/>
      <c r="N30" s="293"/>
      <c r="O30" s="348" t="s">
        <v>92</v>
      </c>
      <c r="P30" s="347"/>
      <c r="Q30" s="347"/>
      <c r="R30" s="349"/>
      <c r="S30" s="130"/>
      <c r="T30" s="105"/>
    </row>
    <row r="31" spans="1:20" s="111" customFormat="1" ht="21" customHeight="1">
      <c r="A31" s="149"/>
      <c r="B31" s="168"/>
      <c r="C31" s="169"/>
      <c r="D31" s="170"/>
      <c r="E31" s="171"/>
      <c r="F31" s="172"/>
      <c r="G31" s="173"/>
      <c r="H31" s="173"/>
      <c r="I31" s="174"/>
      <c r="J31" s="153"/>
      <c r="K31" s="168"/>
      <c r="L31" s="169"/>
      <c r="M31" s="170"/>
      <c r="N31" s="171"/>
      <c r="O31" s="172"/>
      <c r="P31" s="173"/>
      <c r="Q31" s="173"/>
      <c r="R31" s="174"/>
      <c r="S31" s="130"/>
      <c r="T31" s="105"/>
    </row>
    <row r="32" spans="1:19" ht="21" customHeight="1" thickBot="1">
      <c r="A32" s="175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6"/>
      <c r="Q32" s="176"/>
      <c r="R32" s="176"/>
      <c r="S32" s="177"/>
    </row>
  </sheetData>
  <sheetProtection password="E755" sheet="1" objects="1" scenarios="1"/>
  <mergeCells count="14">
    <mergeCell ref="F26:I26"/>
    <mergeCell ref="O27:R27"/>
    <mergeCell ref="F29:I29"/>
    <mergeCell ref="O28:R28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  <mergeCell ref="O26:R26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1"/>
      <c r="C2" s="182"/>
      <c r="D2" s="182"/>
      <c r="E2" s="182"/>
      <c r="F2" s="182"/>
      <c r="G2" s="99" t="s">
        <v>78</v>
      </c>
      <c r="H2" s="182"/>
      <c r="I2" s="182"/>
      <c r="J2" s="182"/>
      <c r="K2" s="182"/>
      <c r="L2" s="183"/>
      <c r="R2" s="34"/>
      <c r="S2" s="35"/>
      <c r="T2" s="35"/>
      <c r="U2" s="35"/>
      <c r="V2" s="375" t="s">
        <v>4</v>
      </c>
      <c r="W2" s="375"/>
      <c r="X2" s="375"/>
      <c r="Y2" s="375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375" t="s">
        <v>4</v>
      </c>
      <c r="BO2" s="375"/>
      <c r="BP2" s="375"/>
      <c r="BQ2" s="375"/>
      <c r="BR2" s="35"/>
      <c r="BS2" s="35"/>
      <c r="BT2" s="35"/>
      <c r="BU2" s="36"/>
      <c r="BY2" s="31"/>
      <c r="BZ2" s="181"/>
      <c r="CA2" s="182"/>
      <c r="CB2" s="182"/>
      <c r="CC2" s="182"/>
      <c r="CD2" s="182"/>
      <c r="CE2" s="99" t="s">
        <v>81</v>
      </c>
      <c r="CF2" s="182"/>
      <c r="CG2" s="182"/>
      <c r="CH2" s="182"/>
      <c r="CI2" s="182"/>
      <c r="CJ2" s="183"/>
    </row>
    <row r="3" spans="18:77" ht="21" customHeight="1" thickBot="1" thickTop="1">
      <c r="R3" s="369" t="s">
        <v>5</v>
      </c>
      <c r="S3" s="370"/>
      <c r="T3" s="37"/>
      <c r="U3" s="38"/>
      <c r="V3" s="282" t="s">
        <v>52</v>
      </c>
      <c r="W3" s="247"/>
      <c r="X3" s="247"/>
      <c r="Y3" s="248"/>
      <c r="Z3" s="37"/>
      <c r="AA3" s="38"/>
      <c r="AB3" s="371" t="s">
        <v>6</v>
      </c>
      <c r="AC3" s="372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76" t="s">
        <v>6</v>
      </c>
      <c r="BK3" s="377"/>
      <c r="BL3" s="378"/>
      <c r="BM3" s="379"/>
      <c r="BN3" s="282" t="s">
        <v>52</v>
      </c>
      <c r="BO3" s="247"/>
      <c r="BP3" s="247"/>
      <c r="BQ3" s="248"/>
      <c r="BR3" s="226"/>
      <c r="BS3" s="227"/>
      <c r="BT3" s="373" t="s">
        <v>5</v>
      </c>
      <c r="BU3" s="374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89" t="s">
        <v>47</v>
      </c>
      <c r="W4" s="189"/>
      <c r="X4" s="189"/>
      <c r="Y4" s="189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100" t="s">
        <v>75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89" t="s">
        <v>47</v>
      </c>
      <c r="BO4" s="189"/>
      <c r="BP4" s="189"/>
      <c r="BQ4" s="189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8"/>
      <c r="W5" s="283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300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53</v>
      </c>
      <c r="H6" s="50"/>
      <c r="I6" s="50"/>
      <c r="J6" s="51"/>
      <c r="K6" s="58" t="s">
        <v>54</v>
      </c>
      <c r="L6" s="52"/>
      <c r="Q6" s="195"/>
      <c r="R6" s="211" t="s">
        <v>3</v>
      </c>
      <c r="S6" s="30">
        <v>70.914</v>
      </c>
      <c r="T6" s="8"/>
      <c r="U6" s="10"/>
      <c r="V6" s="302"/>
      <c r="W6" s="303" t="s">
        <v>77</v>
      </c>
      <c r="X6" s="367">
        <v>69.981</v>
      </c>
      <c r="Y6" s="368"/>
      <c r="Z6" s="8"/>
      <c r="AA6" s="10"/>
      <c r="AB6" s="250" t="s">
        <v>48</v>
      </c>
      <c r="AC6" s="25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79" t="s">
        <v>51</v>
      </c>
      <c r="AS6" s="85" t="s">
        <v>28</v>
      </c>
      <c r="AT6" s="180" t="s">
        <v>43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190" t="s">
        <v>48</v>
      </c>
      <c r="BK6" s="191"/>
      <c r="BL6" s="236"/>
      <c r="BM6" s="220"/>
      <c r="BN6" s="297"/>
      <c r="BO6" s="301" t="s">
        <v>74</v>
      </c>
      <c r="BP6" s="367">
        <v>69.467</v>
      </c>
      <c r="BQ6" s="368"/>
      <c r="BR6" s="221"/>
      <c r="BS6" s="220"/>
      <c r="BT6" s="21" t="s">
        <v>2</v>
      </c>
      <c r="BU6" s="29">
        <v>68.349</v>
      </c>
      <c r="BY6" s="31"/>
      <c r="BZ6" s="47"/>
      <c r="CA6" s="48" t="s">
        <v>8</v>
      </c>
      <c r="CB6" s="49"/>
      <c r="CC6" s="50"/>
      <c r="CD6" s="50"/>
      <c r="CE6" s="57" t="s">
        <v>53</v>
      </c>
      <c r="CF6" s="50"/>
      <c r="CG6" s="50"/>
      <c r="CH6" s="51"/>
      <c r="CI6" s="58" t="s">
        <v>54</v>
      </c>
      <c r="CJ6" s="52"/>
    </row>
    <row r="7" spans="2:88" ht="21" customHeight="1" thickBot="1">
      <c r="B7" s="47"/>
      <c r="C7" s="48" t="s">
        <v>10</v>
      </c>
      <c r="D7" s="49"/>
      <c r="E7" s="50"/>
      <c r="F7" s="50"/>
      <c r="G7" s="62" t="s">
        <v>58</v>
      </c>
      <c r="H7" s="50"/>
      <c r="I7" s="50"/>
      <c r="J7" s="49"/>
      <c r="K7" s="49"/>
      <c r="L7" s="61"/>
      <c r="Q7" s="195"/>
      <c r="R7" s="21"/>
      <c r="S7" s="210"/>
      <c r="T7" s="8"/>
      <c r="U7" s="10"/>
      <c r="V7" s="294" t="s">
        <v>79</v>
      </c>
      <c r="W7" s="295"/>
      <c r="X7" s="295"/>
      <c r="Y7" s="296"/>
      <c r="Z7" s="8"/>
      <c r="AA7" s="10"/>
      <c r="AB7" s="252" t="s">
        <v>41</v>
      </c>
      <c r="AC7" s="253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192" t="s">
        <v>41</v>
      </c>
      <c r="BK7" s="193"/>
      <c r="BL7" s="240"/>
      <c r="BM7" s="30"/>
      <c r="BN7" s="294" t="s">
        <v>79</v>
      </c>
      <c r="BO7" s="295"/>
      <c r="BP7" s="295"/>
      <c r="BQ7" s="296"/>
      <c r="BR7" s="11"/>
      <c r="BS7" s="220"/>
      <c r="BT7" s="21"/>
      <c r="BU7" s="209"/>
      <c r="BY7" s="31"/>
      <c r="BZ7" s="47"/>
      <c r="CA7" s="48" t="s">
        <v>10</v>
      </c>
      <c r="CB7" s="49"/>
      <c r="CC7" s="50"/>
      <c r="CD7" s="50"/>
      <c r="CE7" s="62" t="s">
        <v>58</v>
      </c>
      <c r="CF7" s="50"/>
      <c r="CG7" s="50"/>
      <c r="CH7" s="49"/>
      <c r="CI7" s="49"/>
      <c r="CJ7" s="61"/>
    </row>
    <row r="8" spans="2:88" ht="21" customHeight="1" thickTop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5"/>
      <c r="R8" s="16" t="s">
        <v>123</v>
      </c>
      <c r="S8" s="19">
        <v>70.206</v>
      </c>
      <c r="T8" s="8"/>
      <c r="U8" s="10"/>
      <c r="V8" s="284"/>
      <c r="W8" s="300" t="s">
        <v>80</v>
      </c>
      <c r="X8" s="298">
        <v>69.917</v>
      </c>
      <c r="Y8" s="299"/>
      <c r="Z8" s="8"/>
      <c r="AA8" s="10"/>
      <c r="AB8" s="250" t="s">
        <v>42</v>
      </c>
      <c r="AC8" s="25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92" t="s">
        <v>76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190" t="s">
        <v>42</v>
      </c>
      <c r="BK8" s="191"/>
      <c r="BL8" s="236"/>
      <c r="BM8" s="220"/>
      <c r="BN8" s="284"/>
      <c r="BO8" s="300" t="s">
        <v>80</v>
      </c>
      <c r="BP8" s="298">
        <v>69.529</v>
      </c>
      <c r="BQ8" s="299"/>
      <c r="BR8" s="231"/>
      <c r="BS8" s="232"/>
      <c r="BT8" s="16" t="s">
        <v>121</v>
      </c>
      <c r="BU8" s="17">
        <v>69.218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7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7"/>
      <c r="BN9" s="20"/>
      <c r="BO9" s="20"/>
      <c r="BP9" s="20"/>
      <c r="BQ9" s="257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82</v>
      </c>
      <c r="H10" s="49"/>
      <c r="I10" s="49"/>
      <c r="J10" s="70" t="s">
        <v>12</v>
      </c>
      <c r="K10" s="285" t="s">
        <v>55</v>
      </c>
      <c r="L10" s="286"/>
      <c r="R10" s="346" t="s">
        <v>124</v>
      </c>
      <c r="V10" s="9"/>
      <c r="W10" s="249"/>
      <c r="X10" s="240"/>
      <c r="Y10" s="200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U10" s="345" t="s">
        <v>122</v>
      </c>
      <c r="BY10" s="31"/>
      <c r="BZ10" s="47"/>
      <c r="CA10" s="68" t="s">
        <v>11</v>
      </c>
      <c r="CB10" s="49"/>
      <c r="CC10" s="49"/>
      <c r="CD10" s="51"/>
      <c r="CE10" s="69" t="s">
        <v>72</v>
      </c>
      <c r="CF10" s="49"/>
      <c r="CG10" s="49"/>
      <c r="CH10" s="70" t="s">
        <v>12</v>
      </c>
      <c r="CI10" s="285" t="s">
        <v>55</v>
      </c>
      <c r="CJ10" s="286"/>
    </row>
    <row r="11" spans="2:88" ht="21" customHeight="1">
      <c r="B11" s="47"/>
      <c r="C11" s="68" t="s">
        <v>13</v>
      </c>
      <c r="D11" s="49"/>
      <c r="E11" s="49"/>
      <c r="F11" s="51"/>
      <c r="G11" s="69" t="s">
        <v>45</v>
      </c>
      <c r="H11" s="49"/>
      <c r="I11" s="11"/>
      <c r="J11" s="70" t="s">
        <v>14</v>
      </c>
      <c r="K11" s="285" t="s">
        <v>56</v>
      </c>
      <c r="L11" s="286"/>
      <c r="V11" s="9"/>
      <c r="W11" s="249"/>
      <c r="X11" s="9"/>
      <c r="Y11" s="249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45</v>
      </c>
      <c r="CF11" s="49"/>
      <c r="CG11" s="11"/>
      <c r="CH11" s="70" t="s">
        <v>14</v>
      </c>
      <c r="CI11" s="285" t="s">
        <v>56</v>
      </c>
      <c r="CJ11" s="286"/>
    </row>
    <row r="12" spans="2:88" ht="21" customHeight="1" thickBot="1">
      <c r="B12" s="72"/>
      <c r="C12" s="73"/>
      <c r="D12" s="73"/>
      <c r="E12" s="73"/>
      <c r="F12" s="73"/>
      <c r="G12" s="246" t="s">
        <v>57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246" t="s">
        <v>57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31"/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76"/>
      <c r="CC14" s="76"/>
      <c r="CD14" s="76"/>
      <c r="CE14" s="76"/>
      <c r="CF14" s="76"/>
      <c r="CG14" s="76"/>
      <c r="CH14" s="76"/>
      <c r="CI14" s="76"/>
      <c r="CJ14" s="76"/>
    </row>
    <row r="15" spans="7:88" ht="18" customHeight="1">
      <c r="G15" s="26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6"/>
      <c r="CC15" s="76"/>
      <c r="CD15" s="76"/>
      <c r="CE15" s="76"/>
      <c r="CF15" s="76"/>
      <c r="CG15" s="76"/>
      <c r="CH15" s="76"/>
      <c r="CI15" s="76"/>
      <c r="CJ15" s="76"/>
    </row>
    <row r="16" spans="67:88" ht="18" customHeight="1">
      <c r="BO16" s="201"/>
      <c r="CA16" s="76"/>
      <c r="CB16" s="76"/>
      <c r="CC16" s="76"/>
      <c r="CD16" s="76"/>
      <c r="CE16" s="76"/>
      <c r="CF16" s="76"/>
      <c r="CG16" s="76"/>
      <c r="CH16" s="76"/>
      <c r="CI16" s="76"/>
      <c r="CJ16" s="76"/>
    </row>
    <row r="17" spans="6:61" ht="18" customHeight="1">
      <c r="F17" s="9"/>
      <c r="G17" s="249"/>
      <c r="O17" s="207"/>
      <c r="BI17" s="201"/>
    </row>
    <row r="18" spans="6:67" ht="18" customHeight="1">
      <c r="F18" s="330"/>
      <c r="G18" s="200"/>
      <c r="Y18" s="31"/>
      <c r="AU18" s="206"/>
      <c r="AX18" s="243"/>
      <c r="BA18" s="243"/>
      <c r="BI18" s="201"/>
      <c r="BL18" s="241"/>
      <c r="BO18" s="96"/>
    </row>
    <row r="19" spans="6:61" ht="18" customHeight="1">
      <c r="F19" s="9"/>
      <c r="G19" s="249"/>
      <c r="AU19" s="31"/>
      <c r="AV19" s="201"/>
      <c r="AW19" s="206"/>
      <c r="BE19" s="31"/>
      <c r="BI19" s="186"/>
    </row>
    <row r="20" spans="6:65" ht="18" customHeight="1">
      <c r="F20" s="331"/>
      <c r="G20" s="332"/>
      <c r="AQ20" s="206"/>
      <c r="AV20" s="96"/>
      <c r="AW20" s="31"/>
      <c r="AZ20" s="31"/>
      <c r="BC20" s="31"/>
      <c r="BF20" s="31"/>
      <c r="BG20" s="225"/>
      <c r="BM20" s="206"/>
    </row>
    <row r="21" spans="6:65" ht="18" customHeight="1">
      <c r="F21" s="9"/>
      <c r="G21" s="249"/>
      <c r="P21" s="334"/>
      <c r="AQ21" s="31"/>
      <c r="AS21" s="31"/>
      <c r="AV21" s="96"/>
      <c r="AZ21" s="31"/>
      <c r="BD21" s="184"/>
      <c r="BE21" s="184"/>
      <c r="BM21" s="31"/>
    </row>
    <row r="22" spans="8:75" ht="18" customHeight="1">
      <c r="H22" s="224"/>
      <c r="S22" s="184"/>
      <c r="AC22" s="225"/>
      <c r="AJ22" s="328"/>
      <c r="AK22" s="328"/>
      <c r="AL22" s="328"/>
      <c r="AO22" s="201"/>
      <c r="AS22" s="343" t="s">
        <v>116</v>
      </c>
      <c r="AV22" s="336"/>
      <c r="BD22" s="31"/>
      <c r="BE22" s="31"/>
      <c r="BF22" s="234"/>
      <c r="BI22" s="213"/>
      <c r="BK22" s="260"/>
      <c r="BO22" s="31"/>
      <c r="BP22" s="31"/>
      <c r="BU22" s="234"/>
      <c r="BW22" s="281" t="s">
        <v>117</v>
      </c>
    </row>
    <row r="23" spans="6:88" ht="18" customHeight="1">
      <c r="F23" s="281"/>
      <c r="S23" s="31"/>
      <c r="V23" s="31"/>
      <c r="AG23" s="206"/>
      <c r="AO23" s="96"/>
      <c r="AQ23" s="342" t="s">
        <v>113</v>
      </c>
      <c r="AS23" s="343" t="s">
        <v>115</v>
      </c>
      <c r="AZ23" s="31"/>
      <c r="BB23" s="31"/>
      <c r="BC23" s="31"/>
      <c r="BK23" s="259"/>
      <c r="BW23" s="335" t="s">
        <v>106</v>
      </c>
      <c r="BX23" s="31"/>
      <c r="BY23" s="31"/>
      <c r="BZ23" s="201"/>
      <c r="CA23" s="31"/>
      <c r="CB23" s="76"/>
      <c r="CC23" s="76"/>
      <c r="CE23" s="76"/>
      <c r="CF23" s="76"/>
      <c r="CG23" s="76"/>
      <c r="CI23" s="76"/>
      <c r="CJ23" s="76"/>
    </row>
    <row r="24" spans="33:84" ht="18" customHeight="1">
      <c r="AG24" s="31"/>
      <c r="AQ24" s="96"/>
      <c r="AS24" s="31"/>
      <c r="AY24" s="225"/>
      <c r="BK24" s="31"/>
      <c r="BP24" s="213"/>
      <c r="BR24" s="31"/>
      <c r="BU24" s="31"/>
      <c r="BV24" s="31"/>
      <c r="BZ24" s="202"/>
      <c r="CE24" s="76"/>
      <c r="CF24" s="76"/>
    </row>
    <row r="25" spans="4:85" ht="18" customHeight="1">
      <c r="D25" s="281" t="s">
        <v>125</v>
      </c>
      <c r="L25" s="184"/>
      <c r="O25" s="281" t="s">
        <v>50</v>
      </c>
      <c r="Q25" s="31"/>
      <c r="S25" s="229"/>
      <c r="T25" s="206"/>
      <c r="U25" s="31"/>
      <c r="V25" s="184"/>
      <c r="W25" s="31"/>
      <c r="Z25" s="214"/>
      <c r="AB25" s="206"/>
      <c r="AC25" s="229"/>
      <c r="AD25" s="188"/>
      <c r="AF25" s="31"/>
      <c r="AH25" s="31"/>
      <c r="AI25" s="31"/>
      <c r="AO25" s="327" t="s">
        <v>109</v>
      </c>
      <c r="AR25" s="340" t="s">
        <v>110</v>
      </c>
      <c r="AU25" s="329" t="s">
        <v>111</v>
      </c>
      <c r="AW25" s="184"/>
      <c r="BM25" s="281" t="s">
        <v>73</v>
      </c>
      <c r="BN25" s="31"/>
      <c r="BO25" s="184"/>
      <c r="BR25" s="31"/>
      <c r="BV25" s="31"/>
      <c r="BY25" s="184"/>
      <c r="BZ25" s="31"/>
      <c r="CD25" s="76"/>
      <c r="CF25" s="76"/>
      <c r="CG25" s="31"/>
    </row>
    <row r="26" spans="3:84" ht="18" customHeight="1">
      <c r="C26" s="339" t="s">
        <v>49</v>
      </c>
      <c r="J26" s="337" t="s">
        <v>107</v>
      </c>
      <c r="L26" s="31"/>
      <c r="P26" s="201"/>
      <c r="Q26" s="31"/>
      <c r="S26" s="31"/>
      <c r="T26" s="31"/>
      <c r="V26" s="31"/>
      <c r="W26" s="184"/>
      <c r="AA26" s="31"/>
      <c r="AB26" s="31"/>
      <c r="AI26" s="31"/>
      <c r="AM26" s="31"/>
      <c r="AN26" s="184"/>
      <c r="AR26" s="31"/>
      <c r="AS26" s="31"/>
      <c r="AT26" s="31"/>
      <c r="AU26" s="31"/>
      <c r="AW26" s="31"/>
      <c r="BB26" s="79"/>
      <c r="BC26" s="31"/>
      <c r="BH26" s="207"/>
      <c r="BI26" s="31"/>
      <c r="BJ26" s="31"/>
      <c r="BK26" s="31"/>
      <c r="BL26" s="31"/>
      <c r="BM26" s="31"/>
      <c r="BN26" s="31"/>
      <c r="BO26" s="184"/>
      <c r="BP26" s="31"/>
      <c r="BQ26" s="31"/>
      <c r="BR26" s="31"/>
      <c r="BS26" s="31"/>
      <c r="BV26" s="344" t="s">
        <v>96</v>
      </c>
      <c r="BX26" s="335"/>
      <c r="BY26" s="31"/>
      <c r="BZ26" s="31"/>
      <c r="CD26" s="76"/>
      <c r="CF26" s="76"/>
    </row>
    <row r="27" spans="1:89" ht="18" customHeight="1">
      <c r="A27" s="81"/>
      <c r="B27" s="338" t="s">
        <v>108</v>
      </c>
      <c r="H27" s="31"/>
      <c r="N27" s="31"/>
      <c r="O27" s="215"/>
      <c r="P27" s="202"/>
      <c r="Q27" s="31"/>
      <c r="R27" s="31"/>
      <c r="V27" s="31"/>
      <c r="W27" s="31"/>
      <c r="Y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186" t="s">
        <v>119</v>
      </c>
      <c r="BW27" s="201" t="s">
        <v>96</v>
      </c>
      <c r="CC27" s="194"/>
      <c r="CF27" s="31"/>
      <c r="CK27" s="81"/>
    </row>
    <row r="28" spans="1:86" ht="18" customHeight="1">
      <c r="A28" s="81"/>
      <c r="K28" s="185"/>
      <c r="M28" s="31"/>
      <c r="N28" s="184"/>
      <c r="P28" s="31"/>
      <c r="Q28" s="229" t="s">
        <v>105</v>
      </c>
      <c r="S28" s="31"/>
      <c r="Y28" s="188">
        <v>3</v>
      </c>
      <c r="AA28" s="31"/>
      <c r="AD28" s="31"/>
      <c r="AF28" s="31"/>
      <c r="AG28" s="31"/>
      <c r="AH28" s="31"/>
      <c r="AI28" s="31"/>
      <c r="AO28" s="188"/>
      <c r="AS28" s="229"/>
      <c r="AY28" s="31"/>
      <c r="AZ28" s="31"/>
      <c r="BA28" s="31"/>
      <c r="BB28" s="31"/>
      <c r="BC28" s="31"/>
      <c r="BG28" s="31"/>
      <c r="BH28" s="31"/>
      <c r="BJ28" s="188"/>
      <c r="BO28" s="31"/>
      <c r="BS28" s="31"/>
      <c r="BU28" s="230"/>
      <c r="BV28" s="184"/>
      <c r="BW28" s="202" t="s">
        <v>118</v>
      </c>
      <c r="CC28" s="194"/>
      <c r="CH28" s="82" t="s">
        <v>1</v>
      </c>
    </row>
    <row r="29" spans="1:89" ht="18" customHeight="1">
      <c r="A29" s="81"/>
      <c r="N29" s="31"/>
      <c r="O29" s="184">
        <v>1</v>
      </c>
      <c r="R29" s="184">
        <v>2</v>
      </c>
      <c r="U29" s="184"/>
      <c r="V29" s="31"/>
      <c r="X29" s="80"/>
      <c r="AF29" s="229"/>
      <c r="AG29" s="31"/>
      <c r="AI29" s="31"/>
      <c r="AM29" s="206"/>
      <c r="AR29" s="31"/>
      <c r="AS29" s="31"/>
      <c r="AT29" s="31"/>
      <c r="AW29" s="223"/>
      <c r="AZ29" s="31"/>
      <c r="BB29" s="31"/>
      <c r="BC29" s="31"/>
      <c r="BH29" s="31"/>
      <c r="BI29" s="256"/>
      <c r="BK29" s="31"/>
      <c r="BQ29" s="230"/>
      <c r="BR29" s="184"/>
      <c r="BS29" s="184"/>
      <c r="BT29" s="184">
        <v>4</v>
      </c>
      <c r="BV29" s="31"/>
      <c r="BW29" s="184">
        <v>5</v>
      </c>
      <c r="BX29" s="184"/>
      <c r="CC29" s="198"/>
      <c r="CK29" s="81"/>
    </row>
    <row r="30" spans="2:88" ht="18" customHeight="1">
      <c r="B30" s="81"/>
      <c r="J30" s="206"/>
      <c r="N30" s="31"/>
      <c r="O30" s="31"/>
      <c r="P30" s="31"/>
      <c r="R30" s="31"/>
      <c r="V30" s="184"/>
      <c r="W30" s="31"/>
      <c r="X30" s="31"/>
      <c r="Y30" s="31"/>
      <c r="AG30" s="31"/>
      <c r="AI30" s="31"/>
      <c r="AM30" s="31"/>
      <c r="AR30" s="31"/>
      <c r="AS30" s="79"/>
      <c r="AT30" s="31"/>
      <c r="AW30" s="281"/>
      <c r="AZ30" s="31"/>
      <c r="BB30" s="31"/>
      <c r="BC30" s="244"/>
      <c r="BK30" s="184"/>
      <c r="BN30" s="31"/>
      <c r="BP30" s="31"/>
      <c r="BQ30" s="184"/>
      <c r="BR30" s="31"/>
      <c r="BS30" s="31"/>
      <c r="BT30" s="31"/>
      <c r="BV30" s="31"/>
      <c r="BW30" s="31"/>
      <c r="BX30" s="31"/>
      <c r="BZ30" s="31"/>
      <c r="CC30" s="199"/>
      <c r="CD30" s="31"/>
      <c r="CG30" s="31"/>
      <c r="CJ30" s="81"/>
    </row>
    <row r="31" spans="5:85" ht="18" customHeight="1">
      <c r="E31" s="208"/>
      <c r="G31" s="333"/>
      <c r="J31" s="31"/>
      <c r="L31" s="31"/>
      <c r="O31" s="184"/>
      <c r="P31" s="184"/>
      <c r="R31" s="184"/>
      <c r="S31" s="31"/>
      <c r="T31" s="208"/>
      <c r="X31" s="184"/>
      <c r="AB31" s="31"/>
      <c r="AG31" s="31"/>
      <c r="AH31" s="79"/>
      <c r="AR31" s="31"/>
      <c r="AT31" s="31"/>
      <c r="AV31" s="80"/>
      <c r="AW31" s="281"/>
      <c r="AZ31" s="31"/>
      <c r="BB31" s="31"/>
      <c r="BC31" s="31"/>
      <c r="BG31" s="31"/>
      <c r="BI31" s="31"/>
      <c r="BO31" s="31"/>
      <c r="BR31" s="184"/>
      <c r="BS31" s="230"/>
      <c r="BW31" s="184"/>
      <c r="CC31" s="223"/>
      <c r="CE31" s="222"/>
      <c r="CG31" s="223"/>
    </row>
    <row r="32" spans="4:81" ht="18" customHeight="1">
      <c r="D32" s="83" t="s">
        <v>0</v>
      </c>
      <c r="I32" s="31"/>
      <c r="N32" s="31"/>
      <c r="O32" s="184"/>
      <c r="P32" s="31"/>
      <c r="R32" s="31"/>
      <c r="AB32" s="184"/>
      <c r="AG32" s="31"/>
      <c r="AI32" s="31"/>
      <c r="AR32" s="31"/>
      <c r="AS32" s="31"/>
      <c r="AT32" s="31"/>
      <c r="AW32" s="223"/>
      <c r="AX32" s="31"/>
      <c r="AZ32" s="31"/>
      <c r="BB32" s="31"/>
      <c r="BC32" s="31"/>
      <c r="BF32" s="31"/>
      <c r="BI32" s="184"/>
      <c r="BN32" s="31"/>
      <c r="BO32" s="31"/>
      <c r="BU32" s="31"/>
      <c r="BV32" s="31"/>
      <c r="BW32" s="184"/>
      <c r="CC32" s="200"/>
    </row>
    <row r="33" spans="10:75" ht="18" customHeight="1">
      <c r="J33" s="96"/>
      <c r="O33" s="201" t="s">
        <v>96</v>
      </c>
      <c r="P33" s="201" t="s">
        <v>96</v>
      </c>
      <c r="S33" s="31"/>
      <c r="AD33" s="31"/>
      <c r="AR33" s="31"/>
      <c r="AS33" s="31"/>
      <c r="AT33" s="31"/>
      <c r="AU33" s="31"/>
      <c r="AZ33" s="188"/>
      <c r="BE33" s="31"/>
      <c r="BF33" s="184"/>
      <c r="BH33" s="31"/>
      <c r="BI33" s="184"/>
      <c r="BK33" s="31"/>
      <c r="BN33" s="31"/>
      <c r="BO33" s="215"/>
      <c r="BP33" s="31"/>
      <c r="BQ33" s="31"/>
      <c r="BS33" s="225"/>
      <c r="BT33" s="31"/>
      <c r="BW33" s="31"/>
    </row>
    <row r="34" spans="15:75" ht="18" customHeight="1">
      <c r="O34" s="202" t="s">
        <v>97</v>
      </c>
      <c r="P34" s="343" t="s">
        <v>98</v>
      </c>
      <c r="S34" s="184"/>
      <c r="U34" s="241"/>
      <c r="AD34" s="188"/>
      <c r="AN34" s="280"/>
      <c r="BG34" s="31"/>
      <c r="BI34" s="204"/>
      <c r="BK34" s="31"/>
      <c r="BN34" s="203"/>
      <c r="BO34" s="230"/>
      <c r="BP34" s="31"/>
      <c r="BQ34" s="31"/>
      <c r="BR34" s="31"/>
      <c r="BT34" s="230" t="s">
        <v>120</v>
      </c>
      <c r="BW34" s="184"/>
    </row>
    <row r="35" spans="9:73" ht="18" customHeight="1">
      <c r="I35" s="31"/>
      <c r="BG35" s="188"/>
      <c r="BK35" s="188"/>
      <c r="BU35" s="186"/>
    </row>
    <row r="36" spans="17:73" ht="18" customHeight="1">
      <c r="Q36" s="228"/>
      <c r="R36" s="201"/>
      <c r="AJ36" s="241"/>
      <c r="AU36" s="31"/>
      <c r="AW36" s="31"/>
      <c r="BK36" s="97"/>
      <c r="BL36" s="241"/>
      <c r="BU36" s="201"/>
    </row>
    <row r="37" spans="18:73" ht="18" customHeight="1">
      <c r="R37" s="202"/>
      <c r="Y37" s="233"/>
      <c r="AA37" s="233"/>
      <c r="AE37" s="31"/>
      <c r="AU37" s="188"/>
      <c r="AW37" s="187"/>
      <c r="BU37" s="202"/>
    </row>
    <row r="38" spans="35:80" ht="18" customHeight="1">
      <c r="AI38" s="242"/>
      <c r="AX38" s="31"/>
      <c r="AY38" s="31"/>
      <c r="BT38" s="31"/>
      <c r="BX38" s="31"/>
      <c r="CB38" s="212"/>
    </row>
    <row r="39" ht="18" customHeight="1">
      <c r="AP39" s="228"/>
    </row>
    <row r="40" spans="39:45" ht="18" customHeight="1">
      <c r="AM40" s="31"/>
      <c r="AS40" s="31"/>
    </row>
    <row r="41" spans="39:49" ht="18" customHeight="1">
      <c r="AM41" s="188"/>
      <c r="AW41" s="201"/>
    </row>
    <row r="42" ht="18" customHeight="1">
      <c r="AW42" s="96"/>
    </row>
    <row r="43" ht="18" customHeight="1"/>
    <row r="44" spans="19:20" ht="18" customHeight="1">
      <c r="S44" s="194"/>
      <c r="T44" s="194"/>
    </row>
    <row r="45" spans="19:88" ht="18" customHeight="1">
      <c r="S45" s="199"/>
      <c r="T45" s="199"/>
      <c r="CJ45" s="194"/>
    </row>
    <row r="46" spans="19:88" ht="18" customHeight="1">
      <c r="S46" s="51"/>
      <c r="T46" s="51"/>
      <c r="AC46" s="75"/>
      <c r="AS46" s="77" t="s">
        <v>20</v>
      </c>
      <c r="BR46" s="194"/>
      <c r="BS46" s="194"/>
      <c r="CE46" s="75"/>
      <c r="CF46" s="75"/>
      <c r="CG46" s="75"/>
      <c r="CH46" s="75"/>
      <c r="CI46" s="75"/>
      <c r="CJ46" s="194"/>
    </row>
    <row r="47" spans="2:88" ht="21" customHeight="1" thickBot="1">
      <c r="B47" s="269" t="s">
        <v>23</v>
      </c>
      <c r="C47" s="270" t="s">
        <v>29</v>
      </c>
      <c r="D47" s="270" t="s">
        <v>30</v>
      </c>
      <c r="E47" s="270" t="s">
        <v>31</v>
      </c>
      <c r="F47" s="276" t="s">
        <v>32</v>
      </c>
      <c r="G47" s="9"/>
      <c r="H47" s="269" t="s">
        <v>23</v>
      </c>
      <c r="I47" s="270" t="s">
        <v>29</v>
      </c>
      <c r="J47" s="270" t="s">
        <v>30</v>
      </c>
      <c r="K47" s="270" t="s">
        <v>31</v>
      </c>
      <c r="L47" s="312" t="s">
        <v>32</v>
      </c>
      <c r="M47" s="313"/>
      <c r="N47" s="314"/>
      <c r="O47" s="315" t="s">
        <v>94</v>
      </c>
      <c r="P47" s="316"/>
      <c r="Q47" s="313"/>
      <c r="R47" s="317"/>
      <c r="S47" s="194"/>
      <c r="T47" s="194"/>
      <c r="AS47" s="78" t="s">
        <v>21</v>
      </c>
      <c r="BR47" s="194"/>
      <c r="BS47" s="194"/>
      <c r="BT47" s="269" t="s">
        <v>23</v>
      </c>
      <c r="BU47" s="270" t="s">
        <v>29</v>
      </c>
      <c r="BV47" s="270" t="s">
        <v>30</v>
      </c>
      <c r="BW47" s="270" t="s">
        <v>31</v>
      </c>
      <c r="BX47" s="312" t="s">
        <v>32</v>
      </c>
      <c r="BY47" s="313"/>
      <c r="BZ47" s="314"/>
      <c r="CA47" s="315" t="s">
        <v>94</v>
      </c>
      <c r="CB47" s="316"/>
      <c r="CC47" s="313"/>
      <c r="CD47" s="317"/>
      <c r="CE47" s="9"/>
      <c r="CF47" s="269" t="s">
        <v>23</v>
      </c>
      <c r="CG47" s="270" t="s">
        <v>29</v>
      </c>
      <c r="CH47" s="270" t="s">
        <v>30</v>
      </c>
      <c r="CI47" s="270" t="s">
        <v>31</v>
      </c>
      <c r="CJ47" s="271" t="s">
        <v>32</v>
      </c>
    </row>
    <row r="48" spans="2:88" ht="21" customHeight="1" thickTop="1">
      <c r="B48" s="86"/>
      <c r="C48" s="4"/>
      <c r="D48" s="3" t="s">
        <v>60</v>
      </c>
      <c r="E48" s="4"/>
      <c r="F48" s="277"/>
      <c r="G48" s="58"/>
      <c r="H48" s="6"/>
      <c r="I48" s="4"/>
      <c r="J48" s="4"/>
      <c r="K48" s="4"/>
      <c r="L48" s="3"/>
      <c r="M48" s="3" t="s">
        <v>95</v>
      </c>
      <c r="N48" s="4"/>
      <c r="O48" s="3"/>
      <c r="P48" s="4"/>
      <c r="Q48" s="4"/>
      <c r="R48" s="5"/>
      <c r="S48" s="194"/>
      <c r="T48" s="194"/>
      <c r="AS48" s="78" t="s">
        <v>93</v>
      </c>
      <c r="BR48" s="58"/>
      <c r="BS48" s="58"/>
      <c r="BT48" s="6"/>
      <c r="BU48" s="4"/>
      <c r="BV48" s="4"/>
      <c r="BW48" s="4"/>
      <c r="BX48" s="3"/>
      <c r="BY48" s="3" t="s">
        <v>95</v>
      </c>
      <c r="BZ48" s="4"/>
      <c r="CA48" s="3"/>
      <c r="CB48" s="4"/>
      <c r="CC48" s="4"/>
      <c r="CD48" s="5"/>
      <c r="CE48" s="58"/>
      <c r="CF48" s="273"/>
      <c r="CG48" s="4"/>
      <c r="CH48" s="3" t="s">
        <v>61</v>
      </c>
      <c r="CI48" s="4"/>
      <c r="CJ48" s="5"/>
    </row>
    <row r="49" spans="2:88" ht="21" customHeight="1">
      <c r="B49" s="218"/>
      <c r="C49" s="88"/>
      <c r="D49" s="88"/>
      <c r="E49" s="88"/>
      <c r="F49" s="278"/>
      <c r="G49" s="9"/>
      <c r="H49" s="217" t="s">
        <v>49</v>
      </c>
      <c r="I49" s="279">
        <v>70.2</v>
      </c>
      <c r="J49" s="89"/>
      <c r="K49" s="90"/>
      <c r="L49" s="318" t="s">
        <v>59</v>
      </c>
      <c r="M49" s="319" t="s">
        <v>100</v>
      </c>
      <c r="R49" s="320"/>
      <c r="S49" s="194"/>
      <c r="T49" s="194"/>
      <c r="BR49" s="51"/>
      <c r="BS49" s="51"/>
      <c r="BT49" s="258"/>
      <c r="BU49" s="15"/>
      <c r="BV49" s="89"/>
      <c r="BW49" s="90"/>
      <c r="BX49" s="318"/>
      <c r="BY49" s="319"/>
      <c r="CD49" s="320"/>
      <c r="CE49" s="9"/>
      <c r="CF49" s="219"/>
      <c r="CG49" s="91"/>
      <c r="CH49" s="89"/>
      <c r="CI49" s="90"/>
      <c r="CJ49" s="274"/>
    </row>
    <row r="50" spans="2:88" ht="21" customHeight="1">
      <c r="B50" s="219"/>
      <c r="C50" s="91"/>
      <c r="D50" s="89"/>
      <c r="E50" s="90"/>
      <c r="F50" s="14"/>
      <c r="G50" s="51"/>
      <c r="H50" s="217" t="s">
        <v>50</v>
      </c>
      <c r="I50" s="90">
        <v>70.008</v>
      </c>
      <c r="J50" s="89"/>
      <c r="K50" s="90"/>
      <c r="L50" s="318" t="s">
        <v>59</v>
      </c>
      <c r="M50" s="319" t="s">
        <v>100</v>
      </c>
      <c r="N50" s="75"/>
      <c r="O50" s="319"/>
      <c r="P50" s="75"/>
      <c r="Q50" s="75"/>
      <c r="R50" s="195"/>
      <c r="S50" s="194"/>
      <c r="T50" s="194"/>
      <c r="AS50" s="84" t="s">
        <v>22</v>
      </c>
      <c r="BR50" s="262"/>
      <c r="BS50" s="254"/>
      <c r="BT50" s="217" t="s">
        <v>73</v>
      </c>
      <c r="BU50" s="90">
        <v>69.529</v>
      </c>
      <c r="BV50" s="89"/>
      <c r="BW50" s="90"/>
      <c r="BX50" s="318" t="s">
        <v>59</v>
      </c>
      <c r="BY50" s="319" t="s">
        <v>104</v>
      </c>
      <c r="BZ50" s="75"/>
      <c r="CA50" s="319"/>
      <c r="CB50" s="75"/>
      <c r="CC50" s="75"/>
      <c r="CD50" s="195"/>
      <c r="CE50" s="51"/>
      <c r="CF50" s="219"/>
      <c r="CG50" s="91"/>
      <c r="CH50" s="89"/>
      <c r="CI50" s="90">
        <f>CG50+CH50*0.001</f>
        <v>0</v>
      </c>
      <c r="CJ50" s="205"/>
    </row>
    <row r="51" spans="2:88" ht="21" customHeight="1">
      <c r="B51" s="219">
        <v>1</v>
      </c>
      <c r="C51" s="91">
        <v>70.009</v>
      </c>
      <c r="D51" s="89">
        <v>-51</v>
      </c>
      <c r="E51" s="90">
        <f>C51+D51*0.001</f>
        <v>69.958</v>
      </c>
      <c r="F51" s="14" t="s">
        <v>59</v>
      </c>
      <c r="G51" s="51"/>
      <c r="H51" s="258">
        <v>2</v>
      </c>
      <c r="I51" s="15">
        <v>69.976</v>
      </c>
      <c r="J51" s="89">
        <v>-51</v>
      </c>
      <c r="K51" s="90">
        <f>I51+J51*0.001</f>
        <v>69.925</v>
      </c>
      <c r="L51" s="318" t="s">
        <v>59</v>
      </c>
      <c r="M51" s="319" t="s">
        <v>99</v>
      </c>
      <c r="N51" s="75"/>
      <c r="O51" s="319"/>
      <c r="P51" s="75"/>
      <c r="Q51" s="75"/>
      <c r="R51" s="195"/>
      <c r="S51" s="194"/>
      <c r="T51" s="194"/>
      <c r="AS51" s="78" t="s">
        <v>62</v>
      </c>
      <c r="BR51" s="262"/>
      <c r="BS51" s="254"/>
      <c r="BT51" s="217"/>
      <c r="BU51" s="279"/>
      <c r="BV51" s="89"/>
      <c r="BW51" s="90"/>
      <c r="BX51" s="318"/>
      <c r="BY51" s="319" t="s">
        <v>103</v>
      </c>
      <c r="BZ51" s="75"/>
      <c r="CA51" s="319"/>
      <c r="CB51" s="75"/>
      <c r="CC51" s="75"/>
      <c r="CD51" s="195"/>
      <c r="CE51" s="51"/>
      <c r="CF51" s="219">
        <v>5</v>
      </c>
      <c r="CG51" s="91">
        <v>69.434</v>
      </c>
      <c r="CH51" s="89">
        <v>51</v>
      </c>
      <c r="CI51" s="90">
        <f>CG51+CH51*0.001</f>
        <v>69.485</v>
      </c>
      <c r="CJ51" s="205" t="s">
        <v>59</v>
      </c>
    </row>
    <row r="52" spans="2:88" ht="21" customHeight="1">
      <c r="B52" s="217"/>
      <c r="C52" s="279"/>
      <c r="D52" s="89"/>
      <c r="E52" s="90"/>
      <c r="F52" s="14"/>
      <c r="G52" s="51"/>
      <c r="H52" s="217">
        <v>3</v>
      </c>
      <c r="I52" s="90">
        <v>69.912</v>
      </c>
      <c r="J52" s="89">
        <v>51</v>
      </c>
      <c r="K52" s="90">
        <f>I52+J52*0.001</f>
        <v>69.96300000000001</v>
      </c>
      <c r="L52" s="318" t="s">
        <v>59</v>
      </c>
      <c r="M52" s="319" t="s">
        <v>102</v>
      </c>
      <c r="N52" s="75"/>
      <c r="O52" s="319"/>
      <c r="P52" s="75"/>
      <c r="Q52" s="75"/>
      <c r="R52" s="195"/>
      <c r="S52" s="194"/>
      <c r="T52" s="194"/>
      <c r="AS52" s="78" t="s">
        <v>63</v>
      </c>
      <c r="BR52" s="263"/>
      <c r="BS52" s="261"/>
      <c r="BT52" s="258">
        <v>4</v>
      </c>
      <c r="BU52" s="15">
        <v>69.467</v>
      </c>
      <c r="BV52" s="89">
        <v>51</v>
      </c>
      <c r="BW52" s="90">
        <f>BU52+BV52*0.001</f>
        <v>69.518</v>
      </c>
      <c r="BX52" s="318" t="s">
        <v>59</v>
      </c>
      <c r="BY52" s="319" t="s">
        <v>101</v>
      </c>
      <c r="CA52" s="319"/>
      <c r="CB52" s="75"/>
      <c r="CC52" s="75"/>
      <c r="CD52" s="195"/>
      <c r="CE52" s="51"/>
      <c r="CF52" s="217"/>
      <c r="CG52" s="90"/>
      <c r="CH52" s="89"/>
      <c r="CI52" s="90"/>
      <c r="CJ52" s="205"/>
    </row>
    <row r="53" spans="2:88" ht="21" customHeight="1" thickBot="1">
      <c r="B53" s="93"/>
      <c r="C53" s="94"/>
      <c r="D53" s="95"/>
      <c r="E53" s="95"/>
      <c r="F53" s="18"/>
      <c r="G53" s="51"/>
      <c r="H53" s="321"/>
      <c r="I53" s="196"/>
      <c r="J53" s="197"/>
      <c r="K53" s="196"/>
      <c r="L53" s="322"/>
      <c r="M53" s="323"/>
      <c r="N53" s="324"/>
      <c r="O53" s="325"/>
      <c r="P53" s="324"/>
      <c r="Q53" s="324"/>
      <c r="R53" s="326"/>
      <c r="S53" s="194"/>
      <c r="T53" s="194"/>
      <c r="AD53" s="32"/>
      <c r="AE53" s="33"/>
      <c r="BG53" s="32"/>
      <c r="BH53" s="33"/>
      <c r="BR53" s="264"/>
      <c r="BS53" s="261"/>
      <c r="BT53" s="321"/>
      <c r="BU53" s="196"/>
      <c r="BV53" s="197"/>
      <c r="BW53" s="196"/>
      <c r="BX53" s="322"/>
      <c r="BY53" s="323"/>
      <c r="BZ53" s="324"/>
      <c r="CA53" s="325"/>
      <c r="CB53" s="324"/>
      <c r="CC53" s="324"/>
      <c r="CD53" s="326"/>
      <c r="CE53" s="51"/>
      <c r="CF53" s="275"/>
      <c r="CG53" s="272"/>
      <c r="CH53" s="197"/>
      <c r="CI53" s="196"/>
      <c r="CJ53" s="255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755" sheet="1" objects="1" scenarios="1"/>
  <mergeCells count="9">
    <mergeCell ref="BT3:BU3"/>
    <mergeCell ref="V2:Y2"/>
    <mergeCell ref="BJ3:BK3"/>
    <mergeCell ref="BN2:BQ2"/>
    <mergeCell ref="BL3:BM3"/>
    <mergeCell ref="BP6:BQ6"/>
    <mergeCell ref="X6:Y6"/>
    <mergeCell ref="R3:S3"/>
    <mergeCell ref="AB3:AC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2013-05-15T11:16:58Z</cp:lastPrinted>
  <dcterms:created xsi:type="dcterms:W3CDTF">2003-01-10T15:39:03Z</dcterms:created>
  <dcterms:modified xsi:type="dcterms:W3CDTF">2013-07-08T11:18:53Z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