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Hořice v Podkrkonoší" sheetId="2" r:id="rId2"/>
  </sheets>
  <definedNames/>
  <calcPr fullCalcOnLoad="1"/>
</workbook>
</file>

<file path=xl/sharedStrings.xml><?xml version="1.0" encoding="utf-8"?>
<sst xmlns="http://schemas.openxmlformats.org/spreadsheetml/2006/main" count="155" uniqueCount="92">
  <si>
    <t>Vjezdová</t>
  </si>
  <si>
    <t>Odjezdová</t>
  </si>
  <si>
    <t>Obvod  výpravčího</t>
  </si>
  <si>
    <t>Př L</t>
  </si>
  <si>
    <t>zast.</t>
  </si>
  <si>
    <t>Př S</t>
  </si>
  <si>
    <t>proj.</t>
  </si>
  <si>
    <t>00</t>
  </si>
  <si>
    <t>L</t>
  </si>
  <si>
    <t>S</t>
  </si>
  <si>
    <t>Telefonické  dorozumívání</t>
  </si>
  <si>
    <t>Vjezdové / odjezdové rychlosti :</t>
  </si>
  <si>
    <t>v pokračování traťové koleje - rychlost traťová s místním omezením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</si>
  <si>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</si>
  <si>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</si>
  <si>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</si>
  <si>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</si>
  <si>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</si>
  <si>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</si>
  <si>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</si>
  <si>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</si>
  <si>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</si>
  <si>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</si>
  <si>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</si>
  <si>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</si>
  <si>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</si>
  <si>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</si>
  <si>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</si>
  <si>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</si>
  <si>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</si>
  <si>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</si>
  <si>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</si>
  <si>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</si>
  <si>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</si>
  <si>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</si>
  <si>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</si>
  <si>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</si>
  <si>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</si>
  <si>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</si>
  <si>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</si>
  <si>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</si>
  <si>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</si>
  <si>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</si>
  <si>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</si>
  <si>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</si>
  <si>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</si>
  <si>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</si>
  <si>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</si>
  <si>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</si>
  <si>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</si>
  <si>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Km  26,270</t>
  </si>
  <si>
    <t>Směr  :  Hněvčeves</t>
  </si>
  <si>
    <t>Směr  :  Ostroměř</t>
  </si>
  <si>
    <t>Kód : 1</t>
  </si>
  <si>
    <t>provoz podle D - 2</t>
  </si>
  <si>
    <t>výpravčí</t>
  </si>
  <si>
    <t>Výpravčí  -  1</t>
  </si>
  <si>
    <t>přechod v km 26,310</t>
  </si>
  <si>
    <t>SUDOP T + desky K230</t>
  </si>
  <si>
    <t>č. I,  úrovňové, vnější</t>
  </si>
  <si>
    <t>sypané, přechod v km 26,310</t>
  </si>
  <si>
    <t>č. II,  úrovňové, jednostranné vnitřní</t>
  </si>
  <si>
    <t>511A</t>
  </si>
  <si>
    <t>L 1</t>
  </si>
  <si>
    <t>S 1</t>
  </si>
  <si>
    <t>Se 1</t>
  </si>
  <si>
    <t>S 3</t>
  </si>
  <si>
    <t>L 3</t>
  </si>
  <si>
    <t>Se 2</t>
  </si>
  <si>
    <t>Elektronické stavědlo</t>
  </si>
  <si>
    <t>3. kategorie s JOP</t>
  </si>
  <si>
    <t>Kód :  22</t>
  </si>
  <si>
    <t>ES typ K-2002</t>
  </si>
  <si>
    <t>Výprava vlaků s přepravou cestujících dle čl. 505 SŽDC (ČD) D2</t>
  </si>
  <si>
    <t>samočinně činností</t>
  </si>
  <si>
    <t>zast. - 90</t>
  </si>
  <si>
    <t>zabezpečovacího zařízení</t>
  </si>
  <si>
    <t>proj. - 30</t>
  </si>
  <si>
    <t>IV.  /  2012</t>
  </si>
  <si>
    <t xml:space="preserve">Vzájemně vyloučeny jsou pouze protisměrné </t>
  </si>
  <si>
    <t>jízdní cesty na tutéž kolej</t>
  </si>
  <si>
    <t>při jízdě do odbočky - rychlost 50 km/h</t>
  </si>
  <si>
    <t>elm.</t>
  </si>
  <si>
    <t>Vk 2</t>
  </si>
  <si>
    <t xml:space="preserve">  výměnový zámek, klíč je držen v kontrolním zámku Vk1</t>
  </si>
  <si>
    <t xml:space="preserve">  výměnový zámek, klíč je držen v kontrolním zámku Vk2</t>
  </si>
  <si>
    <t>EZ</t>
  </si>
  <si>
    <t>( Vk1/2 )</t>
  </si>
  <si>
    <t>( Vk2/3 )</t>
  </si>
  <si>
    <t xml:space="preserve">  klíč Vk2/3 je v EZ v kolejišti</t>
  </si>
  <si>
    <t xml:space="preserve">  klíč Vk1/2 je v EZ v kolejišti</t>
  </si>
  <si>
    <t>vždy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</si>
</sst>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42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Continuous" vertical="center"/>
    </xf>
    <xf numFmtId="0" fontId="7" fillId="2" borderId="4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5" xfId="0" applyNumberFormat="1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53" xfId="22" applyFont="1" applyFill="1" applyBorder="1" applyAlignment="1">
      <alignment vertical="center"/>
      <protection/>
    </xf>
    <xf numFmtId="0" fontId="0" fillId="3" borderId="54" xfId="22" applyFont="1" applyFill="1" applyBorder="1" applyAlignment="1">
      <alignment vertical="center"/>
      <protection/>
    </xf>
    <xf numFmtId="0" fontId="0" fillId="3" borderId="54" xfId="22" applyFont="1" applyFill="1" applyBorder="1" applyAlignment="1" quotePrefix="1">
      <alignment vertical="center"/>
      <protection/>
    </xf>
    <xf numFmtId="164" fontId="0" fillId="3" borderId="54" xfId="22" applyNumberFormat="1" applyFont="1" applyFill="1" applyBorder="1" applyAlignment="1">
      <alignment vertical="center"/>
      <protection/>
    </xf>
    <xf numFmtId="0" fontId="0" fillId="3" borderId="5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7" xfId="22" applyFont="1" applyBorder="1">
      <alignment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3" fillId="0" borderId="0" xfId="22" applyFont="1" applyBorder="1" applyAlignment="1">
      <alignment horizont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6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61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62" xfId="22" applyFont="1" applyFill="1" applyBorder="1" applyAlignment="1">
      <alignment vertical="center"/>
      <protection/>
    </xf>
    <xf numFmtId="0" fontId="0" fillId="6" borderId="63" xfId="22" applyFont="1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65" xfId="22" applyFont="1" applyFill="1" applyBorder="1" applyAlignment="1">
      <alignment horizontal="center" vertical="center"/>
      <protection/>
    </xf>
    <xf numFmtId="0" fontId="7" fillId="6" borderId="66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7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6" fillId="0" borderId="67" xfId="22" applyNumberFormat="1" applyFont="1" applyBorder="1" applyAlignment="1">
      <alignment horizontal="center" vertical="center"/>
      <protection/>
    </xf>
    <xf numFmtId="164" fontId="47" fillId="0" borderId="33" xfId="22" applyNumberFormat="1" applyFont="1" applyFill="1" applyBorder="1" applyAlignment="1">
      <alignment horizontal="center" vertical="center"/>
      <protection/>
    </xf>
    <xf numFmtId="164" fontId="47" fillId="0" borderId="33" xfId="22" applyNumberFormat="1" applyFont="1" applyBorder="1" applyAlignment="1">
      <alignment horizontal="center" vertical="center"/>
      <protection/>
    </xf>
    <xf numFmtId="1" fontId="47" fillId="0" borderId="2" xfId="22" applyNumberFormat="1" applyFont="1" applyBorder="1" applyAlignment="1">
      <alignment horizontal="center" vertical="center"/>
      <protection/>
    </xf>
    <xf numFmtId="49" fontId="0" fillId="0" borderId="68" xfId="22" applyNumberFormat="1" applyFont="1" applyBorder="1" applyAlignment="1">
      <alignment vertical="center"/>
      <protection/>
    </xf>
    <xf numFmtId="164" fontId="0" fillId="0" borderId="69" xfId="22" applyNumberFormat="1" applyFont="1" applyBorder="1" applyAlignment="1">
      <alignment vertical="center"/>
      <protection/>
    </xf>
    <xf numFmtId="164" fontId="0" fillId="0" borderId="69" xfId="22" applyNumberFormat="1" applyFont="1" applyBorder="1" applyAlignment="1">
      <alignment vertical="center"/>
      <protection/>
    </xf>
    <xf numFmtId="1" fontId="0" fillId="0" borderId="61" xfId="22" applyNumberFormat="1" applyFont="1" applyBorder="1" applyAlignment="1">
      <alignment vertical="center"/>
      <protection/>
    </xf>
    <xf numFmtId="1" fontId="0" fillId="0" borderId="60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61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9" fillId="0" borderId="38" xfId="22" applyFont="1" applyFill="1" applyBorder="1" applyAlignment="1">
      <alignment horizontal="center" vertical="center"/>
      <protection/>
    </xf>
    <xf numFmtId="0" fontId="9" fillId="0" borderId="4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64" fontId="44" fillId="0" borderId="0" xfId="22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24" fillId="0" borderId="45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41" fillId="0" borderId="0" xfId="22" applyFont="1" applyFill="1" applyBorder="1" applyAlignment="1">
      <alignment horizontal="center" vertical="center"/>
      <protection/>
    </xf>
    <xf numFmtId="0" fontId="0" fillId="2" borderId="0" xfId="22" applyFont="1" applyFill="1" applyBorder="1">
      <alignment/>
      <protection/>
    </xf>
    <xf numFmtId="0" fontId="0" fillId="0" borderId="58" xfId="22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5" borderId="71" xfId="0" applyFont="1" applyFill="1" applyBorder="1" applyAlignment="1">
      <alignment horizontal="centerContinuous" vertical="center"/>
    </xf>
    <xf numFmtId="0" fontId="27" fillId="5" borderId="72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4" fillId="0" borderId="0" xfId="0" applyFont="1" applyBorder="1" applyAlignment="1">
      <alignment horizontal="left" vertical="top"/>
    </xf>
    <xf numFmtId="164" fontId="29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4" fillId="5" borderId="18" xfId="0" applyFont="1" applyFill="1" applyBorder="1" applyAlignment="1">
      <alignment horizontal="center" vertical="center"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25" fillId="6" borderId="63" xfId="22" applyFont="1" applyFill="1" applyBorder="1" applyAlignment="1">
      <alignment horizontal="center" vertical="center"/>
      <protection/>
    </xf>
    <xf numFmtId="0" fontId="25" fillId="6" borderId="63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27" fillId="5" borderId="76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Hořice v Podkrkonoší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830800" y="71151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64</xdr:col>
      <xdr:colOff>495300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1151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Hořice v Podkrkonoší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752475</xdr:colOff>
      <xdr:row>34</xdr:row>
      <xdr:rowOff>180975</xdr:rowOff>
    </xdr:from>
    <xdr:to>
      <xdr:col>42</xdr:col>
      <xdr:colOff>514350</xdr:colOff>
      <xdr:row>36</xdr:row>
      <xdr:rowOff>180975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13275" y="8553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523875</xdr:colOff>
      <xdr:row>25</xdr:row>
      <xdr:rowOff>114300</xdr:rowOff>
    </xdr:from>
    <xdr:to>
      <xdr:col>57</xdr:col>
      <xdr:colOff>314325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22355175" y="6429375"/>
          <a:ext cx="2038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342900</xdr:colOff>
      <xdr:row>29</xdr:row>
      <xdr:rowOff>219075</xdr:rowOff>
    </xdr:from>
    <xdr:to>
      <xdr:col>16</xdr:col>
      <xdr:colOff>647700</xdr:colOff>
      <xdr:row>31</xdr:row>
      <xdr:rowOff>114300</xdr:rowOff>
    </xdr:to>
    <xdr:grpSp>
      <xdr:nvGrpSpPr>
        <xdr:cNvPr id="50" name="Group 56"/>
        <xdr:cNvGrpSpPr>
          <a:grpSpLocks noChangeAspect="1"/>
        </xdr:cNvGrpSpPr>
      </xdr:nvGrpSpPr>
      <xdr:grpSpPr>
        <a:xfrm>
          <a:off x="117729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26</xdr:row>
      <xdr:rowOff>114300</xdr:rowOff>
    </xdr:from>
    <xdr:to>
      <xdr:col>27</xdr:col>
      <xdr:colOff>266700</xdr:colOff>
      <xdr:row>28</xdr:row>
      <xdr:rowOff>114300</xdr:rowOff>
    </xdr:to>
    <xdr:sp>
      <xdr:nvSpPr>
        <xdr:cNvPr id="53" name="Line 115"/>
        <xdr:cNvSpPr>
          <a:spLocks/>
        </xdr:cNvSpPr>
      </xdr:nvSpPr>
      <xdr:spPr>
        <a:xfrm flipV="1">
          <a:off x="178689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25</xdr:row>
      <xdr:rowOff>142875</xdr:rowOff>
    </xdr:from>
    <xdr:to>
      <xdr:col>29</xdr:col>
      <xdr:colOff>247650</xdr:colOff>
      <xdr:row>25</xdr:row>
      <xdr:rowOff>219075</xdr:rowOff>
    </xdr:to>
    <xdr:sp>
      <xdr:nvSpPr>
        <xdr:cNvPr id="54" name="Line 116"/>
        <xdr:cNvSpPr>
          <a:spLocks/>
        </xdr:cNvSpPr>
      </xdr:nvSpPr>
      <xdr:spPr>
        <a:xfrm flipV="1">
          <a:off x="2082165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25</xdr:row>
      <xdr:rowOff>114300</xdr:rowOff>
    </xdr:from>
    <xdr:to>
      <xdr:col>30</xdr:col>
      <xdr:colOff>476250</xdr:colOff>
      <xdr:row>25</xdr:row>
      <xdr:rowOff>142875</xdr:rowOff>
    </xdr:to>
    <xdr:sp>
      <xdr:nvSpPr>
        <xdr:cNvPr id="55" name="Line 117"/>
        <xdr:cNvSpPr>
          <a:spLocks/>
        </xdr:cNvSpPr>
      </xdr:nvSpPr>
      <xdr:spPr>
        <a:xfrm flipV="1">
          <a:off x="2156460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219075</xdr:rowOff>
    </xdr:from>
    <xdr:to>
      <xdr:col>28</xdr:col>
      <xdr:colOff>476250</xdr:colOff>
      <xdr:row>26</xdr:row>
      <xdr:rowOff>114300</xdr:rowOff>
    </xdr:to>
    <xdr:sp>
      <xdr:nvSpPr>
        <xdr:cNvPr id="56" name="Line 118"/>
        <xdr:cNvSpPr>
          <a:spLocks/>
        </xdr:cNvSpPr>
      </xdr:nvSpPr>
      <xdr:spPr>
        <a:xfrm flipH="1">
          <a:off x="20097750" y="65341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19050</xdr:rowOff>
    </xdr:from>
    <xdr:to>
      <xdr:col>72</xdr:col>
      <xdr:colOff>476250</xdr:colOff>
      <xdr:row>33</xdr:row>
      <xdr:rowOff>219075</xdr:rowOff>
    </xdr:to>
    <xdr:sp>
      <xdr:nvSpPr>
        <xdr:cNvPr id="57" name="Line 168"/>
        <xdr:cNvSpPr>
          <a:spLocks/>
        </xdr:cNvSpPr>
      </xdr:nvSpPr>
      <xdr:spPr>
        <a:xfrm>
          <a:off x="53816250" y="72485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971550" cy="228600"/>
    <xdr:sp>
      <xdr:nvSpPr>
        <xdr:cNvPr id="58" name="text 774"/>
        <xdr:cNvSpPr txBox="1">
          <a:spLocks noChangeArrowheads="1"/>
        </xdr:cNvSpPr>
      </xdr:nvSpPr>
      <xdr:spPr>
        <a:xfrm>
          <a:off x="5334000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P5403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30</xdr:col>
      <xdr:colOff>895350</xdr:colOff>
      <xdr:row>26</xdr:row>
      <xdr:rowOff>114300</xdr:rowOff>
    </xdr:from>
    <xdr:to>
      <xdr:col>30</xdr:col>
      <xdr:colOff>923925</xdr:colOff>
      <xdr:row>27</xdr:row>
      <xdr:rowOff>114300</xdr:rowOff>
    </xdr:to>
    <xdr:grpSp>
      <xdr:nvGrpSpPr>
        <xdr:cNvPr id="59" name="Group 190"/>
        <xdr:cNvGrpSpPr>
          <a:grpSpLocks/>
        </xdr:cNvGrpSpPr>
      </xdr:nvGrpSpPr>
      <xdr:grpSpPr>
        <a:xfrm>
          <a:off x="22726650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1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</xdr:colOff>
      <xdr:row>24</xdr:row>
      <xdr:rowOff>57150</xdr:rowOff>
    </xdr:from>
    <xdr:to>
      <xdr:col>32</xdr:col>
      <xdr:colOff>361950</xdr:colOff>
      <xdr:row>24</xdr:row>
      <xdr:rowOff>180975</xdr:rowOff>
    </xdr:to>
    <xdr:sp>
      <xdr:nvSpPr>
        <xdr:cNvPr id="63" name="kreslení 16"/>
        <xdr:cNvSpPr>
          <a:spLocks/>
        </xdr:cNvSpPr>
      </xdr:nvSpPr>
      <xdr:spPr>
        <a:xfrm>
          <a:off x="2332672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419100</xdr:colOff>
      <xdr:row>26</xdr:row>
      <xdr:rowOff>114300</xdr:rowOff>
    </xdr:from>
    <xdr:to>
      <xdr:col>57</xdr:col>
      <xdr:colOff>447675</xdr:colOff>
      <xdr:row>27</xdr:row>
      <xdr:rowOff>114300</xdr:rowOff>
    </xdr:to>
    <xdr:grpSp>
      <xdr:nvGrpSpPr>
        <xdr:cNvPr id="64" name="Group 201"/>
        <xdr:cNvGrpSpPr>
          <a:grpSpLocks/>
        </xdr:cNvGrpSpPr>
      </xdr:nvGrpSpPr>
      <xdr:grpSpPr>
        <a:xfrm>
          <a:off x="42843450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219075</xdr:rowOff>
    </xdr:from>
    <xdr:to>
      <xdr:col>22</xdr:col>
      <xdr:colOff>495300</xdr:colOff>
      <xdr:row>31</xdr:row>
      <xdr:rowOff>114300</xdr:rowOff>
    </xdr:to>
    <xdr:sp>
      <xdr:nvSpPr>
        <xdr:cNvPr id="68" name="Line 208"/>
        <xdr:cNvSpPr>
          <a:spLocks/>
        </xdr:cNvSpPr>
      </xdr:nvSpPr>
      <xdr:spPr>
        <a:xfrm flipV="1">
          <a:off x="11925300" y="7219950"/>
          <a:ext cx="44577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29</xdr:row>
      <xdr:rowOff>219075</xdr:rowOff>
    </xdr:from>
    <xdr:to>
      <xdr:col>70</xdr:col>
      <xdr:colOff>647700</xdr:colOff>
      <xdr:row>31</xdr:row>
      <xdr:rowOff>114300</xdr:rowOff>
    </xdr:to>
    <xdr:grpSp>
      <xdr:nvGrpSpPr>
        <xdr:cNvPr id="69" name="Group 212"/>
        <xdr:cNvGrpSpPr>
          <a:grpSpLocks noChangeAspect="1"/>
        </xdr:cNvGrpSpPr>
      </xdr:nvGrpSpPr>
      <xdr:grpSpPr>
        <a:xfrm>
          <a:off x="5219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28</xdr:row>
      <xdr:rowOff>114300</xdr:rowOff>
    </xdr:from>
    <xdr:to>
      <xdr:col>70</xdr:col>
      <xdr:colOff>495300</xdr:colOff>
      <xdr:row>31</xdr:row>
      <xdr:rowOff>114300</xdr:rowOff>
    </xdr:to>
    <xdr:sp>
      <xdr:nvSpPr>
        <xdr:cNvPr id="72" name="Line 218"/>
        <xdr:cNvSpPr>
          <a:spLocks/>
        </xdr:cNvSpPr>
      </xdr:nvSpPr>
      <xdr:spPr>
        <a:xfrm flipH="1" flipV="1">
          <a:off x="478917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73" name="Group 224"/>
        <xdr:cNvGrpSpPr>
          <a:grpSpLocks noChangeAspect="1"/>
        </xdr:cNvGrpSpPr>
      </xdr:nvGrpSpPr>
      <xdr:grpSpPr>
        <a:xfrm>
          <a:off x="4773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600075</xdr:colOff>
      <xdr:row>29</xdr:row>
      <xdr:rowOff>76200</xdr:rowOff>
    </xdr:from>
    <xdr:to>
      <xdr:col>47</xdr:col>
      <xdr:colOff>47625</xdr:colOff>
      <xdr:row>34</xdr:row>
      <xdr:rowOff>0</xdr:rowOff>
    </xdr:to>
    <xdr:sp>
      <xdr:nvSpPr>
        <xdr:cNvPr id="76" name="Rectangle 237"/>
        <xdr:cNvSpPr>
          <a:spLocks/>
        </xdr:cNvSpPr>
      </xdr:nvSpPr>
      <xdr:spPr>
        <a:xfrm>
          <a:off x="34623375" y="7305675"/>
          <a:ext cx="419100" cy="1066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7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8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9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0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1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2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3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4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5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6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7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8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89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0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1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2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3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4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5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6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7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8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99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100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101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102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103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104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105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106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07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08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09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10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11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112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13" name="Group 313"/>
        <xdr:cNvGrpSpPr>
          <a:grpSpLocks noChangeAspect="1"/>
        </xdr:cNvGrpSpPr>
      </xdr:nvGrpSpPr>
      <xdr:grpSpPr>
        <a:xfrm>
          <a:off x="205740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" name="Line 31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1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1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1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1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2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2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571500</xdr:colOff>
      <xdr:row>27</xdr:row>
      <xdr:rowOff>57150</xdr:rowOff>
    </xdr:from>
    <xdr:to>
      <xdr:col>33</xdr:col>
      <xdr:colOff>457200</xdr:colOff>
      <xdr:row>27</xdr:row>
      <xdr:rowOff>171450</xdr:rowOff>
    </xdr:to>
    <xdr:grpSp>
      <xdr:nvGrpSpPr>
        <xdr:cNvPr id="122" name="Group 322"/>
        <xdr:cNvGrpSpPr>
          <a:grpSpLocks noChangeAspect="1"/>
        </xdr:cNvGrpSpPr>
      </xdr:nvGrpSpPr>
      <xdr:grpSpPr>
        <a:xfrm>
          <a:off x="23888700" y="68294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2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4" name="Line 32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2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2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2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2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2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30</xdr:row>
      <xdr:rowOff>57150</xdr:rowOff>
    </xdr:from>
    <xdr:to>
      <xdr:col>30</xdr:col>
      <xdr:colOff>933450</xdr:colOff>
      <xdr:row>30</xdr:row>
      <xdr:rowOff>171450</xdr:rowOff>
    </xdr:to>
    <xdr:grpSp>
      <xdr:nvGrpSpPr>
        <xdr:cNvPr id="130" name="Group 330"/>
        <xdr:cNvGrpSpPr>
          <a:grpSpLocks noChangeAspect="1"/>
        </xdr:cNvGrpSpPr>
      </xdr:nvGrpSpPr>
      <xdr:grpSpPr>
        <a:xfrm>
          <a:off x="221932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1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32</xdr:row>
      <xdr:rowOff>57150</xdr:rowOff>
    </xdr:from>
    <xdr:to>
      <xdr:col>16</xdr:col>
      <xdr:colOff>352425</xdr:colOff>
      <xdr:row>32</xdr:row>
      <xdr:rowOff>171450</xdr:rowOff>
    </xdr:to>
    <xdr:grpSp>
      <xdr:nvGrpSpPr>
        <xdr:cNvPr id="136" name="Group 336"/>
        <xdr:cNvGrpSpPr>
          <a:grpSpLocks/>
        </xdr:cNvGrpSpPr>
      </xdr:nvGrpSpPr>
      <xdr:grpSpPr>
        <a:xfrm>
          <a:off x="11487150" y="7972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37" name="Oval 337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3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39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29</xdr:row>
      <xdr:rowOff>76200</xdr:rowOff>
    </xdr:from>
    <xdr:to>
      <xdr:col>46</xdr:col>
      <xdr:colOff>590550</xdr:colOff>
      <xdr:row>30</xdr:row>
      <xdr:rowOff>152400</xdr:rowOff>
    </xdr:to>
    <xdr:grpSp>
      <xdr:nvGrpSpPr>
        <xdr:cNvPr id="140" name="Group 353"/>
        <xdr:cNvGrpSpPr>
          <a:grpSpLocks/>
        </xdr:cNvGrpSpPr>
      </xdr:nvGrpSpPr>
      <xdr:grpSpPr>
        <a:xfrm>
          <a:off x="26289000" y="7305675"/>
          <a:ext cx="8324850" cy="304800"/>
          <a:chOff x="89" y="239"/>
          <a:chExt cx="863" cy="32"/>
        </a:xfrm>
        <a:solidFill>
          <a:srgbClr val="FFFFFF"/>
        </a:solidFill>
      </xdr:grpSpPr>
      <xdr:sp>
        <xdr:nvSpPr>
          <xdr:cNvPr id="141" name="Rectangle 35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5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5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5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5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5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6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6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6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114300</xdr:rowOff>
    </xdr:from>
    <xdr:to>
      <xdr:col>42</xdr:col>
      <xdr:colOff>0</xdr:colOff>
      <xdr:row>30</xdr:row>
      <xdr:rowOff>114300</xdr:rowOff>
    </xdr:to>
    <xdr:sp>
      <xdr:nvSpPr>
        <xdr:cNvPr id="150" name="text 7125"/>
        <xdr:cNvSpPr txBox="1">
          <a:spLocks noChangeArrowheads="1"/>
        </xdr:cNvSpPr>
      </xdr:nvSpPr>
      <xdr:spPr>
        <a:xfrm>
          <a:off x="302323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35</xdr:col>
      <xdr:colOff>219075</xdr:colOff>
      <xdr:row>32</xdr:row>
      <xdr:rowOff>76200</xdr:rowOff>
    </xdr:from>
    <xdr:to>
      <xdr:col>46</xdr:col>
      <xdr:colOff>352425</xdr:colOff>
      <xdr:row>33</xdr:row>
      <xdr:rowOff>152400</xdr:rowOff>
    </xdr:to>
    <xdr:grpSp>
      <xdr:nvGrpSpPr>
        <xdr:cNvPr id="151" name="Group 385"/>
        <xdr:cNvGrpSpPr>
          <a:grpSpLocks/>
        </xdr:cNvGrpSpPr>
      </xdr:nvGrpSpPr>
      <xdr:grpSpPr>
        <a:xfrm>
          <a:off x="25993725" y="7991475"/>
          <a:ext cx="8382000" cy="304800"/>
          <a:chOff x="89" y="239"/>
          <a:chExt cx="863" cy="32"/>
        </a:xfrm>
        <a:solidFill>
          <a:srgbClr val="FFFFFF"/>
        </a:solidFill>
      </xdr:grpSpPr>
      <xdr:sp>
        <xdr:nvSpPr>
          <xdr:cNvPr id="152" name="Rectangle 38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8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8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8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9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9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9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9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9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32</xdr:row>
      <xdr:rowOff>114300</xdr:rowOff>
    </xdr:from>
    <xdr:to>
      <xdr:col>42</xdr:col>
      <xdr:colOff>0</xdr:colOff>
      <xdr:row>33</xdr:row>
      <xdr:rowOff>114300</xdr:rowOff>
    </xdr:to>
    <xdr:sp>
      <xdr:nvSpPr>
        <xdr:cNvPr id="161" name="text 7125"/>
        <xdr:cNvSpPr txBox="1">
          <a:spLocks noChangeArrowheads="1"/>
        </xdr:cNvSpPr>
      </xdr:nvSpPr>
      <xdr:spPr>
        <a:xfrm>
          <a:off x="302323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 editAs="absolute">
    <xdr:from>
      <xdr:col>56</xdr:col>
      <xdr:colOff>47625</xdr:colOff>
      <xdr:row>29</xdr:row>
      <xdr:rowOff>57150</xdr:rowOff>
    </xdr:from>
    <xdr:to>
      <xdr:col>56</xdr:col>
      <xdr:colOff>914400</xdr:colOff>
      <xdr:row>29</xdr:row>
      <xdr:rowOff>171450</xdr:rowOff>
    </xdr:to>
    <xdr:grpSp>
      <xdr:nvGrpSpPr>
        <xdr:cNvPr id="162" name="Group 396"/>
        <xdr:cNvGrpSpPr>
          <a:grpSpLocks noChangeAspect="1"/>
        </xdr:cNvGrpSpPr>
      </xdr:nvGrpSpPr>
      <xdr:grpSpPr>
        <a:xfrm>
          <a:off x="41500425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6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" name="Line 39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9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0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0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0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0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32</xdr:row>
      <xdr:rowOff>57150</xdr:rowOff>
    </xdr:from>
    <xdr:to>
      <xdr:col>62</xdr:col>
      <xdr:colOff>95250</xdr:colOff>
      <xdr:row>32</xdr:row>
      <xdr:rowOff>171450</xdr:rowOff>
    </xdr:to>
    <xdr:grpSp>
      <xdr:nvGrpSpPr>
        <xdr:cNvPr id="170" name="Group 404"/>
        <xdr:cNvGrpSpPr>
          <a:grpSpLocks noChangeAspect="1"/>
        </xdr:cNvGrpSpPr>
      </xdr:nvGrpSpPr>
      <xdr:grpSpPr>
        <a:xfrm>
          <a:off x="454437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1" name="Line 40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0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0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0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0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</xdr:colOff>
      <xdr:row>30</xdr:row>
      <xdr:rowOff>57150</xdr:rowOff>
    </xdr:from>
    <xdr:to>
      <xdr:col>74</xdr:col>
      <xdr:colOff>314325</xdr:colOff>
      <xdr:row>30</xdr:row>
      <xdr:rowOff>171450</xdr:rowOff>
    </xdr:to>
    <xdr:grpSp>
      <xdr:nvGrpSpPr>
        <xdr:cNvPr id="176" name="Group 410"/>
        <xdr:cNvGrpSpPr>
          <a:grpSpLocks/>
        </xdr:cNvGrpSpPr>
      </xdr:nvGrpSpPr>
      <xdr:grpSpPr>
        <a:xfrm>
          <a:off x="54844950" y="75152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77" name="Oval 411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12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1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80" name="Group 414"/>
        <xdr:cNvGrpSpPr>
          <a:grpSpLocks noChangeAspect="1"/>
        </xdr:cNvGrpSpPr>
      </xdr:nvGrpSpPr>
      <xdr:grpSpPr>
        <a:xfrm>
          <a:off x="62693550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2" name="Line 4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295275</xdr:colOff>
      <xdr:row>24</xdr:row>
      <xdr:rowOff>47625</xdr:rowOff>
    </xdr:from>
    <xdr:to>
      <xdr:col>56</xdr:col>
      <xdr:colOff>647700</xdr:colOff>
      <xdr:row>24</xdr:row>
      <xdr:rowOff>171450</xdr:rowOff>
    </xdr:to>
    <xdr:sp>
      <xdr:nvSpPr>
        <xdr:cNvPr id="189" name="kreslení 12"/>
        <xdr:cNvSpPr>
          <a:spLocks/>
        </xdr:cNvSpPr>
      </xdr:nvSpPr>
      <xdr:spPr>
        <a:xfrm>
          <a:off x="41748075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257175</xdr:colOff>
      <xdr:row>23</xdr:row>
      <xdr:rowOff>9525</xdr:rowOff>
    </xdr:from>
    <xdr:to>
      <xdr:col>30</xdr:col>
      <xdr:colOff>695325</xdr:colOff>
      <xdr:row>24</xdr:row>
      <xdr:rowOff>0</xdr:rowOff>
    </xdr:to>
    <xdr:grpSp>
      <xdr:nvGrpSpPr>
        <xdr:cNvPr id="190" name="Group 424"/>
        <xdr:cNvGrpSpPr>
          <a:grpSpLocks/>
        </xdr:cNvGrpSpPr>
      </xdr:nvGrpSpPr>
      <xdr:grpSpPr>
        <a:xfrm>
          <a:off x="2208847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1" name="Oval 4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4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57150</xdr:colOff>
      <xdr:row>23</xdr:row>
      <xdr:rowOff>9525</xdr:rowOff>
    </xdr:from>
    <xdr:to>
      <xdr:col>57</xdr:col>
      <xdr:colOff>495300</xdr:colOff>
      <xdr:row>24</xdr:row>
      <xdr:rowOff>0</xdr:rowOff>
    </xdr:to>
    <xdr:grpSp>
      <xdr:nvGrpSpPr>
        <xdr:cNvPr id="195" name="Group 434"/>
        <xdr:cNvGrpSpPr>
          <a:grpSpLocks/>
        </xdr:cNvGrpSpPr>
      </xdr:nvGrpSpPr>
      <xdr:grpSpPr>
        <a:xfrm>
          <a:off x="42481500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6" name="Oval 4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4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27</xdr:row>
      <xdr:rowOff>0</xdr:rowOff>
    </xdr:from>
    <xdr:ext cx="971550" cy="457200"/>
    <xdr:sp>
      <xdr:nvSpPr>
        <xdr:cNvPr id="200" name="text 774"/>
        <xdr:cNvSpPr txBox="1">
          <a:spLocks noChangeArrowheads="1"/>
        </xdr:cNvSpPr>
      </xdr:nvSpPr>
      <xdr:spPr>
        <a:xfrm>
          <a:off x="533400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26,495</a:t>
          </a:r>
        </a:p>
      </xdr:txBody>
    </xdr:sp>
    <xdr:clientData/>
  </xdr:oneCellAnchor>
  <xdr:twoCellAnchor>
    <xdr:from>
      <xdr:col>58</xdr:col>
      <xdr:colOff>533400</xdr:colOff>
      <xdr:row>25</xdr:row>
      <xdr:rowOff>152400</xdr:rowOff>
    </xdr:from>
    <xdr:to>
      <xdr:col>59</xdr:col>
      <xdr:colOff>304800</xdr:colOff>
      <xdr:row>26</xdr:row>
      <xdr:rowOff>0</xdr:rowOff>
    </xdr:to>
    <xdr:sp>
      <xdr:nvSpPr>
        <xdr:cNvPr id="201" name="Line 443"/>
        <xdr:cNvSpPr>
          <a:spLocks/>
        </xdr:cNvSpPr>
      </xdr:nvSpPr>
      <xdr:spPr>
        <a:xfrm flipH="1" flipV="1">
          <a:off x="434721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25</xdr:row>
      <xdr:rowOff>114300</xdr:rowOff>
    </xdr:from>
    <xdr:to>
      <xdr:col>58</xdr:col>
      <xdr:colOff>533400</xdr:colOff>
      <xdr:row>25</xdr:row>
      <xdr:rowOff>152400</xdr:rowOff>
    </xdr:to>
    <xdr:sp>
      <xdr:nvSpPr>
        <xdr:cNvPr id="202" name="Line 444"/>
        <xdr:cNvSpPr>
          <a:spLocks/>
        </xdr:cNvSpPr>
      </xdr:nvSpPr>
      <xdr:spPr>
        <a:xfrm flipH="1" flipV="1">
          <a:off x="42729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304800</xdr:colOff>
      <xdr:row>26</xdr:row>
      <xdr:rowOff>0</xdr:rowOff>
    </xdr:from>
    <xdr:to>
      <xdr:col>60</xdr:col>
      <xdr:colOff>733425</xdr:colOff>
      <xdr:row>26</xdr:row>
      <xdr:rowOff>142875</xdr:rowOff>
    </xdr:to>
    <xdr:sp>
      <xdr:nvSpPr>
        <xdr:cNvPr id="203" name="Line 445"/>
        <xdr:cNvSpPr>
          <a:spLocks/>
        </xdr:cNvSpPr>
      </xdr:nvSpPr>
      <xdr:spPr>
        <a:xfrm flipH="1" flipV="1">
          <a:off x="44215050" y="6543675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723900</xdr:colOff>
      <xdr:row>26</xdr:row>
      <xdr:rowOff>142875</xdr:rowOff>
    </xdr:from>
    <xdr:to>
      <xdr:col>64</xdr:col>
      <xdr:colOff>504825</xdr:colOff>
      <xdr:row>28</xdr:row>
      <xdr:rowOff>114300</xdr:rowOff>
    </xdr:to>
    <xdr:sp>
      <xdr:nvSpPr>
        <xdr:cNvPr id="204" name="Line 446"/>
        <xdr:cNvSpPr>
          <a:spLocks/>
        </xdr:cNvSpPr>
      </xdr:nvSpPr>
      <xdr:spPr>
        <a:xfrm flipH="1" flipV="1">
          <a:off x="45148500" y="6686550"/>
          <a:ext cx="27527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205" name="Group 447"/>
        <xdr:cNvGrpSpPr>
          <a:grpSpLocks noChangeAspect="1"/>
        </xdr:cNvGrpSpPr>
      </xdr:nvGrpSpPr>
      <xdr:grpSpPr>
        <a:xfrm>
          <a:off x="1771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4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28</xdr:row>
      <xdr:rowOff>142875</xdr:rowOff>
    </xdr:from>
    <xdr:to>
      <xdr:col>23</xdr:col>
      <xdr:colOff>266700</xdr:colOff>
      <xdr:row>28</xdr:row>
      <xdr:rowOff>219075</xdr:rowOff>
    </xdr:to>
    <xdr:sp>
      <xdr:nvSpPr>
        <xdr:cNvPr id="208" name="Line 450"/>
        <xdr:cNvSpPr>
          <a:spLocks/>
        </xdr:cNvSpPr>
      </xdr:nvSpPr>
      <xdr:spPr>
        <a:xfrm flipV="1">
          <a:off x="16383000" y="7143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114300</xdr:rowOff>
    </xdr:from>
    <xdr:to>
      <xdr:col>24</xdr:col>
      <xdr:colOff>495300</xdr:colOff>
      <xdr:row>28</xdr:row>
      <xdr:rowOff>142875</xdr:rowOff>
    </xdr:to>
    <xdr:sp>
      <xdr:nvSpPr>
        <xdr:cNvPr id="209" name="Line 451"/>
        <xdr:cNvSpPr>
          <a:spLocks/>
        </xdr:cNvSpPr>
      </xdr:nvSpPr>
      <xdr:spPr>
        <a:xfrm flipV="1">
          <a:off x="17125950" y="71151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3" customWidth="1"/>
    <col min="2" max="2" width="11.25390625" style="270" customWidth="1"/>
    <col min="3" max="18" width="11.25390625" style="184" customWidth="1"/>
    <col min="19" max="19" width="4.75390625" style="183" customWidth="1"/>
    <col min="20" max="20" width="1.75390625" style="183" customWidth="1"/>
    <col min="21" max="16384" width="9.125" style="184" customWidth="1"/>
  </cols>
  <sheetData>
    <row r="1" spans="1:20" s="182" customFormat="1" ht="9.75" customHeight="1">
      <c r="A1" s="179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  <c r="S1" s="179"/>
      <c r="T1" s="179"/>
    </row>
    <row r="2" spans="2:18" ht="36" customHeight="1">
      <c r="B2" s="184"/>
      <c r="D2" s="185"/>
      <c r="E2" s="185"/>
      <c r="F2" s="185"/>
      <c r="G2" s="185"/>
      <c r="H2" s="185"/>
      <c r="I2" s="185"/>
      <c r="J2" s="185"/>
      <c r="K2" s="185"/>
      <c r="L2" s="185"/>
      <c r="R2" s="186"/>
    </row>
    <row r="3" spans="2:12" s="183" customFormat="1" ht="18" customHeight="1">
      <c r="B3" s="187"/>
      <c r="C3" s="187"/>
      <c r="D3" s="187"/>
      <c r="J3" s="188"/>
      <c r="K3" s="187"/>
      <c r="L3" s="187"/>
    </row>
    <row r="4" spans="1:22" s="197" customFormat="1" ht="22.5" customHeight="1">
      <c r="A4" s="189"/>
      <c r="B4" s="190" t="s">
        <v>38</v>
      </c>
      <c r="C4" s="191" t="s">
        <v>62</v>
      </c>
      <c r="D4" s="192"/>
      <c r="E4" s="189"/>
      <c r="F4" s="189"/>
      <c r="G4" s="189"/>
      <c r="H4" s="189"/>
      <c r="I4" s="192"/>
      <c r="J4" s="56" t="s">
        <v>50</v>
      </c>
      <c r="K4" s="192"/>
      <c r="L4" s="193"/>
      <c r="M4" s="192"/>
      <c r="N4" s="192"/>
      <c r="O4" s="192"/>
      <c r="P4" s="192"/>
      <c r="Q4" s="194" t="s">
        <v>39</v>
      </c>
      <c r="R4" s="195">
        <v>555805</v>
      </c>
      <c r="S4" s="192"/>
      <c r="T4" s="192"/>
      <c r="U4" s="196"/>
      <c r="V4" s="196"/>
    </row>
    <row r="5" spans="2:22" s="198" customFormat="1" ht="18" customHeight="1" thickBot="1">
      <c r="B5" s="199"/>
      <c r="C5" s="200"/>
      <c r="D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206" customFormat="1" ht="21" customHeight="1">
      <c r="A6" s="201"/>
      <c r="B6" s="202"/>
      <c r="C6" s="203"/>
      <c r="D6" s="202"/>
      <c r="E6" s="204"/>
      <c r="F6" s="204"/>
      <c r="G6" s="204"/>
      <c r="H6" s="204"/>
      <c r="I6" s="204"/>
      <c r="J6" s="202"/>
      <c r="K6" s="202"/>
      <c r="L6" s="202"/>
      <c r="M6" s="202"/>
      <c r="N6" s="202"/>
      <c r="O6" s="202"/>
      <c r="P6" s="202"/>
      <c r="Q6" s="202"/>
      <c r="R6" s="202"/>
      <c r="S6" s="205"/>
      <c r="T6" s="188"/>
      <c r="U6" s="188"/>
      <c r="V6" s="188"/>
    </row>
    <row r="7" spans="1:21" ht="21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187"/>
      <c r="U7" s="185"/>
    </row>
    <row r="8" spans="1:21" ht="24.75" customHeight="1">
      <c r="A8" s="207"/>
      <c r="B8" s="212"/>
      <c r="C8" s="213" t="s">
        <v>40</v>
      </c>
      <c r="D8" s="214"/>
      <c r="E8" s="214"/>
      <c r="F8" s="214"/>
      <c r="G8" s="294"/>
      <c r="H8" s="295"/>
      <c r="I8" s="295"/>
      <c r="J8" s="215" t="s">
        <v>69</v>
      </c>
      <c r="K8" s="295"/>
      <c r="L8" s="295"/>
      <c r="M8" s="214"/>
      <c r="N8" s="214"/>
      <c r="O8" s="214"/>
      <c r="P8" s="214"/>
      <c r="Q8" s="214"/>
      <c r="R8" s="216"/>
      <c r="S8" s="211"/>
      <c r="T8" s="187"/>
      <c r="U8" s="185"/>
    </row>
    <row r="9" spans="1:21" ht="24.75" customHeight="1">
      <c r="A9" s="207"/>
      <c r="B9" s="212"/>
      <c r="C9" s="217" t="s">
        <v>33</v>
      </c>
      <c r="D9" s="214"/>
      <c r="E9" s="214"/>
      <c r="F9" s="214"/>
      <c r="G9" s="214"/>
      <c r="H9" s="214"/>
      <c r="I9" s="214"/>
      <c r="J9" s="218" t="s">
        <v>70</v>
      </c>
      <c r="K9" s="214"/>
      <c r="L9" s="214"/>
      <c r="M9" s="214"/>
      <c r="N9" s="214"/>
      <c r="O9" s="214"/>
      <c r="P9" s="315" t="s">
        <v>71</v>
      </c>
      <c r="Q9" s="315"/>
      <c r="R9" s="219"/>
      <c r="S9" s="211"/>
      <c r="T9" s="187"/>
      <c r="U9" s="185"/>
    </row>
    <row r="10" spans="1:21" ht="24.75" customHeight="1">
      <c r="A10" s="207"/>
      <c r="B10" s="212"/>
      <c r="C10" s="217" t="s">
        <v>34</v>
      </c>
      <c r="D10" s="214"/>
      <c r="E10" s="214"/>
      <c r="F10" s="214"/>
      <c r="G10" s="214"/>
      <c r="H10" s="214"/>
      <c r="I10" s="214"/>
      <c r="J10" s="218" t="s">
        <v>72</v>
      </c>
      <c r="K10" s="214"/>
      <c r="L10" s="214"/>
      <c r="M10" s="214"/>
      <c r="N10" s="214"/>
      <c r="O10" s="214"/>
      <c r="P10" s="315"/>
      <c r="Q10" s="315"/>
      <c r="R10" s="216"/>
      <c r="S10" s="211"/>
      <c r="T10" s="187"/>
      <c r="U10" s="185"/>
    </row>
    <row r="11" spans="1:21" ht="21" customHeight="1">
      <c r="A11" s="207"/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  <c r="S11" s="211"/>
      <c r="T11" s="187"/>
      <c r="U11" s="185"/>
    </row>
    <row r="12" spans="1:21" ht="21" customHeight="1">
      <c r="A12" s="207"/>
      <c r="B12" s="212"/>
      <c r="C12" s="214"/>
      <c r="D12" s="214"/>
      <c r="E12" s="214"/>
      <c r="F12" s="214"/>
      <c r="G12" s="214"/>
      <c r="H12" s="214"/>
      <c r="I12" s="214"/>
      <c r="J12" s="223"/>
      <c r="K12" s="214"/>
      <c r="L12" s="214"/>
      <c r="M12" s="214"/>
      <c r="N12" s="214"/>
      <c r="O12" s="214"/>
      <c r="P12" s="214"/>
      <c r="Q12" s="214"/>
      <c r="R12" s="216"/>
      <c r="S12" s="211"/>
      <c r="T12" s="187"/>
      <c r="U12" s="185"/>
    </row>
    <row r="13" spans="1:21" ht="21" customHeight="1">
      <c r="A13" s="207"/>
      <c r="B13" s="212"/>
      <c r="C13" s="224" t="s">
        <v>41</v>
      </c>
      <c r="D13" s="214"/>
      <c r="E13" s="214"/>
      <c r="F13" s="214"/>
      <c r="G13" s="214"/>
      <c r="H13" s="223"/>
      <c r="J13" s="223" t="s">
        <v>42</v>
      </c>
      <c r="K13" s="225"/>
      <c r="L13" s="226"/>
      <c r="M13" s="225"/>
      <c r="N13" s="225"/>
      <c r="O13" s="225"/>
      <c r="P13" s="225"/>
      <c r="Q13" s="214"/>
      <c r="R13" s="216"/>
      <c r="S13" s="211"/>
      <c r="T13" s="187"/>
      <c r="U13" s="185"/>
    </row>
    <row r="14" spans="1:21" ht="21" customHeight="1">
      <c r="A14" s="207"/>
      <c r="B14" s="212"/>
      <c r="C14" s="102" t="s">
        <v>43</v>
      </c>
      <c r="D14" s="214"/>
      <c r="E14" s="214"/>
      <c r="F14" s="214"/>
      <c r="G14" s="214"/>
      <c r="H14" s="280"/>
      <c r="J14" s="280">
        <v>26.27</v>
      </c>
      <c r="K14" s="225"/>
      <c r="L14" s="227"/>
      <c r="M14" s="225"/>
      <c r="N14" s="225"/>
      <c r="O14" s="225"/>
      <c r="P14" s="225"/>
      <c r="Q14" s="214"/>
      <c r="R14" s="216"/>
      <c r="S14" s="211"/>
      <c r="T14" s="187"/>
      <c r="U14" s="185"/>
    </row>
    <row r="15" spans="1:21" ht="21" customHeight="1">
      <c r="A15" s="207"/>
      <c r="B15" s="212"/>
      <c r="C15" s="102" t="s">
        <v>44</v>
      </c>
      <c r="D15" s="214"/>
      <c r="E15" s="214"/>
      <c r="F15" s="214"/>
      <c r="G15" s="214"/>
      <c r="H15" s="271"/>
      <c r="J15" s="271" t="s">
        <v>56</v>
      </c>
      <c r="K15" s="228"/>
      <c r="L15" s="272"/>
      <c r="N15" s="214"/>
      <c r="O15" s="228"/>
      <c r="P15" s="214"/>
      <c r="Q15" s="214"/>
      <c r="R15" s="216"/>
      <c r="S15" s="211"/>
      <c r="T15" s="187"/>
      <c r="U15" s="185"/>
    </row>
    <row r="16" spans="1:21" ht="21" customHeight="1">
      <c r="A16" s="207"/>
      <c r="B16" s="212"/>
      <c r="C16" s="214"/>
      <c r="D16" s="214"/>
      <c r="E16" s="214"/>
      <c r="F16" s="214"/>
      <c r="G16" s="214"/>
      <c r="H16" s="214"/>
      <c r="I16" s="214"/>
      <c r="J16" s="272" t="s">
        <v>73</v>
      </c>
      <c r="K16" s="214"/>
      <c r="L16" s="214"/>
      <c r="M16" s="214"/>
      <c r="N16" s="214"/>
      <c r="O16" s="214"/>
      <c r="P16" s="214"/>
      <c r="Q16" s="214"/>
      <c r="R16" s="216"/>
      <c r="S16" s="211"/>
      <c r="T16" s="187"/>
      <c r="U16" s="185"/>
    </row>
    <row r="17" spans="1:21" ht="21" customHeight="1">
      <c r="A17" s="207"/>
      <c r="B17" s="220"/>
      <c r="C17" s="221"/>
      <c r="D17" s="221"/>
      <c r="E17" s="221"/>
      <c r="F17" s="221"/>
      <c r="G17" s="221"/>
      <c r="H17" s="221"/>
      <c r="I17" s="221"/>
      <c r="J17" s="296"/>
      <c r="K17" s="221"/>
      <c r="L17" s="221"/>
      <c r="M17" s="221"/>
      <c r="N17" s="221"/>
      <c r="O17" s="221"/>
      <c r="P17" s="221"/>
      <c r="Q17" s="221"/>
      <c r="R17" s="222"/>
      <c r="S17" s="211"/>
      <c r="T17" s="187"/>
      <c r="U17" s="185"/>
    </row>
    <row r="18" spans="1:21" ht="21" customHeight="1">
      <c r="A18" s="207"/>
      <c r="B18" s="212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6"/>
      <c r="S18" s="211"/>
      <c r="T18" s="187"/>
      <c r="U18" s="185"/>
    </row>
    <row r="19" spans="1:21" ht="21" customHeight="1">
      <c r="A19" s="207"/>
      <c r="B19" s="212"/>
      <c r="C19" s="102" t="s">
        <v>45</v>
      </c>
      <c r="D19" s="214"/>
      <c r="E19" s="214"/>
      <c r="F19" s="214"/>
      <c r="G19" s="214"/>
      <c r="H19" s="214"/>
      <c r="J19" s="229" t="s">
        <v>74</v>
      </c>
      <c r="L19" s="214"/>
      <c r="M19" s="225"/>
      <c r="N19" s="225"/>
      <c r="O19" s="214"/>
      <c r="P19" s="315" t="s">
        <v>75</v>
      </c>
      <c r="Q19" s="315"/>
      <c r="R19" s="216"/>
      <c r="S19" s="211"/>
      <c r="T19" s="187"/>
      <c r="U19" s="185"/>
    </row>
    <row r="20" spans="1:21" ht="21" customHeight="1">
      <c r="A20" s="207"/>
      <c r="B20" s="212"/>
      <c r="C20" s="102" t="s">
        <v>46</v>
      </c>
      <c r="D20" s="214"/>
      <c r="E20" s="214"/>
      <c r="F20" s="214"/>
      <c r="G20" s="214"/>
      <c r="H20" s="214"/>
      <c r="J20" s="230" t="s">
        <v>76</v>
      </c>
      <c r="L20" s="214"/>
      <c r="M20" s="225"/>
      <c r="N20" s="225"/>
      <c r="O20" s="214"/>
      <c r="P20" s="315" t="s">
        <v>77</v>
      </c>
      <c r="Q20" s="315"/>
      <c r="R20" s="216"/>
      <c r="S20" s="211"/>
      <c r="T20" s="187"/>
      <c r="U20" s="185"/>
    </row>
    <row r="21" spans="1:21" ht="21" customHeight="1">
      <c r="A21" s="207"/>
      <c r="B21" s="23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3"/>
      <c r="S21" s="211"/>
      <c r="T21" s="187"/>
      <c r="U21" s="185"/>
    </row>
    <row r="22" spans="1:21" ht="21" customHeight="1">
      <c r="A22" s="207"/>
      <c r="B22" s="234"/>
      <c r="C22" s="235"/>
      <c r="D22" s="235"/>
      <c r="E22" s="236"/>
      <c r="F22" s="236"/>
      <c r="G22" s="236"/>
      <c r="H22" s="236"/>
      <c r="I22" s="235"/>
      <c r="J22" s="237"/>
      <c r="K22" s="235"/>
      <c r="L22" s="235"/>
      <c r="M22" s="235"/>
      <c r="N22" s="235"/>
      <c r="O22" s="235"/>
      <c r="P22" s="235"/>
      <c r="Q22" s="235"/>
      <c r="R22" s="235"/>
      <c r="S22" s="211"/>
      <c r="T22" s="187"/>
      <c r="U22" s="185"/>
    </row>
    <row r="23" spans="1:19" ht="30" customHeight="1">
      <c r="A23" s="238"/>
      <c r="B23" s="239"/>
      <c r="C23" s="240"/>
      <c r="D23" s="325" t="s">
        <v>15</v>
      </c>
      <c r="E23" s="326"/>
      <c r="F23" s="326"/>
      <c r="G23" s="326"/>
      <c r="H23" s="240"/>
      <c r="I23" s="241"/>
      <c r="J23" s="242"/>
      <c r="K23" s="239"/>
      <c r="L23" s="240"/>
      <c r="M23" s="325" t="s">
        <v>16</v>
      </c>
      <c r="N23" s="325"/>
      <c r="O23" s="325"/>
      <c r="P23" s="325"/>
      <c r="Q23" s="240"/>
      <c r="R23" s="241"/>
      <c r="S23" s="211"/>
    </row>
    <row r="24" spans="1:20" s="248" customFormat="1" ht="21" customHeight="1" thickBot="1">
      <c r="A24" s="243"/>
      <c r="B24" s="244" t="s">
        <v>17</v>
      </c>
      <c r="C24" s="245" t="s">
        <v>23</v>
      </c>
      <c r="D24" s="245" t="s">
        <v>24</v>
      </c>
      <c r="E24" s="246" t="s">
        <v>25</v>
      </c>
      <c r="F24" s="316" t="s">
        <v>47</v>
      </c>
      <c r="G24" s="317"/>
      <c r="H24" s="317"/>
      <c r="I24" s="318"/>
      <c r="J24" s="242"/>
      <c r="K24" s="244" t="s">
        <v>17</v>
      </c>
      <c r="L24" s="245" t="s">
        <v>23</v>
      </c>
      <c r="M24" s="245" t="s">
        <v>24</v>
      </c>
      <c r="N24" s="246" t="s">
        <v>25</v>
      </c>
      <c r="O24" s="316" t="s">
        <v>47</v>
      </c>
      <c r="P24" s="317"/>
      <c r="Q24" s="317"/>
      <c r="R24" s="318"/>
      <c r="S24" s="247"/>
      <c r="T24" s="183"/>
    </row>
    <row r="25" spans="1:20" s="197" customFormat="1" ht="21" customHeight="1" thickTop="1">
      <c r="A25" s="238"/>
      <c r="B25" s="249"/>
      <c r="C25" s="250"/>
      <c r="D25" s="251"/>
      <c r="E25" s="252"/>
      <c r="F25" s="253"/>
      <c r="G25" s="254"/>
      <c r="H25" s="254"/>
      <c r="I25" s="255"/>
      <c r="J25" s="242"/>
      <c r="K25" s="249"/>
      <c r="L25" s="250"/>
      <c r="M25" s="251"/>
      <c r="N25" s="252"/>
      <c r="O25" s="253"/>
      <c r="P25" s="254"/>
      <c r="Q25" s="254"/>
      <c r="R25" s="255"/>
      <c r="S25" s="211"/>
      <c r="T25" s="183"/>
    </row>
    <row r="26" spans="1:20" s="197" customFormat="1" ht="21" customHeight="1">
      <c r="A26" s="238"/>
      <c r="B26" s="256">
        <v>1</v>
      </c>
      <c r="C26" s="258">
        <v>26.192</v>
      </c>
      <c r="D26" s="258">
        <v>26.414</v>
      </c>
      <c r="E26" s="259">
        <f>(D26-C26)*1000</f>
        <v>222.0000000000013</v>
      </c>
      <c r="F26" s="327" t="s">
        <v>48</v>
      </c>
      <c r="G26" s="328"/>
      <c r="H26" s="328"/>
      <c r="I26" s="329"/>
      <c r="J26" s="242"/>
      <c r="K26" s="256">
        <v>1</v>
      </c>
      <c r="L26" s="257">
        <v>26.225</v>
      </c>
      <c r="M26" s="257">
        <v>26.305</v>
      </c>
      <c r="N26" s="259">
        <f>(M26-L26)*1000</f>
        <v>79.9999999999983</v>
      </c>
      <c r="O26" s="322" t="s">
        <v>59</v>
      </c>
      <c r="P26" s="323"/>
      <c r="Q26" s="323"/>
      <c r="R26" s="324"/>
      <c r="S26" s="211"/>
      <c r="T26" s="183"/>
    </row>
    <row r="27" spans="1:20" s="197" customFormat="1" ht="21" customHeight="1">
      <c r="A27" s="238"/>
      <c r="B27" s="256"/>
      <c r="C27" s="258"/>
      <c r="D27" s="258"/>
      <c r="E27" s="259">
        <f>(D27-C27)*1000</f>
        <v>0</v>
      </c>
      <c r="F27" s="287"/>
      <c r="G27" s="271"/>
      <c r="H27" s="271"/>
      <c r="I27" s="288"/>
      <c r="J27" s="242"/>
      <c r="K27" s="256"/>
      <c r="L27" s="258"/>
      <c r="M27" s="258"/>
      <c r="N27" s="259"/>
      <c r="O27" s="319" t="s">
        <v>58</v>
      </c>
      <c r="P27" s="320"/>
      <c r="Q27" s="320"/>
      <c r="R27" s="321"/>
      <c r="S27" s="211"/>
      <c r="T27" s="183"/>
    </row>
    <row r="28" spans="1:20" s="197" customFormat="1" ht="21" customHeight="1">
      <c r="A28" s="238"/>
      <c r="B28" s="249"/>
      <c r="C28" s="250"/>
      <c r="D28" s="251"/>
      <c r="E28" s="252"/>
      <c r="F28" s="253"/>
      <c r="G28" s="254"/>
      <c r="H28" s="254"/>
      <c r="I28" s="255"/>
      <c r="J28" s="242"/>
      <c r="K28" s="256"/>
      <c r="L28" s="258"/>
      <c r="M28" s="258"/>
      <c r="N28" s="259"/>
      <c r="O28" s="319"/>
      <c r="P28" s="320"/>
      <c r="Q28" s="320"/>
      <c r="R28" s="321"/>
      <c r="S28" s="211"/>
      <c r="T28" s="183"/>
    </row>
    <row r="29" spans="1:20" s="197" customFormat="1" ht="21" customHeight="1">
      <c r="A29" s="238"/>
      <c r="B29" s="256">
        <v>3</v>
      </c>
      <c r="C29" s="258">
        <v>26.214</v>
      </c>
      <c r="D29" s="258">
        <v>26.373</v>
      </c>
      <c r="E29" s="259">
        <f>(D29-C29)*1000</f>
        <v>159.00000000000247</v>
      </c>
      <c r="F29" s="322" t="s">
        <v>49</v>
      </c>
      <c r="G29" s="323"/>
      <c r="H29" s="323"/>
      <c r="I29" s="324"/>
      <c r="J29" s="242"/>
      <c r="K29" s="256">
        <v>3</v>
      </c>
      <c r="L29" s="258">
        <v>26.228</v>
      </c>
      <c r="M29" s="258">
        <v>26.308</v>
      </c>
      <c r="N29" s="259">
        <f>(M29-L29)*1000</f>
        <v>79.9999999999983</v>
      </c>
      <c r="O29" s="322" t="s">
        <v>61</v>
      </c>
      <c r="P29" s="323"/>
      <c r="Q29" s="323"/>
      <c r="R29" s="324"/>
      <c r="S29" s="211"/>
      <c r="T29" s="183"/>
    </row>
    <row r="30" spans="1:20" s="197" customFormat="1" ht="21" customHeight="1">
      <c r="A30" s="238"/>
      <c r="B30" s="256"/>
      <c r="C30" s="258"/>
      <c r="D30" s="258"/>
      <c r="E30" s="259"/>
      <c r="F30" s="284"/>
      <c r="G30" s="285"/>
      <c r="H30" s="285"/>
      <c r="I30" s="286"/>
      <c r="J30" s="242"/>
      <c r="K30" s="256"/>
      <c r="L30" s="258"/>
      <c r="M30" s="258"/>
      <c r="N30" s="259"/>
      <c r="O30" s="319" t="s">
        <v>60</v>
      </c>
      <c r="P30" s="320"/>
      <c r="Q30" s="320"/>
      <c r="R30" s="321"/>
      <c r="S30" s="211"/>
      <c r="T30" s="183"/>
    </row>
    <row r="31" spans="1:20" s="189" customFormat="1" ht="21" customHeight="1">
      <c r="A31" s="238"/>
      <c r="B31" s="260"/>
      <c r="C31" s="261"/>
      <c r="D31" s="262"/>
      <c r="E31" s="263"/>
      <c r="F31" s="264"/>
      <c r="G31" s="265"/>
      <c r="H31" s="265"/>
      <c r="I31" s="266"/>
      <c r="J31" s="242"/>
      <c r="K31" s="260"/>
      <c r="L31" s="261"/>
      <c r="M31" s="262"/>
      <c r="N31" s="263"/>
      <c r="O31" s="264"/>
      <c r="P31" s="265"/>
      <c r="Q31" s="265"/>
      <c r="R31" s="266"/>
      <c r="S31" s="211"/>
      <c r="T31" s="183"/>
    </row>
    <row r="32" spans="1:19" ht="21" customHeight="1" thickBot="1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9"/>
    </row>
  </sheetData>
  <sheetProtection password="E755" sheet="1" objects="1" scenarios="1"/>
  <mergeCells count="15">
    <mergeCell ref="F29:I29"/>
    <mergeCell ref="O28:R28"/>
    <mergeCell ref="D23:G23"/>
    <mergeCell ref="M23:P23"/>
    <mergeCell ref="F26:I26"/>
    <mergeCell ref="O30:R30"/>
    <mergeCell ref="O26:R26"/>
    <mergeCell ref="O27:R27"/>
    <mergeCell ref="O29:R29"/>
    <mergeCell ref="P9:Q9"/>
    <mergeCell ref="P19:Q19"/>
    <mergeCell ref="P20:Q20"/>
    <mergeCell ref="F24:I24"/>
    <mergeCell ref="O24:R24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51</v>
      </c>
      <c r="H2" s="30"/>
      <c r="I2" s="30"/>
      <c r="J2" s="30"/>
      <c r="K2" s="30"/>
      <c r="L2" s="32"/>
      <c r="R2" s="33"/>
      <c r="S2" s="34"/>
      <c r="T2" s="34"/>
      <c r="U2" s="34"/>
      <c r="V2" s="336" t="s">
        <v>30</v>
      </c>
      <c r="W2" s="336"/>
      <c r="X2" s="336"/>
      <c r="Y2" s="336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36" t="s">
        <v>30</v>
      </c>
      <c r="BO2" s="336"/>
      <c r="BP2" s="336"/>
      <c r="BQ2" s="336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52</v>
      </c>
      <c r="CF2" s="30"/>
      <c r="CG2" s="30"/>
      <c r="CH2" s="30"/>
      <c r="CI2" s="30"/>
      <c r="CJ2" s="32"/>
    </row>
    <row r="3" spans="18:77" ht="21" customHeight="1" thickBot="1" thickTop="1">
      <c r="R3" s="331" t="s">
        <v>0</v>
      </c>
      <c r="S3" s="332"/>
      <c r="T3" s="36"/>
      <c r="U3" s="37"/>
      <c r="V3" s="38" t="s">
        <v>1</v>
      </c>
      <c r="W3" s="39"/>
      <c r="X3" s="39"/>
      <c r="Y3" s="40"/>
      <c r="Z3" s="36"/>
      <c r="AA3" s="37"/>
      <c r="AB3" s="314" t="s">
        <v>31</v>
      </c>
      <c r="AC3" s="33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37" t="s">
        <v>31</v>
      </c>
      <c r="BK3" s="338"/>
      <c r="BL3" s="41"/>
      <c r="BM3" s="42"/>
      <c r="BN3" s="305" t="s">
        <v>1</v>
      </c>
      <c r="BO3" s="305"/>
      <c r="BP3" s="305"/>
      <c r="BQ3" s="306"/>
      <c r="BR3" s="43"/>
      <c r="BS3" s="44"/>
      <c r="BT3" s="334" t="s">
        <v>0</v>
      </c>
      <c r="BU3" s="335"/>
      <c r="BY3" s="14"/>
    </row>
    <row r="4" spans="2:89" ht="23.25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49"/>
      <c r="S4" s="50"/>
      <c r="T4" s="51"/>
      <c r="U4" s="52"/>
      <c r="V4" s="330" t="s">
        <v>2</v>
      </c>
      <c r="W4" s="330"/>
      <c r="X4" s="330"/>
      <c r="Y4" s="330"/>
      <c r="Z4" s="51"/>
      <c r="AA4" s="52"/>
      <c r="AB4" s="54"/>
      <c r="AC4" s="55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6" t="s">
        <v>50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7"/>
      <c r="BK4" s="54"/>
      <c r="BL4" s="51"/>
      <c r="BM4" s="52"/>
      <c r="BN4" s="330" t="s">
        <v>2</v>
      </c>
      <c r="BO4" s="330"/>
      <c r="BP4" s="330"/>
      <c r="BQ4" s="330"/>
      <c r="BR4" s="51"/>
      <c r="BS4" s="52"/>
      <c r="BT4" s="58"/>
      <c r="BU4" s="55"/>
      <c r="BY4" s="14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59"/>
    </row>
    <row r="5" spans="2:88" ht="21" customHeight="1">
      <c r="B5" s="60"/>
      <c r="C5" s="61" t="s">
        <v>32</v>
      </c>
      <c r="D5" s="1"/>
      <c r="E5" s="62"/>
      <c r="F5" s="62"/>
      <c r="G5" s="62"/>
      <c r="H5" s="62"/>
      <c r="I5" s="62"/>
      <c r="J5" s="3"/>
      <c r="L5" s="63"/>
      <c r="R5" s="64"/>
      <c r="S5" s="65"/>
      <c r="T5" s="66"/>
      <c r="U5" s="67"/>
      <c r="V5" s="25"/>
      <c r="W5" s="298"/>
      <c r="X5" s="68"/>
      <c r="Y5" s="67"/>
      <c r="Z5" s="66"/>
      <c r="AA5" s="67"/>
      <c r="AB5" s="69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70"/>
      <c r="BK5" s="71"/>
      <c r="BL5" s="66"/>
      <c r="BM5" s="65"/>
      <c r="BN5" s="25"/>
      <c r="BO5" s="302"/>
      <c r="BP5" s="66"/>
      <c r="BQ5" s="67"/>
      <c r="BR5" s="66"/>
      <c r="BS5" s="67"/>
      <c r="BT5" s="68"/>
      <c r="BU5" s="72"/>
      <c r="BY5" s="14"/>
      <c r="BZ5" s="60"/>
      <c r="CA5" s="61" t="s">
        <v>32</v>
      </c>
      <c r="CB5" s="1"/>
      <c r="CC5" s="62"/>
      <c r="CD5" s="62"/>
      <c r="CE5" s="62"/>
      <c r="CF5" s="62"/>
      <c r="CG5" s="62"/>
      <c r="CH5" s="3"/>
      <c r="CJ5" s="63"/>
    </row>
    <row r="6" spans="2:88" ht="22.5" customHeight="1">
      <c r="B6" s="60"/>
      <c r="C6" s="61" t="s">
        <v>33</v>
      </c>
      <c r="D6" s="1"/>
      <c r="E6" s="62"/>
      <c r="F6" s="62"/>
      <c r="G6" s="2" t="s">
        <v>10</v>
      </c>
      <c r="H6" s="62"/>
      <c r="I6" s="62"/>
      <c r="J6" s="3"/>
      <c r="K6" s="9" t="s">
        <v>53</v>
      </c>
      <c r="L6" s="63"/>
      <c r="Q6" s="73"/>
      <c r="R6" s="74" t="s">
        <v>3</v>
      </c>
      <c r="S6" s="7">
        <v>24.96</v>
      </c>
      <c r="T6" s="66"/>
      <c r="U6" s="67"/>
      <c r="V6" s="290"/>
      <c r="W6" s="86"/>
      <c r="X6" s="299"/>
      <c r="Y6" s="7"/>
      <c r="Z6" s="66"/>
      <c r="AA6" s="67"/>
      <c r="AB6" s="300"/>
      <c r="AC6" s="7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6" t="s">
        <v>28</v>
      </c>
      <c r="AS6" s="77" t="s">
        <v>26</v>
      </c>
      <c r="AT6" s="78" t="s">
        <v>29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03"/>
      <c r="BK6" s="79"/>
      <c r="BL6" s="80"/>
      <c r="BM6" s="67"/>
      <c r="BN6" s="69"/>
      <c r="BO6" s="304"/>
      <c r="BP6" s="299"/>
      <c r="BQ6" s="7"/>
      <c r="BR6" s="81"/>
      <c r="BS6" s="82"/>
      <c r="BT6" s="6" t="s">
        <v>5</v>
      </c>
      <c r="BU6" s="83">
        <v>27.623</v>
      </c>
      <c r="BY6" s="14"/>
      <c r="BZ6" s="60"/>
      <c r="CA6" s="61" t="s">
        <v>33</v>
      </c>
      <c r="CB6" s="1"/>
      <c r="CC6" s="62"/>
      <c r="CD6" s="62"/>
      <c r="CE6" s="2" t="s">
        <v>10</v>
      </c>
      <c r="CF6" s="62"/>
      <c r="CG6" s="62"/>
      <c r="CH6" s="3"/>
      <c r="CI6" s="9" t="s">
        <v>53</v>
      </c>
      <c r="CJ6" s="63"/>
    </row>
    <row r="7" spans="2:88" ht="21" customHeight="1">
      <c r="B7" s="60"/>
      <c r="C7" s="61" t="s">
        <v>34</v>
      </c>
      <c r="D7" s="1"/>
      <c r="E7" s="62"/>
      <c r="F7" s="62"/>
      <c r="G7" s="84" t="s">
        <v>54</v>
      </c>
      <c r="H7" s="62"/>
      <c r="I7" s="62"/>
      <c r="J7" s="1"/>
      <c r="K7" s="1"/>
      <c r="L7" s="85"/>
      <c r="Q7" s="73"/>
      <c r="R7" s="6"/>
      <c r="S7" s="79"/>
      <c r="T7" s="66"/>
      <c r="U7" s="67"/>
      <c r="V7" s="290" t="s">
        <v>64</v>
      </c>
      <c r="W7" s="86">
        <v>26.192</v>
      </c>
      <c r="X7" s="299" t="s">
        <v>66</v>
      </c>
      <c r="Y7" s="7">
        <v>26.214</v>
      </c>
      <c r="Z7" s="66"/>
      <c r="AA7" s="67"/>
      <c r="AB7" s="300" t="s">
        <v>65</v>
      </c>
      <c r="AC7" s="75">
        <v>26.082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03" t="s">
        <v>68</v>
      </c>
      <c r="BK7" s="79">
        <v>26.513</v>
      </c>
      <c r="BL7" s="80"/>
      <c r="BM7" s="67"/>
      <c r="BN7" s="290" t="s">
        <v>63</v>
      </c>
      <c r="BO7" s="86">
        <v>26.414</v>
      </c>
      <c r="BP7" s="299" t="s">
        <v>67</v>
      </c>
      <c r="BQ7" s="7">
        <v>26.373</v>
      </c>
      <c r="BR7" s="4"/>
      <c r="BS7" s="82"/>
      <c r="BT7" s="6"/>
      <c r="BU7" s="75"/>
      <c r="BY7" s="14"/>
      <c r="BZ7" s="60"/>
      <c r="CA7" s="61" t="s">
        <v>34</v>
      </c>
      <c r="CB7" s="1"/>
      <c r="CC7" s="62"/>
      <c r="CD7" s="62"/>
      <c r="CE7" s="84" t="s">
        <v>54</v>
      </c>
      <c r="CF7" s="62"/>
      <c r="CG7" s="62"/>
      <c r="CH7" s="1"/>
      <c r="CI7" s="1"/>
      <c r="CJ7" s="85"/>
    </row>
    <row r="8" spans="2:88" ht="21" customHeight="1">
      <c r="B8" s="87"/>
      <c r="C8" s="8"/>
      <c r="D8" s="8"/>
      <c r="E8" s="8"/>
      <c r="F8" s="8"/>
      <c r="G8" s="8"/>
      <c r="H8" s="8"/>
      <c r="I8" s="8"/>
      <c r="J8" s="8"/>
      <c r="K8" s="8"/>
      <c r="L8" s="88"/>
      <c r="Q8" s="73"/>
      <c r="R8" s="89" t="s">
        <v>8</v>
      </c>
      <c r="S8" s="90">
        <v>25.665</v>
      </c>
      <c r="T8" s="66"/>
      <c r="U8" s="67"/>
      <c r="V8" s="290"/>
      <c r="W8" s="86"/>
      <c r="X8" s="299"/>
      <c r="Y8" s="7"/>
      <c r="Z8" s="66"/>
      <c r="AA8" s="67"/>
      <c r="AB8" s="300"/>
      <c r="AC8" s="7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91" t="s">
        <v>78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03"/>
      <c r="BK8" s="79"/>
      <c r="BL8" s="80"/>
      <c r="BM8" s="67"/>
      <c r="BN8" s="25"/>
      <c r="BO8" s="302"/>
      <c r="BP8" s="299"/>
      <c r="BQ8" s="7"/>
      <c r="BR8" s="81"/>
      <c r="BS8" s="82"/>
      <c r="BT8" s="89" t="s">
        <v>9</v>
      </c>
      <c r="BU8" s="92">
        <v>26.92</v>
      </c>
      <c r="BY8" s="14"/>
      <c r="BZ8" s="87"/>
      <c r="CA8" s="8"/>
      <c r="CB8" s="8"/>
      <c r="CC8" s="8"/>
      <c r="CD8" s="8"/>
      <c r="CE8" s="8"/>
      <c r="CF8" s="8"/>
      <c r="CG8" s="8"/>
      <c r="CH8" s="8"/>
      <c r="CI8" s="8"/>
      <c r="CJ8" s="88"/>
    </row>
    <row r="9" spans="2:88" ht="21" customHeight="1" thickBot="1">
      <c r="B9" s="93"/>
      <c r="C9" s="1"/>
      <c r="D9" s="1"/>
      <c r="E9" s="1"/>
      <c r="F9" s="1"/>
      <c r="G9" s="297"/>
      <c r="H9" s="1"/>
      <c r="I9" s="1"/>
      <c r="J9" s="1"/>
      <c r="K9" s="1"/>
      <c r="L9" s="85"/>
      <c r="R9" s="94"/>
      <c r="S9" s="95"/>
      <c r="T9" s="12"/>
      <c r="U9" s="95"/>
      <c r="V9" s="12"/>
      <c r="W9" s="301"/>
      <c r="X9" s="12"/>
      <c r="Y9" s="95"/>
      <c r="Z9" s="12"/>
      <c r="AA9" s="95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6"/>
      <c r="BK9" s="13"/>
      <c r="BL9" s="21"/>
      <c r="BM9" s="97"/>
      <c r="BN9" s="12"/>
      <c r="BO9" s="301"/>
      <c r="BP9" s="12"/>
      <c r="BQ9" s="95"/>
      <c r="BR9" s="12"/>
      <c r="BS9" s="95"/>
      <c r="BT9" s="98"/>
      <c r="BU9" s="99"/>
      <c r="BY9" s="14"/>
      <c r="BZ9" s="93"/>
      <c r="CA9" s="1"/>
      <c r="CB9" s="1"/>
      <c r="CC9" s="1"/>
      <c r="CD9" s="1"/>
      <c r="CE9" s="1"/>
      <c r="CF9" s="1"/>
      <c r="CG9" s="1"/>
      <c r="CH9" s="1"/>
      <c r="CI9" s="1"/>
      <c r="CJ9" s="85"/>
    </row>
    <row r="10" spans="2:88" ht="21" customHeight="1">
      <c r="B10" s="60"/>
      <c r="C10" s="100" t="s">
        <v>35</v>
      </c>
      <c r="D10" s="1"/>
      <c r="E10" s="1"/>
      <c r="F10" s="3"/>
      <c r="G10" s="101" t="s">
        <v>55</v>
      </c>
      <c r="H10" s="1"/>
      <c r="I10" s="1"/>
      <c r="J10" s="102" t="s">
        <v>4</v>
      </c>
      <c r="K10" s="275" t="s">
        <v>7</v>
      </c>
      <c r="L10" s="6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1"/>
      <c r="AQ10" s="17"/>
      <c r="AR10" s="121"/>
      <c r="AS10" s="274"/>
      <c r="AT10" s="121"/>
      <c r="AU10" s="121"/>
      <c r="AV10" s="121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60"/>
      <c r="CA10" s="100" t="s">
        <v>35</v>
      </c>
      <c r="CB10" s="1"/>
      <c r="CC10" s="1"/>
      <c r="CD10" s="3"/>
      <c r="CE10" s="101" t="s">
        <v>55</v>
      </c>
      <c r="CF10" s="1"/>
      <c r="CG10" s="1"/>
      <c r="CH10" s="102" t="s">
        <v>4</v>
      </c>
      <c r="CI10" s="275" t="s">
        <v>7</v>
      </c>
      <c r="CJ10" s="63"/>
    </row>
    <row r="11" spans="2:88" ht="21" customHeight="1">
      <c r="B11" s="60"/>
      <c r="C11" s="100" t="s">
        <v>36</v>
      </c>
      <c r="D11" s="1"/>
      <c r="E11" s="1"/>
      <c r="F11" s="3"/>
      <c r="G11" s="101" t="s">
        <v>91</v>
      </c>
      <c r="H11" s="1"/>
      <c r="I11" s="4"/>
      <c r="J11" s="102" t="s">
        <v>6</v>
      </c>
      <c r="K11" s="275" t="s">
        <v>7</v>
      </c>
      <c r="L11" s="6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21"/>
      <c r="AQ11" s="121"/>
      <c r="AR11" s="121"/>
      <c r="AS11" s="273"/>
      <c r="AT11" s="121"/>
      <c r="AU11" s="121"/>
      <c r="AV11" s="121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60"/>
      <c r="CA11" s="100" t="s">
        <v>36</v>
      </c>
      <c r="CB11" s="1"/>
      <c r="CC11" s="1"/>
      <c r="CD11" s="3"/>
      <c r="CE11" s="101" t="s">
        <v>91</v>
      </c>
      <c r="CF11" s="1"/>
      <c r="CG11" s="4"/>
      <c r="CH11" s="102" t="s">
        <v>6</v>
      </c>
      <c r="CI11" s="275" t="s">
        <v>7</v>
      </c>
      <c r="CJ11" s="63"/>
    </row>
    <row r="12" spans="2:88" ht="21" customHeight="1" thickBot="1">
      <c r="B12" s="103"/>
      <c r="C12" s="104"/>
      <c r="D12" s="104"/>
      <c r="E12" s="104"/>
      <c r="F12" s="104"/>
      <c r="G12" s="276"/>
      <c r="H12" s="104"/>
      <c r="I12" s="104"/>
      <c r="J12" s="104"/>
      <c r="K12" s="104"/>
      <c r="L12" s="105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21"/>
      <c r="AQ12" s="121"/>
      <c r="AR12" s="121"/>
      <c r="AS12" s="273"/>
      <c r="AT12" s="121"/>
      <c r="AU12" s="121"/>
      <c r="AV12" s="121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6"/>
      <c r="AS13" s="14"/>
      <c r="AT13" s="106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</row>
    <row r="16" spans="45:88" ht="18" customHeight="1">
      <c r="AS16" s="14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</row>
    <row r="17" ht="18" customHeight="1"/>
    <row r="18" spans="65:76" ht="18" customHeight="1">
      <c r="BM18" s="14"/>
      <c r="BN18" s="14"/>
      <c r="BO18" s="14"/>
      <c r="BP18" s="14"/>
      <c r="BR18" s="115"/>
      <c r="BS18" s="14"/>
      <c r="BW18" s="14"/>
      <c r="BX18" s="14"/>
    </row>
    <row r="19" ht="18" customHeight="1">
      <c r="AS19" s="14"/>
    </row>
    <row r="20" spans="45:59" ht="18" customHeight="1">
      <c r="AS20" s="14"/>
      <c r="BF20" s="14"/>
      <c r="BG20" s="14"/>
    </row>
    <row r="21" spans="41:45" ht="18" customHeight="1">
      <c r="AO21" s="107"/>
      <c r="AS21" s="14"/>
    </row>
    <row r="22" spans="8:68" ht="18" customHeight="1">
      <c r="H22" s="108"/>
      <c r="AO22" s="109"/>
      <c r="AV22" s="14"/>
      <c r="AZ22" s="14"/>
      <c r="BA22" s="108"/>
      <c r="BE22" s="108"/>
      <c r="BN22" s="279"/>
      <c r="BO22" s="14"/>
      <c r="BP22" s="14"/>
    </row>
    <row r="23" spans="22:88" ht="18" customHeight="1">
      <c r="V23" s="14"/>
      <c r="AC23" s="293"/>
      <c r="AE23" s="107" t="s">
        <v>86</v>
      </c>
      <c r="AF23" s="109"/>
      <c r="AV23" s="110"/>
      <c r="AZ23" s="14"/>
      <c r="BB23" s="14"/>
      <c r="BC23" s="108"/>
      <c r="BF23" s="107" t="s">
        <v>86</v>
      </c>
      <c r="BG23" s="107"/>
      <c r="BX23" s="14"/>
      <c r="BY23" s="14"/>
      <c r="BZ23" s="107"/>
      <c r="CA23" s="14"/>
      <c r="CB23" s="106"/>
      <c r="CC23" s="106"/>
      <c r="CE23" s="106"/>
      <c r="CF23" s="106"/>
      <c r="CG23" s="106"/>
      <c r="CH23" s="106"/>
      <c r="CI23" s="106"/>
      <c r="CJ23" s="106"/>
    </row>
    <row r="24" spans="17:84" ht="18" customHeight="1">
      <c r="Q24" s="112"/>
      <c r="X24" s="113"/>
      <c r="AG24" s="112" t="s">
        <v>13</v>
      </c>
      <c r="BE24" s="111" t="s">
        <v>83</v>
      </c>
      <c r="BN24" s="281"/>
      <c r="BP24" s="111"/>
      <c r="BR24" s="14"/>
      <c r="BS24" s="111"/>
      <c r="BU24" s="279"/>
      <c r="BW24" s="14"/>
      <c r="BX24" s="14"/>
      <c r="BY24" s="14"/>
      <c r="BZ24" s="115"/>
      <c r="CE24" s="106"/>
      <c r="CF24" s="106"/>
    </row>
    <row r="25" spans="20:85" ht="18" customHeight="1">
      <c r="T25" s="116"/>
      <c r="U25" s="14"/>
      <c r="V25" s="14"/>
      <c r="W25" s="14"/>
      <c r="Z25" s="26"/>
      <c r="AA25" s="114"/>
      <c r="AB25" s="116"/>
      <c r="AC25" s="14"/>
      <c r="AD25" s="110"/>
      <c r="AE25" s="109" t="s">
        <v>87</v>
      </c>
      <c r="AH25" s="14"/>
      <c r="AI25" s="14"/>
      <c r="AJ25" s="14"/>
      <c r="AK25" s="14"/>
      <c r="AL25" s="14"/>
      <c r="AV25" s="23"/>
      <c r="BF25" s="109" t="s">
        <v>88</v>
      </c>
      <c r="BG25" s="14"/>
      <c r="BN25" s="291"/>
      <c r="BO25" s="117"/>
      <c r="BR25" s="14"/>
      <c r="BS25" s="14"/>
      <c r="BV25" s="279"/>
      <c r="BZ25" s="14"/>
      <c r="CA25" s="117"/>
      <c r="CB25" s="106"/>
      <c r="CD25" s="106"/>
      <c r="CF25" s="106"/>
      <c r="CG25" s="14"/>
    </row>
    <row r="26" spans="16:84" ht="18" customHeight="1">
      <c r="P26" s="107"/>
      <c r="Q26" s="14"/>
      <c r="S26" s="14"/>
      <c r="T26" s="14"/>
      <c r="AA26" s="14"/>
      <c r="AB26" s="14"/>
      <c r="AI26" s="14"/>
      <c r="AJ26" s="14"/>
      <c r="AK26" s="14"/>
      <c r="AL26" s="14"/>
      <c r="AM26" s="14"/>
      <c r="AO26" s="14"/>
      <c r="AQ26" s="14"/>
      <c r="AR26" s="14"/>
      <c r="AS26" s="14"/>
      <c r="AU26" s="14"/>
      <c r="AV26" s="14"/>
      <c r="BB26" s="14"/>
      <c r="BD26" s="14"/>
      <c r="BE26" s="14"/>
      <c r="BH26" s="118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U26" s="115"/>
      <c r="BV26" s="14"/>
      <c r="BZ26" s="14"/>
      <c r="CA26" s="14"/>
      <c r="CB26" s="106"/>
      <c r="CC26" s="129"/>
      <c r="CD26" s="106"/>
      <c r="CF26" s="106"/>
    </row>
    <row r="27" spans="1:89" ht="18" customHeight="1">
      <c r="A27" s="15"/>
      <c r="H27" s="14"/>
      <c r="K27" s="14"/>
      <c r="N27" s="14"/>
      <c r="O27" s="14"/>
      <c r="P27" s="115"/>
      <c r="R27" s="14"/>
      <c r="S27" s="14"/>
      <c r="V27" s="14"/>
      <c r="AB27" s="119"/>
      <c r="AH27" s="119" t="s">
        <v>66</v>
      </c>
      <c r="AO27" s="110"/>
      <c r="BB27" s="110"/>
      <c r="BG27" s="14"/>
      <c r="BH27" s="14"/>
      <c r="BS27" s="282"/>
      <c r="BT27" s="14"/>
      <c r="BU27" s="120"/>
      <c r="BV27" s="14"/>
      <c r="CA27" s="120"/>
      <c r="CC27" s="283"/>
      <c r="CF27" s="14"/>
      <c r="CK27" s="15"/>
    </row>
    <row r="28" spans="1:81" ht="18" customHeight="1">
      <c r="A28" s="15"/>
      <c r="L28" s="117"/>
      <c r="M28" s="14"/>
      <c r="N28" s="117"/>
      <c r="P28" s="14"/>
      <c r="X28" s="117"/>
      <c r="Y28" s="117">
        <v>2</v>
      </c>
      <c r="AA28" s="14"/>
      <c r="AD28" s="14"/>
      <c r="AE28" s="14"/>
      <c r="AF28" s="14"/>
      <c r="AG28" s="14"/>
      <c r="AH28" s="14"/>
      <c r="AI28" s="14"/>
      <c r="AJ28" s="14"/>
      <c r="AK28" s="14"/>
      <c r="AL28" s="14"/>
      <c r="AQ28" s="14"/>
      <c r="AY28" s="14"/>
      <c r="AZ28" s="14"/>
      <c r="BA28" s="14"/>
      <c r="BB28" s="14"/>
      <c r="BG28" s="14"/>
      <c r="BH28" s="14"/>
      <c r="BJ28" s="117"/>
      <c r="BM28" s="117">
        <v>3</v>
      </c>
      <c r="BO28" s="14"/>
      <c r="BS28" s="14"/>
      <c r="BU28" s="123"/>
      <c r="BV28" s="14"/>
      <c r="BZ28" s="117"/>
      <c r="CC28" s="121"/>
    </row>
    <row r="29" spans="1:89" ht="18" customHeight="1">
      <c r="A29" s="15"/>
      <c r="L29" s="14"/>
      <c r="N29" s="14"/>
      <c r="S29" s="117"/>
      <c r="V29" s="14"/>
      <c r="X29" s="14"/>
      <c r="Y29" s="14"/>
      <c r="AG29" s="14"/>
      <c r="AI29" s="14"/>
      <c r="AJ29" s="14"/>
      <c r="AK29" s="14"/>
      <c r="AL29" s="14"/>
      <c r="AM29" s="116"/>
      <c r="AQ29" s="14"/>
      <c r="AR29" s="14"/>
      <c r="AS29" s="14"/>
      <c r="AZ29" s="14"/>
      <c r="BA29" s="14"/>
      <c r="BB29" s="14"/>
      <c r="BH29" s="14"/>
      <c r="BJ29" s="14"/>
      <c r="BM29" s="14"/>
      <c r="BQ29" s="14"/>
      <c r="BU29" s="14"/>
      <c r="BX29" s="117"/>
      <c r="BZ29" s="14"/>
      <c r="CC29" s="125"/>
      <c r="CK29" s="15"/>
    </row>
    <row r="30" spans="10:86" ht="18" customHeight="1">
      <c r="J30" s="14"/>
      <c r="K30" s="14"/>
      <c r="L30" s="14"/>
      <c r="M30" s="14"/>
      <c r="N30" s="14"/>
      <c r="S30" s="14"/>
      <c r="V30" s="117"/>
      <c r="W30" s="14"/>
      <c r="X30" s="117"/>
      <c r="Y30" s="14"/>
      <c r="AE30" s="119" t="s">
        <v>64</v>
      </c>
      <c r="AG30" s="14"/>
      <c r="AI30" s="14"/>
      <c r="AJ30" s="14"/>
      <c r="AK30" s="117"/>
      <c r="AL30" s="14"/>
      <c r="AM30" s="14"/>
      <c r="AQ30" s="14"/>
      <c r="AZ30" s="14"/>
      <c r="BA30" s="14"/>
      <c r="BB30" s="14"/>
      <c r="BN30" s="14"/>
      <c r="BP30" s="14"/>
      <c r="BQ30" s="117"/>
      <c r="BR30" s="14"/>
      <c r="BS30" s="113"/>
      <c r="BU30" s="117"/>
      <c r="BV30" s="14"/>
      <c r="BW30" s="312" t="s">
        <v>68</v>
      </c>
      <c r="BX30" s="14"/>
      <c r="BZ30" s="14"/>
      <c r="CB30" s="14"/>
      <c r="CC30" s="126"/>
      <c r="CD30" s="14"/>
      <c r="CH30" s="122" t="s">
        <v>9</v>
      </c>
    </row>
    <row r="31" spans="12:83" ht="18" customHeight="1">
      <c r="L31" s="14"/>
      <c r="O31" s="128"/>
      <c r="Q31" s="117">
        <v>1</v>
      </c>
      <c r="T31" s="129"/>
      <c r="X31" s="117"/>
      <c r="AG31" s="14"/>
      <c r="AH31" s="16"/>
      <c r="AI31" s="14"/>
      <c r="AJ31" s="14"/>
      <c r="AK31" s="14"/>
      <c r="AL31" s="14"/>
      <c r="AQ31" s="14"/>
      <c r="AR31" s="14"/>
      <c r="AS31" s="14"/>
      <c r="AT31" s="14"/>
      <c r="AV31" s="124"/>
      <c r="AZ31" s="14"/>
      <c r="BB31" s="14"/>
      <c r="BE31" s="313" t="s">
        <v>67</v>
      </c>
      <c r="BG31" s="14"/>
      <c r="BI31" s="123"/>
      <c r="BK31" s="123"/>
      <c r="BO31" s="14"/>
      <c r="BQ31" s="130"/>
      <c r="BR31" s="117"/>
      <c r="BS31" s="117">
        <v>4</v>
      </c>
      <c r="BW31" s="117"/>
      <c r="CC31" s="131"/>
      <c r="CE31" s="132"/>
    </row>
    <row r="32" spans="2:88" ht="18" customHeight="1">
      <c r="B32" s="15"/>
      <c r="K32" s="109"/>
      <c r="N32" s="14"/>
      <c r="O32" s="117"/>
      <c r="P32" s="14"/>
      <c r="Q32" s="14"/>
      <c r="R32" s="14"/>
      <c r="AG32" s="14"/>
      <c r="AI32" s="14"/>
      <c r="AJ32" s="14"/>
      <c r="AK32" s="14"/>
      <c r="AL32" s="14"/>
      <c r="AP32" s="14"/>
      <c r="AQ32" s="14"/>
      <c r="AR32" s="14"/>
      <c r="AS32" s="16"/>
      <c r="AT32" s="14"/>
      <c r="AW32" s="14"/>
      <c r="AX32" s="14"/>
      <c r="AZ32" s="14"/>
      <c r="BA32" s="14"/>
      <c r="BB32" s="14"/>
      <c r="BN32" s="14"/>
      <c r="BO32" s="14"/>
      <c r="BS32" s="14"/>
      <c r="BU32" s="14"/>
      <c r="BV32" s="14"/>
      <c r="BW32" s="117"/>
      <c r="CC32" s="133"/>
      <c r="CJ32" s="15"/>
    </row>
    <row r="33" spans="15:75" ht="18" customHeight="1">
      <c r="O33" s="14"/>
      <c r="S33" s="14"/>
      <c r="AG33" s="24"/>
      <c r="AH33" s="134"/>
      <c r="AP33" s="110"/>
      <c r="AR33" s="14"/>
      <c r="BE33" s="14"/>
      <c r="BF33" s="14"/>
      <c r="BG33" s="14"/>
      <c r="BH33" s="14"/>
      <c r="BK33" s="14"/>
      <c r="BP33" s="14"/>
      <c r="BQ33" s="14"/>
      <c r="BT33" s="14"/>
      <c r="BU33" s="14"/>
      <c r="BV33" s="14"/>
      <c r="BW33" s="14"/>
    </row>
    <row r="34" spans="4:70" ht="18" customHeight="1">
      <c r="D34" s="127" t="s">
        <v>8</v>
      </c>
      <c r="Q34" s="310" t="s">
        <v>65</v>
      </c>
      <c r="S34" s="117"/>
      <c r="AR34" s="14"/>
      <c r="AS34" s="14"/>
      <c r="AT34" s="14"/>
      <c r="BI34" s="135"/>
      <c r="BJ34" s="313" t="s">
        <v>63</v>
      </c>
      <c r="BN34" s="136"/>
      <c r="BP34" s="14"/>
      <c r="BQ34" s="14"/>
      <c r="BR34" s="14"/>
    </row>
    <row r="35" spans="23:73" ht="18" customHeight="1">
      <c r="W35" s="107"/>
      <c r="AE35" s="135"/>
      <c r="AV35" s="311" t="s">
        <v>57</v>
      </c>
      <c r="BK35" s="137"/>
      <c r="BU35" s="128"/>
    </row>
    <row r="36" spans="23:67" ht="18" customHeight="1">
      <c r="W36" s="109"/>
      <c r="AW36" s="14"/>
      <c r="BK36" s="137"/>
      <c r="BM36" s="292"/>
      <c r="BO36" s="117"/>
    </row>
    <row r="37" ht="18" customHeight="1">
      <c r="AW37" s="138"/>
    </row>
    <row r="38" spans="25:80" ht="18" customHeight="1">
      <c r="Y38" s="109"/>
      <c r="BT38" s="14"/>
      <c r="BX38" s="14"/>
      <c r="CB38" s="13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22"/>
      <c r="AB46" s="22"/>
      <c r="AC46" s="22"/>
      <c r="AS46" s="140" t="s">
        <v>11</v>
      </c>
    </row>
    <row r="47" spans="2:88" ht="21" customHeight="1" thickBot="1">
      <c r="B47" s="141" t="s">
        <v>17</v>
      </c>
      <c r="C47" s="142" t="s">
        <v>18</v>
      </c>
      <c r="D47" s="142" t="s">
        <v>19</v>
      </c>
      <c r="E47" s="142" t="s">
        <v>20</v>
      </c>
      <c r="F47" s="143" t="s">
        <v>21</v>
      </c>
      <c r="G47" s="25"/>
      <c r="H47" s="141" t="s">
        <v>17</v>
      </c>
      <c r="I47" s="142" t="s">
        <v>18</v>
      </c>
      <c r="J47" s="142" t="s">
        <v>19</v>
      </c>
      <c r="K47" s="142" t="s">
        <v>20</v>
      </c>
      <c r="L47" s="144" t="s">
        <v>21</v>
      </c>
      <c r="M47" s="145" t="s">
        <v>22</v>
      </c>
      <c r="N47" s="146"/>
      <c r="O47" s="145"/>
      <c r="P47" s="146"/>
      <c r="Q47" s="145"/>
      <c r="R47" s="146"/>
      <c r="AS47" s="18" t="s">
        <v>12</v>
      </c>
      <c r="BT47" s="141" t="s">
        <v>17</v>
      </c>
      <c r="BU47" s="142" t="s">
        <v>18</v>
      </c>
      <c r="BV47" s="142" t="s">
        <v>19</v>
      </c>
      <c r="BW47" s="142" t="s">
        <v>20</v>
      </c>
      <c r="BX47" s="144" t="s">
        <v>21</v>
      </c>
      <c r="BY47" s="145"/>
      <c r="BZ47" s="147"/>
      <c r="CA47" s="145" t="s">
        <v>22</v>
      </c>
      <c r="CB47" s="147"/>
      <c r="CC47" s="307"/>
      <c r="CD47" s="308"/>
      <c r="CE47" s="25"/>
      <c r="CF47" s="141" t="s">
        <v>17</v>
      </c>
      <c r="CG47" s="142" t="s">
        <v>18</v>
      </c>
      <c r="CH47" s="142" t="s">
        <v>19</v>
      </c>
      <c r="CI47" s="142" t="s">
        <v>20</v>
      </c>
      <c r="CJ47" s="148" t="s">
        <v>21</v>
      </c>
    </row>
    <row r="48" spans="2:88" ht="21" customHeight="1" thickTop="1">
      <c r="B48" s="149"/>
      <c r="C48" s="54"/>
      <c r="D48" s="53" t="s">
        <v>2</v>
      </c>
      <c r="E48" s="54"/>
      <c r="F48" s="150"/>
      <c r="G48" s="3"/>
      <c r="H48" s="57"/>
      <c r="I48" s="54"/>
      <c r="J48" s="54"/>
      <c r="K48" s="54"/>
      <c r="L48" s="53"/>
      <c r="M48" s="53" t="s">
        <v>37</v>
      </c>
      <c r="N48" s="54"/>
      <c r="O48" s="54"/>
      <c r="P48" s="54"/>
      <c r="Q48" s="54"/>
      <c r="R48" s="55"/>
      <c r="AS48" s="18" t="s">
        <v>81</v>
      </c>
      <c r="BT48" s="57"/>
      <c r="BU48" s="54"/>
      <c r="BV48" s="54"/>
      <c r="BW48" s="54"/>
      <c r="BX48" s="53"/>
      <c r="BY48" s="53" t="s">
        <v>37</v>
      </c>
      <c r="BZ48" s="53"/>
      <c r="CA48" s="53"/>
      <c r="CB48" s="53"/>
      <c r="CC48" s="54"/>
      <c r="CD48" s="55"/>
      <c r="CE48" s="9"/>
      <c r="CF48" s="149"/>
      <c r="CG48" s="54"/>
      <c r="CH48" s="53" t="s">
        <v>2</v>
      </c>
      <c r="CI48" s="54"/>
      <c r="CJ48" s="55"/>
    </row>
    <row r="49" spans="2:88" ht="21" customHeight="1">
      <c r="B49" s="151"/>
      <c r="C49" s="152"/>
      <c r="D49" s="152"/>
      <c r="E49" s="152"/>
      <c r="F49" s="153"/>
      <c r="G49" s="25"/>
      <c r="H49" s="154"/>
      <c r="I49" s="86"/>
      <c r="J49" s="155"/>
      <c r="K49" s="156"/>
      <c r="L49" s="157"/>
      <c r="M49" s="158"/>
      <c r="N49" s="22"/>
      <c r="O49" s="22"/>
      <c r="P49" s="309"/>
      <c r="Q49" s="22"/>
      <c r="R49" s="73"/>
      <c r="BT49" s="167"/>
      <c r="BU49" s="156"/>
      <c r="BV49" s="155"/>
      <c r="BW49" s="156">
        <f>BU49+BV49*0.001</f>
        <v>0</v>
      </c>
      <c r="BX49" s="20"/>
      <c r="BY49" s="158"/>
      <c r="BZ49" s="22"/>
      <c r="CA49" s="158"/>
      <c r="CB49" s="22"/>
      <c r="CC49" s="22"/>
      <c r="CD49" s="159"/>
      <c r="CE49" s="160"/>
      <c r="CF49" s="161"/>
      <c r="CG49" s="152"/>
      <c r="CH49" s="152"/>
      <c r="CI49" s="152"/>
      <c r="CJ49" s="162"/>
    </row>
    <row r="50" spans="2:88" ht="21" customHeight="1">
      <c r="B50" s="166"/>
      <c r="C50" s="164"/>
      <c r="D50" s="155"/>
      <c r="E50" s="156"/>
      <c r="F50" s="165"/>
      <c r="G50" s="3"/>
      <c r="H50" s="289">
        <v>2</v>
      </c>
      <c r="I50" s="86">
        <v>26.141</v>
      </c>
      <c r="J50" s="155">
        <v>51</v>
      </c>
      <c r="K50" s="156">
        <f>I50+J50*0.001</f>
        <v>26.191999999999997</v>
      </c>
      <c r="L50" s="20" t="s">
        <v>27</v>
      </c>
      <c r="M50" s="158" t="s">
        <v>84</v>
      </c>
      <c r="N50" s="22"/>
      <c r="O50" s="22"/>
      <c r="P50" s="22"/>
      <c r="Q50" s="22"/>
      <c r="R50" s="73"/>
      <c r="AS50" s="19" t="s">
        <v>14</v>
      </c>
      <c r="BT50" s="167" t="s">
        <v>83</v>
      </c>
      <c r="BU50" s="156">
        <v>26.379</v>
      </c>
      <c r="BV50" s="155"/>
      <c r="BW50" s="156"/>
      <c r="BX50" s="20" t="s">
        <v>27</v>
      </c>
      <c r="BY50" s="158" t="s">
        <v>89</v>
      </c>
      <c r="BZ50" s="22"/>
      <c r="CA50" s="158"/>
      <c r="CB50" s="22"/>
      <c r="CC50" s="22"/>
      <c r="CD50" s="73"/>
      <c r="CE50" s="160"/>
      <c r="CF50" s="163"/>
      <c r="CG50" s="164"/>
      <c r="CH50" s="155"/>
      <c r="CI50" s="156"/>
      <c r="CJ50" s="165"/>
    </row>
    <row r="51" spans="2:88" ht="21" customHeight="1">
      <c r="B51" s="166">
        <v>1</v>
      </c>
      <c r="C51" s="164">
        <v>26.087</v>
      </c>
      <c r="D51" s="155">
        <v>65</v>
      </c>
      <c r="E51" s="156">
        <f>C51+D51*0.001</f>
        <v>26.152</v>
      </c>
      <c r="F51" s="165" t="s">
        <v>82</v>
      </c>
      <c r="G51" s="3"/>
      <c r="H51" s="154"/>
      <c r="I51" s="86"/>
      <c r="J51" s="155"/>
      <c r="K51" s="156"/>
      <c r="L51" s="20"/>
      <c r="M51" s="158"/>
      <c r="N51" s="22"/>
      <c r="O51" s="22"/>
      <c r="P51" s="22"/>
      <c r="Q51" s="22"/>
      <c r="R51" s="73"/>
      <c r="AS51" s="18" t="s">
        <v>79</v>
      </c>
      <c r="BT51" s="154"/>
      <c r="BU51" s="86"/>
      <c r="BV51" s="155"/>
      <c r="BW51" s="156"/>
      <c r="BX51" s="20"/>
      <c r="BY51" s="158"/>
      <c r="BZ51" s="22"/>
      <c r="CA51" s="158"/>
      <c r="CB51" s="22"/>
      <c r="CC51" s="22"/>
      <c r="CD51" s="73"/>
      <c r="CE51" s="160"/>
      <c r="CF51" s="166">
        <v>4</v>
      </c>
      <c r="CG51" s="164">
        <v>26.481</v>
      </c>
      <c r="CH51" s="155">
        <v>-51</v>
      </c>
      <c r="CI51" s="156">
        <f>CG51+CH51*0.001</f>
        <v>26.430000000000003</v>
      </c>
      <c r="CJ51" s="165" t="s">
        <v>82</v>
      </c>
    </row>
    <row r="52" spans="2:88" ht="21" customHeight="1">
      <c r="B52" s="166"/>
      <c r="C52" s="164"/>
      <c r="D52" s="155"/>
      <c r="E52" s="156"/>
      <c r="F52" s="165"/>
      <c r="G52" s="3"/>
      <c r="H52" s="167" t="s">
        <v>13</v>
      </c>
      <c r="I52" s="156">
        <v>26.199</v>
      </c>
      <c r="J52" s="155"/>
      <c r="K52" s="156"/>
      <c r="L52" s="20" t="s">
        <v>27</v>
      </c>
      <c r="M52" s="158" t="s">
        <v>90</v>
      </c>
      <c r="N52" s="22"/>
      <c r="O52" s="22"/>
      <c r="P52" s="22"/>
      <c r="Q52" s="22"/>
      <c r="R52" s="73"/>
      <c r="AS52" s="18" t="s">
        <v>80</v>
      </c>
      <c r="BT52" s="289">
        <v>3</v>
      </c>
      <c r="BU52" s="86">
        <v>26.438</v>
      </c>
      <c r="BV52" s="155">
        <v>-51</v>
      </c>
      <c r="BW52" s="156">
        <f>BU52+BV52*0.001</f>
        <v>26.387</v>
      </c>
      <c r="BX52" s="20" t="s">
        <v>27</v>
      </c>
      <c r="BY52" s="158" t="s">
        <v>85</v>
      </c>
      <c r="BZ52" s="22"/>
      <c r="CA52" s="158"/>
      <c r="CB52" s="22"/>
      <c r="CC52" s="22"/>
      <c r="CD52" s="73"/>
      <c r="CE52" s="160"/>
      <c r="CF52" s="154"/>
      <c r="CG52" s="86"/>
      <c r="CH52" s="155"/>
      <c r="CI52" s="156"/>
      <c r="CJ52" s="165"/>
    </row>
    <row r="53" spans="2:88" ht="21" customHeight="1" thickBot="1">
      <c r="B53" s="168"/>
      <c r="C53" s="169"/>
      <c r="D53" s="11"/>
      <c r="E53" s="11"/>
      <c r="F53" s="10"/>
      <c r="G53" s="3"/>
      <c r="H53" s="170"/>
      <c r="I53" s="171"/>
      <c r="J53" s="172"/>
      <c r="K53" s="171"/>
      <c r="L53" s="173"/>
      <c r="M53" s="174"/>
      <c r="N53" s="175"/>
      <c r="O53" s="175"/>
      <c r="P53" s="175"/>
      <c r="Q53" s="175"/>
      <c r="R53" s="176"/>
      <c r="AD53" s="27"/>
      <c r="AE53" s="28"/>
      <c r="BG53" s="27"/>
      <c r="BH53" s="28"/>
      <c r="BT53" s="277"/>
      <c r="BU53" s="171"/>
      <c r="BV53" s="172"/>
      <c r="BW53" s="171"/>
      <c r="BX53" s="173"/>
      <c r="BY53" s="278"/>
      <c r="BZ53" s="175"/>
      <c r="CA53" s="278"/>
      <c r="CB53" s="175"/>
      <c r="CC53" s="175"/>
      <c r="CD53" s="176"/>
      <c r="CE53" s="177"/>
      <c r="CF53" s="168"/>
      <c r="CG53" s="169"/>
      <c r="CH53" s="11"/>
      <c r="CI53" s="11"/>
      <c r="CJ53" s="178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2012-04-12T11:55:19Z</cp:lastPrinted>
  <dcterms:created xsi:type="dcterms:W3CDTF">2003-02-28T07:59:00Z</dcterms:created>
  <dcterms:modified xsi:type="dcterms:W3CDTF">2012-05-17T08:22:54Z</dcterms:modified>
  <cp:category/>
  <cp:version/>
  <cp:contentType/>
  <cp:contentStatus/>
</cp:coreProperties>
</file>