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85" windowWidth="28770" windowHeight="1650" tabRatio="599" activeTab="1"/>
  </bookViews>
  <sheets>
    <sheet name="titul" sheetId="1" r:id="rId1"/>
    <sheet name="Butoves" sheetId="2" r:id="rId2"/>
  </sheets>
  <definedNames/>
  <calcPr fullCalcOnLoad="1"/>
</workbook>
</file>

<file path=xl/sharedStrings.xml><?xml version="1.0" encoding="utf-8"?>
<sst xmlns="http://schemas.openxmlformats.org/spreadsheetml/2006/main" count="192" uniqueCount="114">
  <si>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</si>
  <si>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</si>
  <si>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</si>
  <si>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</si>
  <si>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</si>
  <si>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</si>
  <si>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</si>
  <si>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</si>
  <si>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</si>
  <si>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</si>
  <si>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</si>
  <si>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</si>
  <si>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</si>
  <si>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</si>
  <si>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</si>
  <si>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</si>
  <si>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</si>
  <si>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</si>
  <si>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</si>
  <si>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</si>
  <si>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</si>
  <si>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</si>
  <si>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</si>
  <si>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</si>
  <si>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</si>
  <si>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</si>
  <si>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</si>
  <si>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</si>
  <si>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</si>
  <si>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</si>
  <si>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</si>
  <si>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</si>
  <si>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</si>
  <si>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</si>
  <si>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</si>
  <si>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</si>
  <si>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</si>
  <si>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</si>
  <si>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</si>
  <si>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</si>
  <si>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</si>
  <si>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</si>
  <si>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</si>
  <si>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</si>
  <si>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</si>
  <si>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</si>
  <si>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</si>
  <si>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Obvod  výpravčího</t>
  </si>
  <si>
    <t>Stanice  bez</t>
  </si>
  <si>
    <t>Vk 1</t>
  </si>
  <si>
    <t>KANGO</t>
  </si>
  <si>
    <t>Odjezdové - skupinové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</si>
  <si>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</si>
  <si>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</si>
  <si>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</si>
  <si>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</si>
  <si>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</si>
  <si>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</si>
  <si>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</si>
  <si>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</si>
  <si>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P3129</t>
  </si>
  <si>
    <t>B3</t>
  </si>
  <si>
    <t>B2</t>
  </si>
  <si>
    <t>B1</t>
  </si>
  <si>
    <t>511 A</t>
  </si>
  <si>
    <t>Km  9,466</t>
  </si>
  <si>
    <t>Výhybkář  -  1 *)</t>
  </si>
  <si>
    <t>směr Ostroměř a Jičín</t>
  </si>
  <si>
    <t>konstrukce SUDOP T + desky K145</t>
  </si>
  <si>
    <t>zast. - 41 / 00</t>
  </si>
  <si>
    <t>výhybkář *)  / výpravčí</t>
  </si>
  <si>
    <t>Směr  :  Ostroměř</t>
  </si>
  <si>
    <t>41 // 00</t>
  </si>
  <si>
    <t>výhybkář *)  //  výpravčí</t>
  </si>
  <si>
    <t>Směr  :  Jičín</t>
  </si>
  <si>
    <t>L 1- 2</t>
  </si>
  <si>
    <t>L 1 - 2</t>
  </si>
  <si>
    <t>S 1 - 2</t>
  </si>
  <si>
    <t>Návěstidla nezávislá na výměnách</t>
  </si>
  <si>
    <t>zabezpečovací zařízení je upraveno pro zavedení VDS</t>
  </si>
  <si>
    <t>1. kategorie - ústřední stavědlo</t>
  </si>
  <si>
    <t>poznámka</t>
  </si>
  <si>
    <t>Obvod  výhybkáře *)</t>
  </si>
  <si>
    <t>=</t>
  </si>
  <si>
    <t>BVk1</t>
  </si>
  <si>
    <t>BVk2</t>
  </si>
  <si>
    <t xml:space="preserve">  výměnový zámek, klíč je držen v kontrolním zámku BVk1</t>
  </si>
  <si>
    <t xml:space="preserve">  kontrolní VZ, klíč je držen v kontrolním zámku BVk2</t>
  </si>
  <si>
    <t xml:space="preserve">  kontrolní VZ, klíč BVk2/BVk1/3 je v úschově v DK</t>
  </si>
  <si>
    <t xml:space="preserve">  VZ do obou směrů, klíč 6 je v úschově v DK</t>
  </si>
  <si>
    <t>Obvod  vlečkaře</t>
  </si>
  <si>
    <t xml:space="preserve">  bez zabezpečení</t>
  </si>
  <si>
    <t>Vlečka č: V4601</t>
  </si>
  <si>
    <t>km V4601</t>
  </si>
  <si>
    <t>Poznámka: zobrazeno v měřítku od v.č.1 po v.č.6,</t>
  </si>
  <si>
    <t xml:space="preserve">  výměnový zámek, klíč je držen v kontrolním zámku Vk1</t>
  </si>
  <si>
    <t xml:space="preserve">  kontrolní VZ, klíč Vk1/2 je v úschově u výpravčího v DK</t>
  </si>
  <si>
    <t xml:space="preserve">  VZ do obou směrů, klíč 1 je v úschově u výpravčího v DK</t>
  </si>
  <si>
    <t xml:space="preserve">  výměnový zámek, klíč je držen v kontrolním zámku v.č.4</t>
  </si>
  <si>
    <t xml:space="preserve">  kontrolní VZ, klíč 4/5 je v úschově u výpravčího v DK</t>
  </si>
  <si>
    <t xml:space="preserve">  km V4601 je 0,233</t>
  </si>
  <si>
    <t>přechod v km 0,160 j.t. 9,267</t>
  </si>
  <si>
    <t>přechod v km 0,219 j.t. 9,208</t>
  </si>
  <si>
    <t>přechod v km 0,378 j.t. 9,049</t>
  </si>
  <si>
    <t>přechod v km 0,430 j.t. 8,997</t>
  </si>
  <si>
    <t>přechod v km 0,529 j.t. 8,898</t>
  </si>
  <si>
    <t>vlevo od v.č.B1 - bez měřítka pouze schématicky.</t>
  </si>
  <si>
    <t>Výprava vlaků s přepravou cestujících návěstí Odjezd</t>
  </si>
  <si>
    <t>S 1-2</t>
  </si>
  <si>
    <t>č. II,  úrovňové, jednostranné</t>
  </si>
  <si>
    <t>č. I,  úrovňové, jednostranné</t>
  </si>
  <si>
    <t>přístup na nást. je po přechodech od VB</t>
  </si>
  <si>
    <t>IX.  /  2014</t>
  </si>
  <si>
    <t>Poznámka: zobrazeno v měřítku od v.č.1 po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</si>
</sst>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0"/>
      <color indexed="17"/>
      <name val="Arial"/>
      <family val="2"/>
    </font>
    <font>
      <sz val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7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30" fillId="0" borderId="0" xfId="0" applyFont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37" fillId="0" borderId="4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Fill="1" applyBorder="1" applyAlignment="1">
      <alignment vertical="center"/>
      <protection/>
    </xf>
    <xf numFmtId="164" fontId="0" fillId="0" borderId="49" xfId="22" applyNumberFormat="1" applyFont="1" applyFill="1" applyBorder="1" applyAlignment="1">
      <alignment vertical="center"/>
      <protection/>
    </xf>
    <xf numFmtId="164" fontId="0" fillId="0" borderId="49" xfId="22" applyNumberFormat="1" applyFont="1" applyFill="1" applyBorder="1" applyAlignment="1">
      <alignment vertical="center"/>
      <protection/>
    </xf>
    <xf numFmtId="1" fontId="0" fillId="0" borderId="42" xfId="22" applyNumberFormat="1" applyFont="1" applyFill="1" applyBorder="1" applyAlignment="1">
      <alignment vertical="center"/>
      <protection/>
    </xf>
    <xf numFmtId="1" fontId="0" fillId="0" borderId="41" xfId="22" applyNumberFormat="1" applyFont="1" applyFill="1" applyBorder="1" applyAlignment="1">
      <alignment vertical="center"/>
      <protection/>
    </xf>
    <xf numFmtId="1" fontId="0" fillId="0" borderId="27" xfId="22" applyNumberFormat="1" applyFont="1" applyFill="1" applyBorder="1" applyAlignment="1">
      <alignment vertical="center"/>
      <protection/>
    </xf>
    <xf numFmtId="0" fontId="0" fillId="0" borderId="42" xfId="22" applyFont="1" applyFill="1" applyBorder="1" applyAlignment="1">
      <alignment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39" xfId="0" applyFont="1" applyFill="1" applyBorder="1" applyAlignment="1">
      <alignment horizontal="center" vertical="top"/>
    </xf>
    <xf numFmtId="0" fontId="0" fillId="4" borderId="0" xfId="22" applyFont="1" applyFill="1" applyBorder="1">
      <alignment/>
      <protection/>
    </xf>
    <xf numFmtId="0" fontId="32" fillId="0" borderId="0" xfId="0" applyFont="1" applyFill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49" fontId="27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4" borderId="6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64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4" xfId="0" applyFont="1" applyFill="1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164" fontId="0" fillId="0" borderId="0" xfId="21" applyNumberFormat="1" applyFont="1" applyAlignment="1">
      <alignment horizontal="center" vertical="top"/>
      <protection/>
    </xf>
    <xf numFmtId="0" fontId="55" fillId="0" borderId="65" xfId="0" applyFont="1" applyBorder="1" applyAlignment="1">
      <alignment horizontal="center" vertical="center"/>
    </xf>
    <xf numFmtId="0" fontId="55" fillId="0" borderId="65" xfId="0" applyFont="1" applyBorder="1" applyAlignment="1">
      <alignment horizontal="left" vertical="center"/>
    </xf>
    <xf numFmtId="0" fontId="56" fillId="0" borderId="0" xfId="0" applyFont="1" applyFill="1" applyAlignment="1">
      <alignment/>
    </xf>
    <xf numFmtId="164" fontId="52" fillId="0" borderId="0" xfId="0" applyNumberFormat="1" applyFont="1" applyFill="1" applyBorder="1" applyAlignment="1">
      <alignment horizontal="center" vertical="top"/>
    </xf>
    <xf numFmtId="164" fontId="52" fillId="0" borderId="0" xfId="0" applyNumberFormat="1" applyFont="1" applyFill="1" applyBorder="1" applyAlignment="1">
      <alignment horizontal="left" vertical="top"/>
    </xf>
    <xf numFmtId="164" fontId="52" fillId="0" borderId="0" xfId="0" applyNumberFormat="1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Continuous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39" xfId="22" applyFont="1" applyFill="1" applyBorder="1" applyAlignment="1">
      <alignment horizontal="center" vertical="center"/>
      <protection/>
    </xf>
    <xf numFmtId="49" fontId="20" fillId="0" borderId="0" xfId="22" applyNumberFormat="1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9" fillId="3" borderId="56" xfId="0" applyFont="1" applyFill="1" applyBorder="1" applyAlignment="1">
      <alignment horizontal="center" vertical="center"/>
    </xf>
    <xf numFmtId="0" fontId="49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Butoves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5514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56550" y="5514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Butoves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295275</xdr:colOff>
      <xdr:row>29</xdr:row>
      <xdr:rowOff>219075</xdr:rowOff>
    </xdr:from>
    <xdr:to>
      <xdr:col>41</xdr:col>
      <xdr:colOff>57150</xdr:colOff>
      <xdr:row>31</xdr:row>
      <xdr:rowOff>219075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41725" y="7448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32</xdr:row>
      <xdr:rowOff>114300</xdr:rowOff>
    </xdr:from>
    <xdr:to>
      <xdr:col>8</xdr:col>
      <xdr:colOff>476250</xdr:colOff>
      <xdr:row>32</xdr:row>
      <xdr:rowOff>114300</xdr:rowOff>
    </xdr:to>
    <xdr:sp>
      <xdr:nvSpPr>
        <xdr:cNvPr id="41" name="Line 556"/>
        <xdr:cNvSpPr>
          <a:spLocks/>
        </xdr:cNvSpPr>
      </xdr:nvSpPr>
      <xdr:spPr>
        <a:xfrm flipH="1" flipV="1">
          <a:off x="53340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27</xdr:row>
      <xdr:rowOff>114300</xdr:rowOff>
    </xdr:from>
    <xdr:to>
      <xdr:col>67</xdr:col>
      <xdr:colOff>171450</xdr:colOff>
      <xdr:row>27</xdr:row>
      <xdr:rowOff>114300</xdr:rowOff>
    </xdr:to>
    <xdr:sp>
      <xdr:nvSpPr>
        <xdr:cNvPr id="42" name="Line 798"/>
        <xdr:cNvSpPr>
          <a:spLocks/>
        </xdr:cNvSpPr>
      </xdr:nvSpPr>
      <xdr:spPr>
        <a:xfrm flipV="1">
          <a:off x="23088600" y="6886575"/>
          <a:ext cx="2693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27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74</xdr:col>
      <xdr:colOff>342900</xdr:colOff>
      <xdr:row>19</xdr:row>
      <xdr:rowOff>219075</xdr:rowOff>
    </xdr:from>
    <xdr:to>
      <xdr:col>74</xdr:col>
      <xdr:colOff>647700</xdr:colOff>
      <xdr:row>21</xdr:row>
      <xdr:rowOff>114300</xdr:rowOff>
    </xdr:to>
    <xdr:grpSp>
      <xdr:nvGrpSpPr>
        <xdr:cNvPr id="44" name="Group 912"/>
        <xdr:cNvGrpSpPr>
          <a:grpSpLocks noChangeAspect="1"/>
        </xdr:cNvGrpSpPr>
      </xdr:nvGrpSpPr>
      <xdr:grpSpPr>
        <a:xfrm>
          <a:off x="551688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923925</xdr:colOff>
      <xdr:row>25</xdr:row>
      <xdr:rowOff>47625</xdr:rowOff>
    </xdr:from>
    <xdr:to>
      <xdr:col>28</xdr:col>
      <xdr:colOff>952500</xdr:colOff>
      <xdr:row>26</xdr:row>
      <xdr:rowOff>47625</xdr:rowOff>
    </xdr:to>
    <xdr:grpSp>
      <xdr:nvGrpSpPr>
        <xdr:cNvPr id="47" name="Group 915"/>
        <xdr:cNvGrpSpPr>
          <a:grpSpLocks/>
        </xdr:cNvGrpSpPr>
      </xdr:nvGrpSpPr>
      <xdr:grpSpPr>
        <a:xfrm>
          <a:off x="21269325" y="6362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19</xdr:row>
      <xdr:rowOff>219075</xdr:rowOff>
    </xdr:from>
    <xdr:to>
      <xdr:col>14</xdr:col>
      <xdr:colOff>647700</xdr:colOff>
      <xdr:row>21</xdr:row>
      <xdr:rowOff>114300</xdr:rowOff>
    </xdr:to>
    <xdr:grpSp>
      <xdr:nvGrpSpPr>
        <xdr:cNvPr id="51" name="Group 967"/>
        <xdr:cNvGrpSpPr>
          <a:grpSpLocks noChangeAspect="1"/>
        </xdr:cNvGrpSpPr>
      </xdr:nvGrpSpPr>
      <xdr:grpSpPr>
        <a:xfrm>
          <a:off x="102870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114300</xdr:rowOff>
    </xdr:from>
    <xdr:to>
      <xdr:col>28</xdr:col>
      <xdr:colOff>495300</xdr:colOff>
      <xdr:row>26</xdr:row>
      <xdr:rowOff>114300</xdr:rowOff>
    </xdr:to>
    <xdr:sp>
      <xdr:nvSpPr>
        <xdr:cNvPr id="54" name="Line 970"/>
        <xdr:cNvSpPr>
          <a:spLocks/>
        </xdr:cNvSpPr>
      </xdr:nvSpPr>
      <xdr:spPr>
        <a:xfrm flipH="1" flipV="1">
          <a:off x="1861185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0</xdr:rowOff>
    </xdr:from>
    <xdr:to>
      <xdr:col>30</xdr:col>
      <xdr:colOff>495300</xdr:colOff>
      <xdr:row>27</xdr:row>
      <xdr:rowOff>76200</xdr:rowOff>
    </xdr:to>
    <xdr:sp>
      <xdr:nvSpPr>
        <xdr:cNvPr id="55" name="Line 971"/>
        <xdr:cNvSpPr>
          <a:spLocks/>
        </xdr:cNvSpPr>
      </xdr:nvSpPr>
      <xdr:spPr>
        <a:xfrm>
          <a:off x="215836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76200</xdr:rowOff>
    </xdr:from>
    <xdr:to>
      <xdr:col>31</xdr:col>
      <xdr:colOff>266700</xdr:colOff>
      <xdr:row>27</xdr:row>
      <xdr:rowOff>114300</xdr:rowOff>
    </xdr:to>
    <xdr:sp>
      <xdr:nvSpPr>
        <xdr:cNvPr id="56" name="Line 972"/>
        <xdr:cNvSpPr>
          <a:spLocks/>
        </xdr:cNvSpPr>
      </xdr:nvSpPr>
      <xdr:spPr>
        <a:xfrm>
          <a:off x="223266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276225</xdr:colOff>
      <xdr:row>27</xdr:row>
      <xdr:rowOff>0</xdr:rowOff>
    </xdr:to>
    <xdr:sp>
      <xdr:nvSpPr>
        <xdr:cNvPr id="57" name="Line 973"/>
        <xdr:cNvSpPr>
          <a:spLocks/>
        </xdr:cNvSpPr>
      </xdr:nvSpPr>
      <xdr:spPr>
        <a:xfrm flipH="1" flipV="1">
          <a:off x="20840700" y="6657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24</xdr:row>
      <xdr:rowOff>114300</xdr:rowOff>
    </xdr:from>
    <xdr:to>
      <xdr:col>25</xdr:col>
      <xdr:colOff>419100</xdr:colOff>
      <xdr:row>26</xdr:row>
      <xdr:rowOff>28575</xdr:rowOff>
    </xdr:to>
    <xdr:grpSp>
      <xdr:nvGrpSpPr>
        <xdr:cNvPr id="58" name="Group 974"/>
        <xdr:cNvGrpSpPr>
          <a:grpSpLocks noChangeAspect="1"/>
        </xdr:cNvGrpSpPr>
      </xdr:nvGrpSpPr>
      <xdr:grpSpPr>
        <a:xfrm>
          <a:off x="184499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190500</xdr:colOff>
      <xdr:row>27</xdr:row>
      <xdr:rowOff>95250</xdr:rowOff>
    </xdr:from>
    <xdr:to>
      <xdr:col>30</xdr:col>
      <xdr:colOff>19050</xdr:colOff>
      <xdr:row>27</xdr:row>
      <xdr:rowOff>219075</xdr:rowOff>
    </xdr:to>
    <xdr:sp>
      <xdr:nvSpPr>
        <xdr:cNvPr id="61" name="kreslení 427"/>
        <xdr:cNvSpPr>
          <a:spLocks/>
        </xdr:cNvSpPr>
      </xdr:nvSpPr>
      <xdr:spPr>
        <a:xfrm>
          <a:off x="21507450" y="68675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85725</xdr:rowOff>
    </xdr:from>
    <xdr:to>
      <xdr:col>39</xdr:col>
      <xdr:colOff>0</xdr:colOff>
      <xdr:row>23</xdr:row>
      <xdr:rowOff>161925</xdr:rowOff>
    </xdr:to>
    <xdr:grpSp>
      <xdr:nvGrpSpPr>
        <xdr:cNvPr id="62" name="Group 990"/>
        <xdr:cNvGrpSpPr>
          <a:grpSpLocks/>
        </xdr:cNvGrpSpPr>
      </xdr:nvGrpSpPr>
      <xdr:grpSpPr>
        <a:xfrm>
          <a:off x="21831300" y="5715000"/>
          <a:ext cx="6915150" cy="304800"/>
          <a:chOff x="89" y="239"/>
          <a:chExt cx="863" cy="32"/>
        </a:xfrm>
        <a:solidFill>
          <a:srgbClr val="FFFFFF"/>
        </a:solidFill>
      </xdr:grpSpPr>
      <xdr:sp>
        <xdr:nvSpPr>
          <xdr:cNvPr id="63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209550</xdr:colOff>
      <xdr:row>22</xdr:row>
      <xdr:rowOff>123825</xdr:rowOff>
    </xdr:from>
    <xdr:to>
      <xdr:col>38</xdr:col>
      <xdr:colOff>723900</xdr:colOff>
      <xdr:row>23</xdr:row>
      <xdr:rowOff>123825</xdr:rowOff>
    </xdr:to>
    <xdr:sp>
      <xdr:nvSpPr>
        <xdr:cNvPr id="72" name="text 7125"/>
        <xdr:cNvSpPr txBox="1">
          <a:spLocks noChangeArrowheads="1"/>
        </xdr:cNvSpPr>
      </xdr:nvSpPr>
      <xdr:spPr>
        <a:xfrm>
          <a:off x="279844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61" name="Line 326"/>
        <xdr:cNvSpPr>
          <a:spLocks/>
        </xdr:cNvSpPr>
      </xdr:nvSpPr>
      <xdr:spPr>
        <a:xfrm flipV="1">
          <a:off x="14897100" y="62007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67</xdr:col>
      <xdr:colOff>371475</xdr:colOff>
      <xdr:row>24</xdr:row>
      <xdr:rowOff>114300</xdr:rowOff>
    </xdr:to>
    <xdr:sp>
      <xdr:nvSpPr>
        <xdr:cNvPr id="362" name="Line 327"/>
        <xdr:cNvSpPr>
          <a:spLocks/>
        </xdr:cNvSpPr>
      </xdr:nvSpPr>
      <xdr:spPr>
        <a:xfrm flipV="1">
          <a:off x="33356550" y="6200775"/>
          <a:ext cx="1686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4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4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4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4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4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4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4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4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4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4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4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4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4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4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4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4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4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4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4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4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4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4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4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4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4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4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4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4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4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4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4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4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4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4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4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4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4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4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4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4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4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4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4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4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4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4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4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4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6" name="Line 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7" name="Line 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8" name="Line 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9" name="Line 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0" name="Line 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1" name="Line 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2" name="Line 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3" name="Line 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4" name="Line 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5" name="Line 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6" name="Line 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7" name="Line 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8" name="Line 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9" name="Line 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0" name="Line 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1" name="Line 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2" name="Line 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3" name="Line 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4" name="Line 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5" name="Line 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6" name="Line 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7" name="Line 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8" name="Line 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9" name="Line 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0" name="Line 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1" name="Line 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2" name="Line 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3" name="Line 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4" name="Line 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5" name="Line 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6" name="Line 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7" name="Line 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8" name="Line 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9" name="Line 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0" name="Line 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1" name="Line 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2" name="Line 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3" name="Line 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7" name="Line 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8" name="Line 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9" name="Line 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0" name="Line 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1" name="Line 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2" name="Line 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3" name="Line 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4" name="Line 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5" name="Line 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6" name="Line 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7" name="Line 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8" name="Line 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9" name="Line 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0" name="Line 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1" name="Line 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2" name="Line 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3" name="Line 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4" name="Line 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5" name="Line 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6" name="Line 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7" name="Line 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8" name="Line 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9" name="Line 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0" name="Line 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1" name="Line 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3" name="Line 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8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8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8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8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8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8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9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9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9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9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9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5" name="Line 9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6" name="Line 9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7" name="Line 9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8" name="Line 9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9" name="Line 9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0" name="Line 9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1" name="Line 9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2" name="Line 9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3" name="Line 9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4" name="Line 9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5" name="Line 9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6" name="Line 9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7" name="Line 9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8" name="Line 9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9" name="Line 9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0" name="Line 9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1" name="Line 9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2" name="Line 9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3" name="Line 9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4" name="Line 9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5" name="Line 9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6" name="Line 9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7" name="Line 9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8" name="Line 9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9" name="Line 9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0" name="Line 9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1" name="Line 9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2" name="Line 9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3" name="Line 9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4" name="Line 9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5" name="Line 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6" name="Line 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7" name="Line 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8" name="Line 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9" name="Line 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0" name="Line 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1" name="Line 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2" name="Line 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3" name="Line 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4" name="Line 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5" name="Line 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6" name="Line 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7" name="Line 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8" name="Line 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9" name="Line 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0" name="Line 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1" name="Line 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2" name="Line 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3" name="Line 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4" name="Line 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5" name="Line 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6" name="Line 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7" name="Line 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8" name="Line 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9" name="Line 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0" name="Line 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1" name="Line 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2" name="Line 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3" name="Line 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4" name="Line 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5" name="Line 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6" name="Line 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7" name="Line 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8" name="Line 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9" name="Line 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0" name="Line 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1" name="Line 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2" name="Line 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3" name="Line 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4" name="Line 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5" name="Line 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6" name="Line 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7" name="Line 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8" name="Line 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9" name="Line 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0" name="Line 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1" name="Line 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2" name="Line 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3" name="Line 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4" name="Line 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5" name="Line 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6" name="Line 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7" name="Line 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8" name="Line 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9" name="Line 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0" name="Line 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1" name="Line 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2" name="Line 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3" name="Line 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4" name="Line 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5" name="Line 1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1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1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1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1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2" name="Line 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3" name="Line 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4" name="Line 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5" name="Line 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6" name="Line 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7" name="Line 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8" name="Line 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9" name="Line 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0" name="Line 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1" name="Line 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2" name="Line 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3" name="Line 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4" name="Line 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5" name="Line 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6" name="Line 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7" name="Line 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8" name="Line 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9" name="Line 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0" name="Line 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1" name="Line 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2" name="Line 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3" name="Line 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4" name="Line 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5" name="Line 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6" name="Line 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7" name="Line 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8" name="Line 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9" name="Line 1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0" name="Line 1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1" name="Line 1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2" name="Line 1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3" name="Line 1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4" name="Line 1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5" name="Line 1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6" name="Line 1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7" name="Line 1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8" name="Line 1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9" name="Line 1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0" name="Line 1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1" name="Line 1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2" name="Line 1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3" name="Line 1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4" name="Line 1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5" name="Line 1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6" name="Line 1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7" name="Line 1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8" name="Line 1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9" name="Line 1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0" name="Line 1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1" name="Line 1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2" name="Line 1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3" name="Line 1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4" name="Line 1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5" name="Line 1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6" name="Line 1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7" name="Line 1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8" name="Line 1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9" name="Line 1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0" name="Line 1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1" name="Line 1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2" name="Line 1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3" name="Line 1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4" name="Line 1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5" name="Line 1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6" name="Line 1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7" name="Line 1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8" name="Line 1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9" name="Line 1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0" name="Line 1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1" name="Line 1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2" name="Line 1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3" name="Line 1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4" name="Line 1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5" name="Line 1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6" name="Line 1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7" name="Line 1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8" name="Line 1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9" name="Line 1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0" name="Line 1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1" name="Line 1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2" name="Line 1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3" name="Line 1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4" name="Line 1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5" name="Line 1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6" name="Line 1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7" name="Line 1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8" name="Line 1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9" name="Line 1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0" name="Line 1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1" name="Line 1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2" name="Line 1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3" name="Line 1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4" name="Line 1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5" name="Line 1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6" name="Line 1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7" name="Line 1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8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9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0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1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2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3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4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5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6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7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8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9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0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1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2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3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4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5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6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7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8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9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0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1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2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3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4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5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6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7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8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9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0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1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2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3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4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5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6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7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8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9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0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1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2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3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4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5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6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7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8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9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0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1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2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3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4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5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6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7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8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9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0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1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2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3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4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5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6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7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8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9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0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1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2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3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4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5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6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7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8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9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0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1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2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3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4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5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6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7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8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9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0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1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2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3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4" name="Line 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5" name="Line 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6" name="Line 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7" name="Line 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8" name="Line 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9" name="Line 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0" name="Line 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1" name="Line 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2" name="Line 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3" name="Line 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4" name="Line 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5" name="Line 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6" name="Line 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7" name="Line 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8" name="Line 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9" name="Line 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0" name="Line 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1" name="Line 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2" name="Line 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3" name="Line 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4" name="Line 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5" name="Line 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6" name="Line 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7" name="Line 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8" name="Line 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9" name="Line 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0" name="Line 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1" name="Line 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2" name="Line 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3" name="Line 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4" name="Line 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5" name="Line 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6" name="Line 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7" name="Line 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8" name="Line 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9" name="Line 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0" name="Line 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1" name="Line 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2" name="Line 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3" name="Line 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4" name="Line 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5" name="Line 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6" name="Line 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7" name="Line 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8" name="Line 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9" name="Line 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0" name="Line 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1" name="Line 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2" name="Line 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3" name="Line 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4" name="Line 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5" name="Line 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6" name="Line 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7" name="Line 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8" name="Line 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9" name="Line 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0" name="Line 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1" name="Line 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2" name="Line 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3" name="Line 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4" name="Line 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5" name="Line 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6" name="Line 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7" name="Line 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8" name="Line 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9" name="Line 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0" name="Line 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1" name="Line 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2" name="Line 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3" name="Line 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4" name="Line 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5" name="Line 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6" name="Line 3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7" name="Line 3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8" name="Line 3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9" name="Line 3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0" name="Line 3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1" name="Line 3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2" name="Line 3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3" name="Line 3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4" name="Line 3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5" name="Line 3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6" name="Line 3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7" name="Line 3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8" name="Line 3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9" name="Line 3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0" name="Line 3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1" name="Line 3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2" name="Line 3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3" name="Line 3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4" name="Line 3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5" name="Line 3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6" name="Line 3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7" name="Line 3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8" name="Line 3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9" name="Line 3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0" name="Line 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1" name="Line 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2" name="Line 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3" name="Line 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4" name="Line 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5" name="Line 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6" name="Line 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7" name="Line 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8" name="Line 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9" name="Line 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0" name="Line 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1" name="Line 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2" name="Line 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3" name="Line 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4" name="Line 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5" name="Line 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6" name="Line 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7" name="Line 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8" name="Line 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9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0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1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2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3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4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5" name="Line 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6" name="Line 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7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8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9" name="Line 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0" name="Line 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1" name="Line 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2" name="Line 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3" name="Line 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4" name="Line 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5" name="Line 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6" name="Line 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7" name="Line 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8" name="Line 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9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0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1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2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3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4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5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6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7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8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9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0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1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2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3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4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5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6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7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8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9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0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1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2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3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4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5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6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7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8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9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0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1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2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3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4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5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6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7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8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9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0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1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2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3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4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5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6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7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8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9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0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1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2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3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4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5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22</xdr:col>
      <xdr:colOff>0</xdr:colOff>
      <xdr:row>43</xdr:row>
      <xdr:rowOff>0</xdr:rowOff>
    </xdr:to>
    <xdr:sp>
      <xdr:nvSpPr>
        <xdr:cNvPr id="1516" name="text 6"/>
        <xdr:cNvSpPr txBox="1">
          <a:spLocks noChangeArrowheads="1"/>
        </xdr:cNvSpPr>
      </xdr:nvSpPr>
      <xdr:spPr>
        <a:xfrm>
          <a:off x="79438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517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43</xdr:row>
      <xdr:rowOff>0</xdr:rowOff>
    </xdr:to>
    <xdr:sp>
      <xdr:nvSpPr>
        <xdr:cNvPr id="1518" name="text 6"/>
        <xdr:cNvSpPr txBox="1">
          <a:spLocks noChangeArrowheads="1"/>
        </xdr:cNvSpPr>
      </xdr:nvSpPr>
      <xdr:spPr>
        <a:xfrm>
          <a:off x="514350" y="9972675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10</xdr:col>
      <xdr:colOff>542925</xdr:colOff>
      <xdr:row>32</xdr:row>
      <xdr:rowOff>123825</xdr:rowOff>
    </xdr:from>
    <xdr:to>
      <xdr:col>10</xdr:col>
      <xdr:colOff>895350</xdr:colOff>
      <xdr:row>33</xdr:row>
      <xdr:rowOff>19050</xdr:rowOff>
    </xdr:to>
    <xdr:sp>
      <xdr:nvSpPr>
        <xdr:cNvPr id="1519" name="kreslení 12"/>
        <xdr:cNvSpPr>
          <a:spLocks/>
        </xdr:cNvSpPr>
      </xdr:nvSpPr>
      <xdr:spPr>
        <a:xfrm>
          <a:off x="7515225" y="8039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33</xdr:row>
      <xdr:rowOff>114300</xdr:rowOff>
    </xdr:from>
    <xdr:to>
      <xdr:col>23</xdr:col>
      <xdr:colOff>66675</xdr:colOff>
      <xdr:row>33</xdr:row>
      <xdr:rowOff>114300</xdr:rowOff>
    </xdr:to>
    <xdr:sp>
      <xdr:nvSpPr>
        <xdr:cNvPr id="1520" name="Line 484"/>
        <xdr:cNvSpPr>
          <a:spLocks/>
        </xdr:cNvSpPr>
      </xdr:nvSpPr>
      <xdr:spPr>
        <a:xfrm flipV="1">
          <a:off x="781050" y="8258175"/>
          <a:ext cx="1614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25</xdr:row>
      <xdr:rowOff>85725</xdr:rowOff>
    </xdr:from>
    <xdr:to>
      <xdr:col>49</xdr:col>
      <xdr:colOff>0</xdr:colOff>
      <xdr:row>26</xdr:row>
      <xdr:rowOff>161925</xdr:rowOff>
    </xdr:to>
    <xdr:grpSp>
      <xdr:nvGrpSpPr>
        <xdr:cNvPr id="1521" name="Group 495"/>
        <xdr:cNvGrpSpPr>
          <a:grpSpLocks/>
        </xdr:cNvGrpSpPr>
      </xdr:nvGrpSpPr>
      <xdr:grpSpPr>
        <a:xfrm>
          <a:off x="29603700" y="6400800"/>
          <a:ext cx="6877050" cy="304800"/>
          <a:chOff x="89" y="239"/>
          <a:chExt cx="863" cy="32"/>
        </a:xfrm>
        <a:solidFill>
          <a:srgbClr val="FFFFFF"/>
        </a:solidFill>
      </xdr:grpSpPr>
      <xdr:sp>
        <xdr:nvSpPr>
          <xdr:cNvPr id="1522" name="Rectangle 49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4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4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4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5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5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5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5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5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25</xdr:row>
      <xdr:rowOff>123825</xdr:rowOff>
    </xdr:from>
    <xdr:to>
      <xdr:col>41</xdr:col>
      <xdr:colOff>247650</xdr:colOff>
      <xdr:row>26</xdr:row>
      <xdr:rowOff>123825</xdr:rowOff>
    </xdr:to>
    <xdr:sp>
      <xdr:nvSpPr>
        <xdr:cNvPr id="1531" name="text 7125"/>
        <xdr:cNvSpPr txBox="1">
          <a:spLocks noChangeArrowheads="1"/>
        </xdr:cNvSpPr>
      </xdr:nvSpPr>
      <xdr:spPr>
        <a:xfrm>
          <a:off x="29975175" y="64389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17</xdr:col>
      <xdr:colOff>266700</xdr:colOff>
      <xdr:row>23</xdr:row>
      <xdr:rowOff>114300</xdr:rowOff>
    </xdr:to>
    <xdr:sp>
      <xdr:nvSpPr>
        <xdr:cNvPr id="1532" name="Line 506"/>
        <xdr:cNvSpPr>
          <a:spLocks/>
        </xdr:cNvSpPr>
      </xdr:nvSpPr>
      <xdr:spPr>
        <a:xfrm flipH="1" flipV="1">
          <a:off x="1043940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76200</xdr:rowOff>
    </xdr:to>
    <xdr:sp>
      <xdr:nvSpPr>
        <xdr:cNvPr id="1533" name="Line 507"/>
        <xdr:cNvSpPr>
          <a:spLocks/>
        </xdr:cNvSpPr>
      </xdr:nvSpPr>
      <xdr:spPr>
        <a:xfrm>
          <a:off x="134112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76200</xdr:rowOff>
    </xdr:from>
    <xdr:to>
      <xdr:col>20</xdr:col>
      <xdr:colOff>495300</xdr:colOff>
      <xdr:row>24</xdr:row>
      <xdr:rowOff>114300</xdr:rowOff>
    </xdr:to>
    <xdr:sp>
      <xdr:nvSpPr>
        <xdr:cNvPr id="1534" name="Line 508"/>
        <xdr:cNvSpPr>
          <a:spLocks/>
        </xdr:cNvSpPr>
      </xdr:nvSpPr>
      <xdr:spPr>
        <a:xfrm>
          <a:off x="1415415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504825</xdr:colOff>
      <xdr:row>24</xdr:row>
      <xdr:rowOff>0</xdr:rowOff>
    </xdr:to>
    <xdr:sp>
      <xdr:nvSpPr>
        <xdr:cNvPr id="1535" name="Line 509"/>
        <xdr:cNvSpPr>
          <a:spLocks/>
        </xdr:cNvSpPr>
      </xdr:nvSpPr>
      <xdr:spPr>
        <a:xfrm flipH="1" flipV="1">
          <a:off x="12668250" y="5972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22</xdr:row>
      <xdr:rowOff>114300</xdr:rowOff>
    </xdr:from>
    <xdr:to>
      <xdr:col>20</xdr:col>
      <xdr:colOff>276225</xdr:colOff>
      <xdr:row>23</xdr:row>
      <xdr:rowOff>114300</xdr:rowOff>
    </xdr:to>
    <xdr:grpSp>
      <xdr:nvGrpSpPr>
        <xdr:cNvPr id="1536" name="Group 510"/>
        <xdr:cNvGrpSpPr>
          <a:grpSpLocks/>
        </xdr:cNvGrpSpPr>
      </xdr:nvGrpSpPr>
      <xdr:grpSpPr>
        <a:xfrm>
          <a:off x="14630400" y="5743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7" name="Rectangle 5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5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5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514350</xdr:colOff>
      <xdr:row>24</xdr:row>
      <xdr:rowOff>0</xdr:rowOff>
    </xdr:from>
    <xdr:ext cx="971550" cy="457200"/>
    <xdr:sp>
      <xdr:nvSpPr>
        <xdr:cNvPr id="1540" name="text 774"/>
        <xdr:cNvSpPr txBox="1">
          <a:spLocks noChangeArrowheads="1"/>
        </xdr:cNvSpPr>
      </xdr:nvSpPr>
      <xdr:spPr>
        <a:xfrm>
          <a:off x="89725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3128
km 9,221</a:t>
          </a:r>
        </a:p>
      </xdr:txBody>
    </xdr:sp>
    <xdr:clientData/>
  </xdr:oneCellAnchor>
  <xdr:twoCellAnchor>
    <xdr:from>
      <xdr:col>13</xdr:col>
      <xdr:colOff>19050</xdr:colOff>
      <xdr:row>19</xdr:row>
      <xdr:rowOff>9525</xdr:rowOff>
    </xdr:from>
    <xdr:to>
      <xdr:col>13</xdr:col>
      <xdr:colOff>19050</xdr:colOff>
      <xdr:row>23</xdr:row>
      <xdr:rowOff>219075</xdr:rowOff>
    </xdr:to>
    <xdr:sp>
      <xdr:nvSpPr>
        <xdr:cNvPr id="1541" name="Line 517"/>
        <xdr:cNvSpPr>
          <a:spLocks/>
        </xdr:cNvSpPr>
      </xdr:nvSpPr>
      <xdr:spPr>
        <a:xfrm>
          <a:off x="9448800" y="4953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27</xdr:row>
      <xdr:rowOff>114300</xdr:rowOff>
    </xdr:from>
    <xdr:to>
      <xdr:col>36</xdr:col>
      <xdr:colOff>628650</xdr:colOff>
      <xdr:row>29</xdr:row>
      <xdr:rowOff>28575</xdr:rowOff>
    </xdr:to>
    <xdr:grpSp>
      <xdr:nvGrpSpPr>
        <xdr:cNvPr id="1542" name="Group 518"/>
        <xdr:cNvGrpSpPr>
          <a:grpSpLocks noChangeAspect="1"/>
        </xdr:cNvGrpSpPr>
      </xdr:nvGrpSpPr>
      <xdr:grpSpPr>
        <a:xfrm>
          <a:off x="266128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3" name="Line 5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28</xdr:row>
      <xdr:rowOff>0</xdr:rowOff>
    </xdr:from>
    <xdr:to>
      <xdr:col>34</xdr:col>
      <xdr:colOff>476250</xdr:colOff>
      <xdr:row>28</xdr:row>
      <xdr:rowOff>114300</xdr:rowOff>
    </xdr:to>
    <xdr:sp>
      <xdr:nvSpPr>
        <xdr:cNvPr id="1545" name="Line 521"/>
        <xdr:cNvSpPr>
          <a:spLocks/>
        </xdr:cNvSpPr>
      </xdr:nvSpPr>
      <xdr:spPr>
        <a:xfrm flipH="1">
          <a:off x="2453640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27</xdr:row>
      <xdr:rowOff>152400</xdr:rowOff>
    </xdr:from>
    <xdr:to>
      <xdr:col>35</xdr:col>
      <xdr:colOff>247650</xdr:colOff>
      <xdr:row>28</xdr:row>
      <xdr:rowOff>0</xdr:rowOff>
    </xdr:to>
    <xdr:sp>
      <xdr:nvSpPr>
        <xdr:cNvPr id="1546" name="Line 522"/>
        <xdr:cNvSpPr>
          <a:spLocks/>
        </xdr:cNvSpPr>
      </xdr:nvSpPr>
      <xdr:spPr>
        <a:xfrm flipV="1">
          <a:off x="252793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27</xdr:row>
      <xdr:rowOff>114300</xdr:rowOff>
    </xdr:from>
    <xdr:to>
      <xdr:col>36</xdr:col>
      <xdr:colOff>476250</xdr:colOff>
      <xdr:row>27</xdr:row>
      <xdr:rowOff>152400</xdr:rowOff>
    </xdr:to>
    <xdr:sp>
      <xdr:nvSpPr>
        <xdr:cNvPr id="1547" name="Line 523"/>
        <xdr:cNvSpPr>
          <a:spLocks/>
        </xdr:cNvSpPr>
      </xdr:nvSpPr>
      <xdr:spPr>
        <a:xfrm flipV="1">
          <a:off x="26022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28</xdr:row>
      <xdr:rowOff>114300</xdr:rowOff>
    </xdr:from>
    <xdr:to>
      <xdr:col>33</xdr:col>
      <xdr:colOff>266700</xdr:colOff>
      <xdr:row>30</xdr:row>
      <xdr:rowOff>114300</xdr:rowOff>
    </xdr:to>
    <xdr:sp>
      <xdr:nvSpPr>
        <xdr:cNvPr id="1548" name="Line 524"/>
        <xdr:cNvSpPr>
          <a:spLocks/>
        </xdr:cNvSpPr>
      </xdr:nvSpPr>
      <xdr:spPr>
        <a:xfrm flipV="1">
          <a:off x="22031325" y="71151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32</xdr:row>
      <xdr:rowOff>123825</xdr:rowOff>
    </xdr:from>
    <xdr:to>
      <xdr:col>26</xdr:col>
      <xdr:colOff>295275</xdr:colOff>
      <xdr:row>33</xdr:row>
      <xdr:rowOff>9525</xdr:rowOff>
    </xdr:to>
    <xdr:sp>
      <xdr:nvSpPr>
        <xdr:cNvPr id="1549" name="Line 525"/>
        <xdr:cNvSpPr>
          <a:spLocks/>
        </xdr:cNvSpPr>
      </xdr:nvSpPr>
      <xdr:spPr>
        <a:xfrm flipH="1">
          <a:off x="18392775" y="80391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33</xdr:row>
      <xdr:rowOff>85725</xdr:rowOff>
    </xdr:from>
    <xdr:to>
      <xdr:col>24</xdr:col>
      <xdr:colOff>276225</xdr:colOff>
      <xdr:row>33</xdr:row>
      <xdr:rowOff>114300</xdr:rowOff>
    </xdr:to>
    <xdr:sp>
      <xdr:nvSpPr>
        <xdr:cNvPr id="1550" name="Line 526"/>
        <xdr:cNvSpPr>
          <a:spLocks/>
        </xdr:cNvSpPr>
      </xdr:nvSpPr>
      <xdr:spPr>
        <a:xfrm flipH="1">
          <a:off x="16906875" y="82296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295275</xdr:colOff>
      <xdr:row>30</xdr:row>
      <xdr:rowOff>123825</xdr:rowOff>
    </xdr:from>
    <xdr:to>
      <xdr:col>30</xdr:col>
      <xdr:colOff>161925</xdr:colOff>
      <xdr:row>32</xdr:row>
      <xdr:rowOff>123825</xdr:rowOff>
    </xdr:to>
    <xdr:sp>
      <xdr:nvSpPr>
        <xdr:cNvPr id="1551" name="Line 527"/>
        <xdr:cNvSpPr>
          <a:spLocks/>
        </xdr:cNvSpPr>
      </xdr:nvSpPr>
      <xdr:spPr>
        <a:xfrm flipH="1">
          <a:off x="19154775" y="7581900"/>
          <a:ext cx="2838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33</xdr:row>
      <xdr:rowOff>9525</xdr:rowOff>
    </xdr:from>
    <xdr:to>
      <xdr:col>25</xdr:col>
      <xdr:colOff>47625</xdr:colOff>
      <xdr:row>33</xdr:row>
      <xdr:rowOff>85725</xdr:rowOff>
    </xdr:to>
    <xdr:sp>
      <xdr:nvSpPr>
        <xdr:cNvPr id="1552" name="Line 528"/>
        <xdr:cNvSpPr>
          <a:spLocks/>
        </xdr:cNvSpPr>
      </xdr:nvSpPr>
      <xdr:spPr>
        <a:xfrm flipH="1">
          <a:off x="17649825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33</xdr:row>
      <xdr:rowOff>114300</xdr:rowOff>
    </xdr:from>
    <xdr:to>
      <xdr:col>16</xdr:col>
      <xdr:colOff>628650</xdr:colOff>
      <xdr:row>35</xdr:row>
      <xdr:rowOff>28575</xdr:rowOff>
    </xdr:to>
    <xdr:grpSp>
      <xdr:nvGrpSpPr>
        <xdr:cNvPr id="1553" name="Group 529"/>
        <xdr:cNvGrpSpPr>
          <a:grpSpLocks noChangeAspect="1"/>
        </xdr:cNvGrpSpPr>
      </xdr:nvGrpSpPr>
      <xdr:grpSpPr>
        <a:xfrm>
          <a:off x="11753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4" name="Line 5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32</xdr:row>
      <xdr:rowOff>133350</xdr:rowOff>
    </xdr:from>
    <xdr:to>
      <xdr:col>24</xdr:col>
      <xdr:colOff>962025</xdr:colOff>
      <xdr:row>34</xdr:row>
      <xdr:rowOff>76200</xdr:rowOff>
    </xdr:to>
    <xdr:sp>
      <xdr:nvSpPr>
        <xdr:cNvPr id="1556" name="Line 533"/>
        <xdr:cNvSpPr>
          <a:spLocks/>
        </xdr:cNvSpPr>
      </xdr:nvSpPr>
      <xdr:spPr>
        <a:xfrm>
          <a:off x="15887700" y="8048625"/>
          <a:ext cx="24479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28</xdr:row>
      <xdr:rowOff>28575</xdr:rowOff>
    </xdr:from>
    <xdr:to>
      <xdr:col>31</xdr:col>
      <xdr:colOff>266700</xdr:colOff>
      <xdr:row>29</xdr:row>
      <xdr:rowOff>28575</xdr:rowOff>
    </xdr:to>
    <xdr:grpSp>
      <xdr:nvGrpSpPr>
        <xdr:cNvPr id="1557" name="Group 534"/>
        <xdr:cNvGrpSpPr>
          <a:grpSpLocks/>
        </xdr:cNvGrpSpPr>
      </xdr:nvGrpSpPr>
      <xdr:grpSpPr>
        <a:xfrm>
          <a:off x="2304097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8" name="Rectangle 5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5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5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19050</xdr:colOff>
      <xdr:row>30</xdr:row>
      <xdr:rowOff>114300</xdr:rowOff>
    </xdr:from>
    <xdr:ext cx="971550" cy="457200"/>
    <xdr:sp>
      <xdr:nvSpPr>
        <xdr:cNvPr id="1561" name="text 774"/>
        <xdr:cNvSpPr txBox="1">
          <a:spLocks noChangeArrowheads="1"/>
        </xdr:cNvSpPr>
      </xdr:nvSpPr>
      <xdr:spPr>
        <a:xfrm>
          <a:off x="15392400" y="75723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V4601
km 9,307</a:t>
          </a:r>
        </a:p>
      </xdr:txBody>
    </xdr:sp>
    <xdr:clientData/>
  </xdr:oneCellAnchor>
  <xdr:oneCellAnchor>
    <xdr:from>
      <xdr:col>24</xdr:col>
      <xdr:colOff>466725</xdr:colOff>
      <xdr:row>34</xdr:row>
      <xdr:rowOff>104775</xdr:rowOff>
    </xdr:from>
    <xdr:ext cx="971550" cy="457200"/>
    <xdr:sp>
      <xdr:nvSpPr>
        <xdr:cNvPr id="1562" name="text 774"/>
        <xdr:cNvSpPr txBox="1">
          <a:spLocks noChangeArrowheads="1"/>
        </xdr:cNvSpPr>
      </xdr:nvSpPr>
      <xdr:spPr>
        <a:xfrm>
          <a:off x="17840325" y="8477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V4601
km 0,120</a:t>
          </a:r>
        </a:p>
      </xdr:txBody>
    </xdr:sp>
    <xdr:clientData/>
  </xdr:oneCellAnchor>
  <xdr:twoCellAnchor>
    <xdr:from>
      <xdr:col>9</xdr:col>
      <xdr:colOff>342900</xdr:colOff>
      <xdr:row>33</xdr:row>
      <xdr:rowOff>114300</xdr:rowOff>
    </xdr:from>
    <xdr:to>
      <xdr:col>16</xdr:col>
      <xdr:colOff>495300</xdr:colOff>
      <xdr:row>36</xdr:row>
      <xdr:rowOff>0</xdr:rowOff>
    </xdr:to>
    <xdr:sp>
      <xdr:nvSpPr>
        <xdr:cNvPr id="1563" name="Line 540"/>
        <xdr:cNvSpPr>
          <a:spLocks/>
        </xdr:cNvSpPr>
      </xdr:nvSpPr>
      <xdr:spPr>
        <a:xfrm flipH="1">
          <a:off x="6800850" y="8258175"/>
          <a:ext cx="51244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36</xdr:row>
      <xdr:rowOff>76200</xdr:rowOff>
    </xdr:from>
    <xdr:to>
      <xdr:col>8</xdr:col>
      <xdr:colOff>581025</xdr:colOff>
      <xdr:row>36</xdr:row>
      <xdr:rowOff>104775</xdr:rowOff>
    </xdr:to>
    <xdr:sp>
      <xdr:nvSpPr>
        <xdr:cNvPr id="1564" name="Line 541"/>
        <xdr:cNvSpPr>
          <a:spLocks/>
        </xdr:cNvSpPr>
      </xdr:nvSpPr>
      <xdr:spPr>
        <a:xfrm flipH="1">
          <a:off x="5324475" y="89058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36</xdr:row>
      <xdr:rowOff>0</xdr:rowOff>
    </xdr:from>
    <xdr:to>
      <xdr:col>9</xdr:col>
      <xdr:colOff>352425</xdr:colOff>
      <xdr:row>36</xdr:row>
      <xdr:rowOff>76200</xdr:rowOff>
    </xdr:to>
    <xdr:sp>
      <xdr:nvSpPr>
        <xdr:cNvPr id="1565" name="Line 543"/>
        <xdr:cNvSpPr>
          <a:spLocks/>
        </xdr:cNvSpPr>
      </xdr:nvSpPr>
      <xdr:spPr>
        <a:xfrm flipH="1">
          <a:off x="6067425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36</xdr:row>
      <xdr:rowOff>114300</xdr:rowOff>
    </xdr:from>
    <xdr:to>
      <xdr:col>4</xdr:col>
      <xdr:colOff>628650</xdr:colOff>
      <xdr:row>38</xdr:row>
      <xdr:rowOff>28575</xdr:rowOff>
    </xdr:to>
    <xdr:grpSp>
      <xdr:nvGrpSpPr>
        <xdr:cNvPr id="1566" name="Group 544"/>
        <xdr:cNvGrpSpPr>
          <a:grpSpLocks noChangeAspect="1"/>
        </xdr:cNvGrpSpPr>
      </xdr:nvGrpSpPr>
      <xdr:grpSpPr>
        <a:xfrm>
          <a:off x="28384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7" name="Line 5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5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31</xdr:row>
      <xdr:rowOff>209550</xdr:rowOff>
    </xdr:from>
    <xdr:to>
      <xdr:col>8</xdr:col>
      <xdr:colOff>628650</xdr:colOff>
      <xdr:row>33</xdr:row>
      <xdr:rowOff>114300</xdr:rowOff>
    </xdr:to>
    <xdr:grpSp>
      <xdr:nvGrpSpPr>
        <xdr:cNvPr id="1569" name="Group 547"/>
        <xdr:cNvGrpSpPr>
          <a:grpSpLocks noChangeAspect="1"/>
        </xdr:cNvGrpSpPr>
      </xdr:nvGrpSpPr>
      <xdr:grpSpPr>
        <a:xfrm>
          <a:off x="58102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70" name="Line 5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5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33</xdr:row>
      <xdr:rowOff>114300</xdr:rowOff>
    </xdr:from>
    <xdr:to>
      <xdr:col>8</xdr:col>
      <xdr:colOff>476250</xdr:colOff>
      <xdr:row>36</xdr:row>
      <xdr:rowOff>104775</xdr:rowOff>
    </xdr:to>
    <xdr:sp>
      <xdr:nvSpPr>
        <xdr:cNvPr id="1572" name="Line 550"/>
        <xdr:cNvSpPr>
          <a:spLocks/>
        </xdr:cNvSpPr>
      </xdr:nvSpPr>
      <xdr:spPr>
        <a:xfrm flipH="1">
          <a:off x="2990850" y="8258175"/>
          <a:ext cx="2971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104775</xdr:rowOff>
    </xdr:from>
    <xdr:to>
      <xdr:col>7</xdr:col>
      <xdr:colOff>390525</xdr:colOff>
      <xdr:row>36</xdr:row>
      <xdr:rowOff>104775</xdr:rowOff>
    </xdr:to>
    <xdr:sp>
      <xdr:nvSpPr>
        <xdr:cNvPr id="1573" name="Line 551"/>
        <xdr:cNvSpPr>
          <a:spLocks/>
        </xdr:cNvSpPr>
      </xdr:nvSpPr>
      <xdr:spPr>
        <a:xfrm flipV="1">
          <a:off x="876300" y="8934450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33</xdr:row>
      <xdr:rowOff>180975</xdr:rowOff>
    </xdr:from>
    <xdr:to>
      <xdr:col>11</xdr:col>
      <xdr:colOff>95250</xdr:colOff>
      <xdr:row>34</xdr:row>
      <xdr:rowOff>180975</xdr:rowOff>
    </xdr:to>
    <xdr:grpSp>
      <xdr:nvGrpSpPr>
        <xdr:cNvPr id="1574" name="Group 552"/>
        <xdr:cNvGrpSpPr>
          <a:grpSpLocks/>
        </xdr:cNvGrpSpPr>
      </xdr:nvGrpSpPr>
      <xdr:grpSpPr>
        <a:xfrm>
          <a:off x="8010525" y="8324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5" name="Rectangle 5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5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5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533400</xdr:colOff>
      <xdr:row>34</xdr:row>
      <xdr:rowOff>95250</xdr:rowOff>
    </xdr:from>
    <xdr:to>
      <xdr:col>10</xdr:col>
      <xdr:colOff>885825</xdr:colOff>
      <xdr:row>34</xdr:row>
      <xdr:rowOff>219075</xdr:rowOff>
    </xdr:to>
    <xdr:sp>
      <xdr:nvSpPr>
        <xdr:cNvPr id="1578" name="kreslení 12"/>
        <xdr:cNvSpPr>
          <a:spLocks/>
        </xdr:cNvSpPr>
      </xdr:nvSpPr>
      <xdr:spPr>
        <a:xfrm>
          <a:off x="7505700" y="8467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34</xdr:row>
      <xdr:rowOff>180975</xdr:rowOff>
    </xdr:from>
    <xdr:to>
      <xdr:col>7</xdr:col>
      <xdr:colOff>438150</xdr:colOff>
      <xdr:row>35</xdr:row>
      <xdr:rowOff>180975</xdr:rowOff>
    </xdr:to>
    <xdr:grpSp>
      <xdr:nvGrpSpPr>
        <xdr:cNvPr id="1579" name="Group 557"/>
        <xdr:cNvGrpSpPr>
          <a:grpSpLocks/>
        </xdr:cNvGrpSpPr>
      </xdr:nvGrpSpPr>
      <xdr:grpSpPr>
        <a:xfrm>
          <a:off x="5381625" y="8553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80" name="Rectangle 5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5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5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76200</xdr:colOff>
      <xdr:row>34</xdr:row>
      <xdr:rowOff>47625</xdr:rowOff>
    </xdr:from>
    <xdr:to>
      <xdr:col>5</xdr:col>
      <xdr:colOff>104775</xdr:colOff>
      <xdr:row>35</xdr:row>
      <xdr:rowOff>47625</xdr:rowOff>
    </xdr:to>
    <xdr:grpSp>
      <xdr:nvGrpSpPr>
        <xdr:cNvPr id="1583" name="Group 561"/>
        <xdr:cNvGrpSpPr>
          <a:grpSpLocks/>
        </xdr:cNvGrpSpPr>
      </xdr:nvGrpSpPr>
      <xdr:grpSpPr>
        <a:xfrm>
          <a:off x="3562350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84" name="Rectangle 5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5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5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87" name="Line 56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88" name="Line 56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89" name="Line 56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0" name="Line 57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1" name="Line 57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2" name="Line 57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3" name="Line 57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4" name="Line 57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5" name="Line 57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6" name="Line 57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7" name="Line 57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8" name="Line 57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9" name="Line 57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0" name="Line 58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1" name="Line 58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2" name="Line 58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3" name="Line 58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4" name="Line 58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5" name="Line 58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6" name="Line 58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7" name="Line 58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8" name="Line 58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9" name="Line 58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0" name="Line 59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1" name="Line 59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2" name="Line 59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3" name="Line 59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4" name="Line 59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5" name="Line 59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6" name="Line 59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7" name="Line 59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8" name="Line 59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9" name="Line 59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0" name="Line 60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1" name="Line 60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2" name="Line 60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3" name="Line 60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4" name="Line 60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5" name="Line 60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6" name="Line 60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7" name="Line 60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8" name="Line 60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9" name="Line 60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0" name="Line 61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1" name="Line 61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2" name="Line 61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3" name="Line 61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4" name="Line 61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5" name="Line 61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6" name="Line 61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7" name="Line 61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8" name="Line 61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9" name="Line 61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0" name="Line 62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1" name="Line 62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2" name="Line 62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3" name="Line 62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4" name="Line 62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5" name="Line 62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6" name="Line 62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7" name="Line 62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8" name="Line 62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9" name="Line 62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50" name="Line 63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1" name="Line 63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2" name="Line 63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3" name="Line 63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4" name="Line 63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5" name="Line 63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6" name="Line 63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7" name="Line 63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8" name="Line 63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9" name="Line 63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0" name="Line 64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1" name="Line 64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2" name="Line 64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3" name="Line 64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4" name="Line 64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5" name="Line 64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6" name="Line 64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7" name="Line 64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8" name="Line 64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9" name="Line 64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0" name="Line 65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1" name="Line 65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2" name="Line 65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3" name="Line 65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4" name="Line 65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5" name="Line 65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6" name="Line 65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7" name="Line 65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8" name="Line 65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79" name="Line 65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0" name="Line 66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1" name="Line 66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2" name="Line 66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3" name="Line 66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4" name="Line 66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5" name="Line 66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6" name="Line 66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7" name="Line 66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8" name="Line 66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9" name="Line 66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0" name="Line 67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1" name="Line 67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2" name="Line 67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3" name="Line 67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4" name="Line 67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5" name="Line 67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6" name="Line 67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7" name="Line 67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8" name="Line 67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9" name="Line 67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0" name="Line 68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1" name="Line 68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2" name="Line 68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3" name="Line 68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4" name="Line 68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5" name="Line 68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6" name="Line 68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7" name="Line 68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8" name="Line 68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9" name="Line 68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0" name="Line 69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1" name="Line 69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2" name="Line 69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3" name="Line 69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4" name="Line 69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5" name="Line 69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6" name="Line 69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7" name="Line 69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8" name="Line 69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9" name="Line 69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0" name="Line 70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1" name="Line 70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2" name="Line 70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3" name="Line 70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4" name="Line 70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5" name="Line 70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6" name="Line 70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7" name="Line 70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8" name="Line 70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9" name="Line 70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0" name="Line 71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1" name="Line 71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2" name="Line 71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3" name="Line 71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4" name="Line 71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5" name="Line 71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6" name="Line 71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7" name="Line 71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8" name="Line 71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9" name="Line 71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0" name="Line 72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1" name="Line 72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2" name="Line 72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3" name="Line 72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4" name="Line 72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5" name="Line 72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6" name="Line 72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7" name="Line 72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8" name="Line 72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9" name="Line 72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0" name="Line 73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1" name="Line 73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2" name="Line 73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3" name="Line 73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4" name="Line 73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5" name="Line 73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6" name="Line 73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7" name="Line 73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8" name="Line 73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59" name="Line 73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0" name="Line 74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1" name="Line 74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2" name="Line 74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3" name="Line 74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4" name="Line 74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5" name="Line 74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6" name="Line 74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7" name="Line 74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8" name="Line 74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9" name="Line 74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0" name="Line 75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1" name="Line 75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2" name="Line 75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3" name="Line 75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4" name="Line 75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5" name="Line 75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6" name="Line 75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7" name="Line 75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8" name="Line 75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9" name="Line 75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0" name="Line 76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1" name="Line 76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2" name="Line 76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3" name="Line 76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4" name="Line 76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5" name="Line 76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6" name="Line 76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87" name="Line 76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88" name="Line 76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89" name="Line 76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0" name="Line 77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1" name="Line 77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2" name="Line 77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3" name="Line 77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4" name="Line 77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5" name="Line 77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6" name="Line 77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7" name="Line 77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8" name="Line 77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9" name="Line 77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0" name="Line 78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1" name="Line 78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2" name="Line 78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3" name="Line 78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4" name="Line 78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5" name="Line 78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6" name="Line 78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7" name="Line 78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8" name="Line 78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9" name="Line 78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10" name="Line 79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1" name="Line 79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2" name="Line 79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3" name="Line 79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4" name="Line 79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5" name="Line 79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6" name="Line 79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7" name="Line 79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8" name="Line 79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9" name="Line 79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0" name="Line 80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1" name="Line 80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2" name="Line 80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3" name="Line 80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4" name="Line 80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5" name="Line 80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6" name="Line 80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7" name="Line 80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8" name="Line 80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9" name="Line 80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0" name="Line 81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1" name="Line 81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2" name="Line 81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3" name="Line 81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4" name="Line 81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5" name="Line 81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6" name="Line 81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7" name="Line 81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8" name="Line 81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9" name="Line 81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0" name="Line 82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1" name="Line 82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2" name="Line 82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3" name="Line 82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4" name="Line 82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5" name="Line 82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6" name="Line 82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47" name="Line 82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48" name="Line 82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49" name="Line 82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0" name="Line 83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1" name="Line 83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2" name="Line 83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3" name="Line 83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4" name="Line 83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5" name="Line 83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6" name="Line 83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7" name="Line 83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8" name="Line 83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9" name="Line 83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0" name="Line 84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1" name="Line 84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2" name="Line 84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3" name="Line 84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4" name="Line 84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5" name="Line 84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6" name="Line 84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7" name="Line 84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8" name="Line 84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9" name="Line 84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70" name="Line 85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1" name="Line 85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2" name="Line 85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3" name="Line 85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4" name="Line 85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5" name="Line 85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6" name="Line 85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7" name="Line 85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8" name="Line 85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9" name="Line 85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80" name="Line 86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81" name="Line 86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82" name="Line 86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23</xdr:row>
      <xdr:rowOff>114300</xdr:rowOff>
    </xdr:from>
    <xdr:to>
      <xdr:col>70</xdr:col>
      <xdr:colOff>619125</xdr:colOff>
      <xdr:row>24</xdr:row>
      <xdr:rowOff>0</xdr:rowOff>
    </xdr:to>
    <xdr:sp>
      <xdr:nvSpPr>
        <xdr:cNvPr id="1883" name="Line 863"/>
        <xdr:cNvSpPr>
          <a:spLocks/>
        </xdr:cNvSpPr>
      </xdr:nvSpPr>
      <xdr:spPr>
        <a:xfrm flipH="1">
          <a:off x="51711225" y="5972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24</xdr:row>
      <xdr:rowOff>76200</xdr:rowOff>
    </xdr:from>
    <xdr:to>
      <xdr:col>68</xdr:col>
      <xdr:colOff>600075</xdr:colOff>
      <xdr:row>24</xdr:row>
      <xdr:rowOff>114300</xdr:rowOff>
    </xdr:to>
    <xdr:sp>
      <xdr:nvSpPr>
        <xdr:cNvPr id="1884" name="Line 864"/>
        <xdr:cNvSpPr>
          <a:spLocks/>
        </xdr:cNvSpPr>
      </xdr:nvSpPr>
      <xdr:spPr>
        <a:xfrm flipH="1">
          <a:off x="50225325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21</xdr:row>
      <xdr:rowOff>114300</xdr:rowOff>
    </xdr:from>
    <xdr:to>
      <xdr:col>74</xdr:col>
      <xdr:colOff>495300</xdr:colOff>
      <xdr:row>23</xdr:row>
      <xdr:rowOff>114300</xdr:rowOff>
    </xdr:to>
    <xdr:sp>
      <xdr:nvSpPr>
        <xdr:cNvPr id="1885" name="Line 865"/>
        <xdr:cNvSpPr>
          <a:spLocks/>
        </xdr:cNvSpPr>
      </xdr:nvSpPr>
      <xdr:spPr>
        <a:xfrm flipH="1">
          <a:off x="52473225" y="55149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24</xdr:row>
      <xdr:rowOff>0</xdr:rowOff>
    </xdr:from>
    <xdr:to>
      <xdr:col>69</xdr:col>
      <xdr:colOff>371475</xdr:colOff>
      <xdr:row>24</xdr:row>
      <xdr:rowOff>76200</xdr:rowOff>
    </xdr:to>
    <xdr:sp>
      <xdr:nvSpPr>
        <xdr:cNvPr id="1886" name="Line 866"/>
        <xdr:cNvSpPr>
          <a:spLocks/>
        </xdr:cNvSpPr>
      </xdr:nvSpPr>
      <xdr:spPr>
        <a:xfrm flipH="1">
          <a:off x="50968275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24</xdr:row>
      <xdr:rowOff>114300</xdr:rowOff>
    </xdr:from>
    <xdr:to>
      <xdr:col>63</xdr:col>
      <xdr:colOff>419100</xdr:colOff>
      <xdr:row>26</xdr:row>
      <xdr:rowOff>28575</xdr:rowOff>
    </xdr:to>
    <xdr:grpSp>
      <xdr:nvGrpSpPr>
        <xdr:cNvPr id="1887" name="Group 867"/>
        <xdr:cNvGrpSpPr>
          <a:grpSpLocks noChangeAspect="1"/>
        </xdr:cNvGrpSpPr>
      </xdr:nvGrpSpPr>
      <xdr:grpSpPr>
        <a:xfrm>
          <a:off x="46986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8" name="Line 8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8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466725</xdr:colOff>
      <xdr:row>22</xdr:row>
      <xdr:rowOff>85725</xdr:rowOff>
    </xdr:from>
    <xdr:to>
      <xdr:col>68</xdr:col>
      <xdr:colOff>514350</xdr:colOff>
      <xdr:row>23</xdr:row>
      <xdr:rowOff>85725</xdr:rowOff>
    </xdr:to>
    <xdr:grpSp>
      <xdr:nvGrpSpPr>
        <xdr:cNvPr id="1890" name="Group 870"/>
        <xdr:cNvGrpSpPr>
          <a:grpSpLocks/>
        </xdr:cNvGrpSpPr>
      </xdr:nvGrpSpPr>
      <xdr:grpSpPr>
        <a:xfrm>
          <a:off x="50834925" y="5715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91" name="Rectangle 8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8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8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24</xdr:row>
      <xdr:rowOff>114300</xdr:rowOff>
    </xdr:from>
    <xdr:to>
      <xdr:col>63</xdr:col>
      <xdr:colOff>266700</xdr:colOff>
      <xdr:row>27</xdr:row>
      <xdr:rowOff>114300</xdr:rowOff>
    </xdr:to>
    <xdr:sp>
      <xdr:nvSpPr>
        <xdr:cNvPr id="1894" name="Line 874"/>
        <xdr:cNvSpPr>
          <a:spLocks/>
        </xdr:cNvSpPr>
      </xdr:nvSpPr>
      <xdr:spPr>
        <a:xfrm flipV="1">
          <a:off x="41929050" y="62007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27</xdr:row>
      <xdr:rowOff>114300</xdr:rowOff>
    </xdr:from>
    <xdr:to>
      <xdr:col>56</xdr:col>
      <xdr:colOff>628650</xdr:colOff>
      <xdr:row>29</xdr:row>
      <xdr:rowOff>28575</xdr:rowOff>
    </xdr:to>
    <xdr:grpSp>
      <xdr:nvGrpSpPr>
        <xdr:cNvPr id="1895" name="Group 875"/>
        <xdr:cNvGrpSpPr>
          <a:grpSpLocks noChangeAspect="1"/>
        </xdr:cNvGrpSpPr>
      </xdr:nvGrpSpPr>
      <xdr:grpSpPr>
        <a:xfrm>
          <a:off x="417766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6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238125</xdr:colOff>
      <xdr:row>24</xdr:row>
      <xdr:rowOff>190500</xdr:rowOff>
    </xdr:from>
    <xdr:to>
      <xdr:col>59</xdr:col>
      <xdr:colOff>266700</xdr:colOff>
      <xdr:row>25</xdr:row>
      <xdr:rowOff>190500</xdr:rowOff>
    </xdr:to>
    <xdr:grpSp>
      <xdr:nvGrpSpPr>
        <xdr:cNvPr id="1898" name="Group 879"/>
        <xdr:cNvGrpSpPr>
          <a:grpSpLocks/>
        </xdr:cNvGrpSpPr>
      </xdr:nvGrpSpPr>
      <xdr:grpSpPr>
        <a:xfrm>
          <a:off x="44148375" y="627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9" name="Rectangle 8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8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8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171450</xdr:colOff>
      <xdr:row>26</xdr:row>
      <xdr:rowOff>57150</xdr:rowOff>
    </xdr:from>
    <xdr:to>
      <xdr:col>60</xdr:col>
      <xdr:colOff>200025</xdr:colOff>
      <xdr:row>27</xdr:row>
      <xdr:rowOff>57150</xdr:rowOff>
    </xdr:to>
    <xdr:grpSp>
      <xdr:nvGrpSpPr>
        <xdr:cNvPr id="1902" name="Group 883"/>
        <xdr:cNvGrpSpPr>
          <a:grpSpLocks/>
        </xdr:cNvGrpSpPr>
      </xdr:nvGrpSpPr>
      <xdr:grpSpPr>
        <a:xfrm>
          <a:off x="44596050" y="6600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03" name="Rectangle 8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8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Rectangle 8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19</xdr:row>
      <xdr:rowOff>0</xdr:rowOff>
    </xdr:from>
    <xdr:to>
      <xdr:col>70</xdr:col>
      <xdr:colOff>514350</xdr:colOff>
      <xdr:row>26</xdr:row>
      <xdr:rowOff>0</xdr:rowOff>
    </xdr:to>
    <xdr:sp>
      <xdr:nvSpPr>
        <xdr:cNvPr id="1906" name="Line 889"/>
        <xdr:cNvSpPr>
          <a:spLocks/>
        </xdr:cNvSpPr>
      </xdr:nvSpPr>
      <xdr:spPr>
        <a:xfrm>
          <a:off x="52368450" y="494347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47625</xdr:colOff>
      <xdr:row>17</xdr:row>
      <xdr:rowOff>0</xdr:rowOff>
    </xdr:from>
    <xdr:ext cx="923925" cy="457200"/>
    <xdr:sp>
      <xdr:nvSpPr>
        <xdr:cNvPr id="1907" name="text 774"/>
        <xdr:cNvSpPr txBox="1">
          <a:spLocks noChangeArrowheads="1"/>
        </xdr:cNvSpPr>
      </xdr:nvSpPr>
      <xdr:spPr>
        <a:xfrm>
          <a:off x="51901725" y="44862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P3129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9,738</a:t>
          </a:r>
        </a:p>
      </xdr:txBody>
    </xdr:sp>
    <xdr:clientData/>
  </xdr:oneCellAnchor>
  <xdr:oneCellAnchor>
    <xdr:from>
      <xdr:col>2</xdr:col>
      <xdr:colOff>228600</xdr:colOff>
      <xdr:row>33</xdr:row>
      <xdr:rowOff>0</xdr:rowOff>
    </xdr:from>
    <xdr:ext cx="533400" cy="228600"/>
    <xdr:sp>
      <xdr:nvSpPr>
        <xdr:cNvPr id="1908" name="text 7125"/>
        <xdr:cNvSpPr txBox="1">
          <a:spLocks noChangeArrowheads="1"/>
        </xdr:cNvSpPr>
      </xdr:nvSpPr>
      <xdr:spPr>
        <a:xfrm>
          <a:off x="125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2</xdr:col>
      <xdr:colOff>228600</xdr:colOff>
      <xdr:row>36</xdr:row>
      <xdr:rowOff>0</xdr:rowOff>
    </xdr:from>
    <xdr:ext cx="533400" cy="228600"/>
    <xdr:sp>
      <xdr:nvSpPr>
        <xdr:cNvPr id="1909" name="text 7125"/>
        <xdr:cNvSpPr txBox="1">
          <a:spLocks noChangeArrowheads="1"/>
        </xdr:cNvSpPr>
      </xdr:nvSpPr>
      <xdr:spPr>
        <a:xfrm>
          <a:off x="12573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16</xdr:col>
      <xdr:colOff>647700</xdr:colOff>
      <xdr:row>31</xdr:row>
      <xdr:rowOff>47625</xdr:rowOff>
    </xdr:from>
    <xdr:to>
      <xdr:col>16</xdr:col>
      <xdr:colOff>752475</xdr:colOff>
      <xdr:row>35</xdr:row>
      <xdr:rowOff>28575</xdr:rowOff>
    </xdr:to>
    <xdr:sp>
      <xdr:nvSpPr>
        <xdr:cNvPr id="1910" name="Rectangle 894"/>
        <xdr:cNvSpPr>
          <a:spLocks/>
        </xdr:cNvSpPr>
      </xdr:nvSpPr>
      <xdr:spPr>
        <a:xfrm rot="20265058">
          <a:off x="12077700" y="7734300"/>
          <a:ext cx="104775" cy="895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733425</xdr:colOff>
      <xdr:row>31</xdr:row>
      <xdr:rowOff>114300</xdr:rowOff>
    </xdr:from>
    <xdr:ext cx="2457450" cy="228600"/>
    <xdr:sp>
      <xdr:nvSpPr>
        <xdr:cNvPr id="1911" name="text 348"/>
        <xdr:cNvSpPr txBox="1">
          <a:spLocks noChangeArrowheads="1"/>
        </xdr:cNvSpPr>
      </xdr:nvSpPr>
      <xdr:spPr>
        <a:xfrm>
          <a:off x="25536525" y="780097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9,427 v.č.3 = 0,000 vlečky </a:t>
          </a:r>
        </a:p>
      </xdr:txBody>
    </xdr:sp>
    <xdr:clientData/>
  </xdr:oneCellAnchor>
  <xdr:twoCellAnchor>
    <xdr:from>
      <xdr:col>10</xdr:col>
      <xdr:colOff>123825</xdr:colOff>
      <xdr:row>31</xdr:row>
      <xdr:rowOff>0</xdr:rowOff>
    </xdr:from>
    <xdr:to>
      <xdr:col>10</xdr:col>
      <xdr:colOff>228600</xdr:colOff>
      <xdr:row>38</xdr:row>
      <xdr:rowOff>0</xdr:rowOff>
    </xdr:to>
    <xdr:sp>
      <xdr:nvSpPr>
        <xdr:cNvPr id="1912" name="Rectangle 896"/>
        <xdr:cNvSpPr>
          <a:spLocks/>
        </xdr:cNvSpPr>
      </xdr:nvSpPr>
      <xdr:spPr>
        <a:xfrm>
          <a:off x="7096125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866775</xdr:colOff>
      <xdr:row>31</xdr:row>
      <xdr:rowOff>0</xdr:rowOff>
    </xdr:from>
    <xdr:to>
      <xdr:col>9</xdr:col>
      <xdr:colOff>0</xdr:colOff>
      <xdr:row>38</xdr:row>
      <xdr:rowOff>0</xdr:rowOff>
    </xdr:to>
    <xdr:sp>
      <xdr:nvSpPr>
        <xdr:cNvPr id="1913" name="Rectangle 897"/>
        <xdr:cNvSpPr>
          <a:spLocks/>
        </xdr:cNvSpPr>
      </xdr:nvSpPr>
      <xdr:spPr>
        <a:xfrm>
          <a:off x="6353175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104775</xdr:colOff>
      <xdr:row>38</xdr:row>
      <xdr:rowOff>0</xdr:rowOff>
    </xdr:to>
    <xdr:sp>
      <xdr:nvSpPr>
        <xdr:cNvPr id="1914" name="Rectangle 898"/>
        <xdr:cNvSpPr>
          <a:spLocks/>
        </xdr:cNvSpPr>
      </xdr:nvSpPr>
      <xdr:spPr>
        <a:xfrm>
          <a:off x="4000500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104775</xdr:colOff>
      <xdr:row>38</xdr:row>
      <xdr:rowOff>0</xdr:rowOff>
    </xdr:to>
    <xdr:sp>
      <xdr:nvSpPr>
        <xdr:cNvPr id="1915" name="Rectangle 899"/>
        <xdr:cNvSpPr>
          <a:spLocks/>
        </xdr:cNvSpPr>
      </xdr:nvSpPr>
      <xdr:spPr>
        <a:xfrm>
          <a:off x="2514600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9525</xdr:colOff>
      <xdr:row>33</xdr:row>
      <xdr:rowOff>0</xdr:rowOff>
    </xdr:from>
    <xdr:ext cx="504825" cy="228600"/>
    <xdr:sp>
      <xdr:nvSpPr>
        <xdr:cNvPr id="1916" name="text 7125"/>
        <xdr:cNvSpPr txBox="1">
          <a:spLocks noChangeArrowheads="1"/>
        </xdr:cNvSpPr>
      </xdr:nvSpPr>
      <xdr:spPr>
        <a:xfrm>
          <a:off x="6467475" y="8143875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9</xdr:col>
      <xdr:colOff>9525</xdr:colOff>
      <xdr:row>35</xdr:row>
      <xdr:rowOff>133350</xdr:rowOff>
    </xdr:from>
    <xdr:ext cx="504825" cy="228600"/>
    <xdr:sp>
      <xdr:nvSpPr>
        <xdr:cNvPr id="1917" name="text 7125"/>
        <xdr:cNvSpPr txBox="1">
          <a:spLocks noChangeArrowheads="1"/>
        </xdr:cNvSpPr>
      </xdr:nvSpPr>
      <xdr:spPr>
        <a:xfrm>
          <a:off x="6467475" y="8734425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14</xdr:col>
      <xdr:colOff>219075</xdr:colOff>
      <xdr:row>19</xdr:row>
      <xdr:rowOff>47625</xdr:rowOff>
    </xdr:from>
    <xdr:to>
      <xdr:col>14</xdr:col>
      <xdr:colOff>914400</xdr:colOff>
      <xdr:row>19</xdr:row>
      <xdr:rowOff>161925</xdr:rowOff>
    </xdr:to>
    <xdr:grpSp>
      <xdr:nvGrpSpPr>
        <xdr:cNvPr id="1918" name="Group 902"/>
        <xdr:cNvGrpSpPr>
          <a:grpSpLocks/>
        </xdr:cNvGrpSpPr>
      </xdr:nvGrpSpPr>
      <xdr:grpSpPr>
        <a:xfrm>
          <a:off x="10163175" y="4991100"/>
          <a:ext cx="695325" cy="114300"/>
          <a:chOff x="162" y="719"/>
          <a:chExt cx="64" cy="12"/>
        </a:xfrm>
        <a:solidFill>
          <a:srgbClr val="FFFFFF"/>
        </a:solidFill>
      </xdr:grpSpPr>
      <xdr:sp>
        <xdr:nvSpPr>
          <xdr:cNvPr id="1919" name="Line 903"/>
          <xdr:cNvSpPr>
            <a:spLocks noChangeAspect="1"/>
          </xdr:cNvSpPr>
        </xdr:nvSpPr>
        <xdr:spPr>
          <a:xfrm>
            <a:off x="210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904"/>
          <xdr:cNvSpPr>
            <a:spLocks noChangeAspect="1"/>
          </xdr:cNvSpPr>
        </xdr:nvSpPr>
        <xdr:spPr>
          <a:xfrm>
            <a:off x="223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21" name="Group 905"/>
          <xdr:cNvGrpSpPr>
            <a:grpSpLocks/>
          </xdr:cNvGrpSpPr>
        </xdr:nvGrpSpPr>
        <xdr:grpSpPr>
          <a:xfrm>
            <a:off x="162" y="719"/>
            <a:ext cx="48" cy="12"/>
            <a:chOff x="162" y="719"/>
            <a:chExt cx="48" cy="12"/>
          </a:xfrm>
          <a:solidFill>
            <a:srgbClr val="FFFFFF"/>
          </a:solidFill>
        </xdr:grpSpPr>
        <xdr:sp>
          <xdr:nvSpPr>
            <xdr:cNvPr id="1922" name="Rectangle 906"/>
            <xdr:cNvSpPr>
              <a:spLocks noChangeAspect="1"/>
            </xdr:cNvSpPr>
          </xdr:nvSpPr>
          <xdr:spPr>
            <a:xfrm>
              <a:off x="198" y="7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923" name="Group 907"/>
            <xdr:cNvGrpSpPr>
              <a:grpSpLocks/>
            </xdr:cNvGrpSpPr>
          </xdr:nvGrpSpPr>
          <xdr:grpSpPr>
            <a:xfrm>
              <a:off x="162" y="719"/>
              <a:ext cx="48" cy="12"/>
              <a:chOff x="162" y="719"/>
              <a:chExt cx="48" cy="12"/>
            </a:xfrm>
            <a:solidFill>
              <a:srgbClr val="FFFFFF"/>
            </a:solidFill>
          </xdr:grpSpPr>
          <xdr:sp>
            <xdr:nvSpPr>
              <xdr:cNvPr id="1924" name="Line 908"/>
              <xdr:cNvSpPr>
                <a:spLocks/>
              </xdr:cNvSpPr>
            </xdr:nvSpPr>
            <xdr:spPr>
              <a:xfrm>
                <a:off x="198" y="719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1925" name="Group 909"/>
              <xdr:cNvGrpSpPr>
                <a:grpSpLocks/>
              </xdr:cNvGrpSpPr>
            </xdr:nvGrpSpPr>
            <xdr:grpSpPr>
              <a:xfrm>
                <a:off x="162" y="719"/>
                <a:ext cx="24" cy="12"/>
                <a:chOff x="162" y="719"/>
                <a:chExt cx="24" cy="12"/>
              </a:xfrm>
              <a:solidFill>
                <a:srgbClr val="FFFFFF"/>
              </a:solidFill>
            </xdr:grpSpPr>
            <xdr:sp>
              <xdr:nvSpPr>
                <xdr:cNvPr id="1926" name="Oval 910"/>
                <xdr:cNvSpPr>
                  <a:spLocks noChangeAspect="1"/>
                </xdr:cNvSpPr>
              </xdr:nvSpPr>
              <xdr:spPr>
                <a:xfrm>
                  <a:off x="162" y="719"/>
                  <a:ext cx="12" cy="12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927" name="Oval 911"/>
                <xdr:cNvSpPr>
                  <a:spLocks noChangeAspect="1"/>
                </xdr:cNvSpPr>
              </xdr:nvSpPr>
              <xdr:spPr>
                <a:xfrm>
                  <a:off x="174" y="719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1928" name="Group 912"/>
            <xdr:cNvGrpSpPr>
              <a:grpSpLocks/>
            </xdr:cNvGrpSpPr>
          </xdr:nvGrpSpPr>
          <xdr:grpSpPr>
            <a:xfrm>
              <a:off x="186" y="719"/>
              <a:ext cx="12" cy="12"/>
              <a:chOff x="47" y="743"/>
              <a:chExt cx="12" cy="12"/>
            </a:xfrm>
            <a:solidFill>
              <a:srgbClr val="FFFFFF"/>
            </a:solidFill>
          </xdr:grpSpPr>
          <xdr:sp>
            <xdr:nvSpPr>
              <xdr:cNvPr id="1929" name="Rectangle 913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0" name="Line 914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1" name="Line 915"/>
              <xdr:cNvSpPr>
                <a:spLocks/>
              </xdr:cNvSpPr>
            </xdr:nvSpPr>
            <xdr:spPr>
              <a:xfrm flipV="1"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495300</xdr:colOff>
      <xdr:row>25</xdr:row>
      <xdr:rowOff>66675</xdr:rowOff>
    </xdr:from>
    <xdr:to>
      <xdr:col>69</xdr:col>
      <xdr:colOff>219075</xdr:colOff>
      <xdr:row>25</xdr:row>
      <xdr:rowOff>180975</xdr:rowOff>
    </xdr:to>
    <xdr:grpSp>
      <xdr:nvGrpSpPr>
        <xdr:cNvPr id="1932" name="Group 916"/>
        <xdr:cNvGrpSpPr>
          <a:grpSpLocks/>
        </xdr:cNvGrpSpPr>
      </xdr:nvGrpSpPr>
      <xdr:grpSpPr>
        <a:xfrm>
          <a:off x="50863500" y="6381750"/>
          <a:ext cx="695325" cy="114300"/>
          <a:chOff x="30" y="719"/>
          <a:chExt cx="64" cy="12"/>
        </a:xfrm>
        <a:solidFill>
          <a:srgbClr val="FFFFFF"/>
        </a:solidFill>
      </xdr:grpSpPr>
      <xdr:grpSp>
        <xdr:nvGrpSpPr>
          <xdr:cNvPr id="1933" name="Group 917"/>
          <xdr:cNvGrpSpPr>
            <a:grpSpLocks/>
          </xdr:cNvGrpSpPr>
        </xdr:nvGrpSpPr>
        <xdr:grpSpPr>
          <a:xfrm>
            <a:off x="30" y="719"/>
            <a:ext cx="64" cy="12"/>
            <a:chOff x="30" y="719"/>
            <a:chExt cx="64" cy="12"/>
          </a:xfrm>
          <a:solidFill>
            <a:srgbClr val="FFFFFF"/>
          </a:solidFill>
        </xdr:grpSpPr>
        <xdr:sp>
          <xdr:nvSpPr>
            <xdr:cNvPr id="1934" name="Rectangle 918"/>
            <xdr:cNvSpPr>
              <a:spLocks noChangeAspect="1"/>
            </xdr:cNvSpPr>
          </xdr:nvSpPr>
          <xdr:spPr>
            <a:xfrm>
              <a:off x="46" y="7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5" name="Line 919"/>
            <xdr:cNvSpPr>
              <a:spLocks noChangeAspect="1"/>
            </xdr:cNvSpPr>
          </xdr:nvSpPr>
          <xdr:spPr>
            <a:xfrm>
              <a:off x="46" y="71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6" name="Line 920"/>
            <xdr:cNvSpPr>
              <a:spLocks noChangeAspect="1"/>
            </xdr:cNvSpPr>
          </xdr:nvSpPr>
          <xdr:spPr>
            <a:xfrm>
              <a:off x="33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7" name="Oval 921"/>
            <xdr:cNvSpPr>
              <a:spLocks noChangeAspect="1"/>
            </xdr:cNvSpPr>
          </xdr:nvSpPr>
          <xdr:spPr>
            <a:xfrm>
              <a:off x="70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8" name="Oval 922"/>
            <xdr:cNvSpPr>
              <a:spLocks noChangeAspect="1"/>
            </xdr:cNvSpPr>
          </xdr:nvSpPr>
          <xdr:spPr>
            <a:xfrm>
              <a:off x="82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9" name="Rectangle 923"/>
            <xdr:cNvSpPr>
              <a:spLocks noChangeAspect="1"/>
            </xdr:cNvSpPr>
          </xdr:nvSpPr>
          <xdr:spPr>
            <a:xfrm>
              <a:off x="30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40" name="Group 924"/>
          <xdr:cNvGrpSpPr>
            <a:grpSpLocks/>
          </xdr:cNvGrpSpPr>
        </xdr:nvGrpSpPr>
        <xdr:grpSpPr>
          <a:xfrm>
            <a:off x="58" y="719"/>
            <a:ext cx="12" cy="12"/>
            <a:chOff x="47" y="743"/>
            <a:chExt cx="12" cy="12"/>
          </a:xfrm>
          <a:solidFill>
            <a:srgbClr val="FFFFFF"/>
          </a:solidFill>
        </xdr:grpSpPr>
        <xdr:sp>
          <xdr:nvSpPr>
            <xdr:cNvPr id="1941" name="Rectangle 925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2" name="Line 926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3" name="Line 927"/>
            <xdr:cNvSpPr>
              <a:spLocks/>
            </xdr:cNvSpPr>
          </xdr:nvSpPr>
          <xdr:spPr>
            <a:xfrm flipV="1"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1944" name="Group 947"/>
        <xdr:cNvGrpSpPr>
          <a:grpSpLocks/>
        </xdr:cNvGrpSpPr>
      </xdr:nvGrpSpPr>
      <xdr:grpSpPr>
        <a:xfrm>
          <a:off x="2057400" y="5686425"/>
          <a:ext cx="828675" cy="114300"/>
          <a:chOff x="188" y="597"/>
          <a:chExt cx="76" cy="12"/>
        </a:xfrm>
        <a:solidFill>
          <a:srgbClr val="FFFFFF"/>
        </a:solidFill>
      </xdr:grpSpPr>
      <xdr:sp>
        <xdr:nvSpPr>
          <xdr:cNvPr id="1945" name="Rectangle 929"/>
          <xdr:cNvSpPr>
            <a:spLocks noChangeAspect="1"/>
          </xdr:cNvSpPr>
        </xdr:nvSpPr>
        <xdr:spPr>
          <a:xfrm>
            <a:off x="204" y="59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Line 930"/>
          <xdr:cNvSpPr>
            <a:spLocks noChangeAspect="1"/>
          </xdr:cNvSpPr>
        </xdr:nvSpPr>
        <xdr:spPr>
          <a:xfrm>
            <a:off x="204" y="59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Line 931"/>
          <xdr:cNvSpPr>
            <a:spLocks noChangeAspect="1"/>
          </xdr:cNvSpPr>
        </xdr:nvSpPr>
        <xdr:spPr>
          <a:xfrm>
            <a:off x="191" y="60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932"/>
          <xdr:cNvSpPr>
            <a:spLocks noChangeAspect="1"/>
          </xdr:cNvSpPr>
        </xdr:nvSpPr>
        <xdr:spPr>
          <a:xfrm>
            <a:off x="228" y="5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933"/>
          <xdr:cNvSpPr>
            <a:spLocks noChangeAspect="1"/>
          </xdr:cNvSpPr>
        </xdr:nvSpPr>
        <xdr:spPr>
          <a:xfrm>
            <a:off x="252" y="5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934"/>
          <xdr:cNvSpPr>
            <a:spLocks noChangeAspect="1"/>
          </xdr:cNvSpPr>
        </xdr:nvSpPr>
        <xdr:spPr>
          <a:xfrm>
            <a:off x="240" y="5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935"/>
          <xdr:cNvSpPr>
            <a:spLocks noChangeAspect="1"/>
          </xdr:cNvSpPr>
        </xdr:nvSpPr>
        <xdr:spPr>
          <a:xfrm>
            <a:off x="216" y="5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936"/>
          <xdr:cNvSpPr>
            <a:spLocks noChangeAspect="1"/>
          </xdr:cNvSpPr>
        </xdr:nvSpPr>
        <xdr:spPr>
          <a:xfrm>
            <a:off x="188" y="59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20</xdr:row>
      <xdr:rowOff>57150</xdr:rowOff>
    </xdr:from>
    <xdr:to>
      <xdr:col>85</xdr:col>
      <xdr:colOff>466725</xdr:colOff>
      <xdr:row>20</xdr:row>
      <xdr:rowOff>171450</xdr:rowOff>
    </xdr:to>
    <xdr:grpSp>
      <xdr:nvGrpSpPr>
        <xdr:cNvPr id="1953" name="Group 946"/>
        <xdr:cNvGrpSpPr>
          <a:grpSpLocks/>
        </xdr:cNvGrpSpPr>
      </xdr:nvGrpSpPr>
      <xdr:grpSpPr>
        <a:xfrm>
          <a:off x="62865000" y="5229225"/>
          <a:ext cx="828675" cy="114300"/>
          <a:chOff x="5754" y="549"/>
          <a:chExt cx="76" cy="12"/>
        </a:xfrm>
        <a:solidFill>
          <a:srgbClr val="FFFFFF"/>
        </a:solidFill>
      </xdr:grpSpPr>
      <xdr:sp>
        <xdr:nvSpPr>
          <xdr:cNvPr id="1954" name="Line 938"/>
          <xdr:cNvSpPr>
            <a:spLocks noChangeAspect="1"/>
          </xdr:cNvSpPr>
        </xdr:nvSpPr>
        <xdr:spPr>
          <a:xfrm>
            <a:off x="581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939"/>
          <xdr:cNvSpPr>
            <a:spLocks noChangeAspect="1"/>
          </xdr:cNvSpPr>
        </xdr:nvSpPr>
        <xdr:spPr>
          <a:xfrm>
            <a:off x="577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940"/>
          <xdr:cNvSpPr>
            <a:spLocks noChangeAspect="1"/>
          </xdr:cNvSpPr>
        </xdr:nvSpPr>
        <xdr:spPr>
          <a:xfrm>
            <a:off x="579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941"/>
          <xdr:cNvSpPr>
            <a:spLocks noChangeAspect="1"/>
          </xdr:cNvSpPr>
        </xdr:nvSpPr>
        <xdr:spPr>
          <a:xfrm>
            <a:off x="5754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942"/>
          <xdr:cNvSpPr>
            <a:spLocks noChangeAspect="1"/>
          </xdr:cNvSpPr>
        </xdr:nvSpPr>
        <xdr:spPr>
          <a:xfrm>
            <a:off x="576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943"/>
          <xdr:cNvSpPr>
            <a:spLocks noChangeAspect="1"/>
          </xdr:cNvSpPr>
        </xdr:nvSpPr>
        <xdr:spPr>
          <a:xfrm>
            <a:off x="5827" y="5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944"/>
          <xdr:cNvSpPr>
            <a:spLocks noChangeAspect="1"/>
          </xdr:cNvSpPr>
        </xdr:nvSpPr>
        <xdr:spPr>
          <a:xfrm>
            <a:off x="5802" y="54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Line 945"/>
          <xdr:cNvSpPr>
            <a:spLocks noChangeAspect="1"/>
          </xdr:cNvSpPr>
        </xdr:nvSpPr>
        <xdr:spPr>
          <a:xfrm>
            <a:off x="5802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27</xdr:row>
      <xdr:rowOff>0</xdr:rowOff>
    </xdr:from>
    <xdr:ext cx="533400" cy="228600"/>
    <xdr:sp>
      <xdr:nvSpPr>
        <xdr:cNvPr id="1962" name="text 7125"/>
        <xdr:cNvSpPr txBox="1">
          <a:spLocks noChangeArrowheads="1"/>
        </xdr:cNvSpPr>
      </xdr:nvSpPr>
      <xdr:spPr>
        <a:xfrm>
          <a:off x="476250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0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36" t="s">
        <v>34</v>
      </c>
      <c r="C4" s="283" t="s">
        <v>64</v>
      </c>
      <c r="D4" s="104"/>
      <c r="E4" s="103"/>
      <c r="F4" s="103"/>
      <c r="G4" s="103"/>
      <c r="H4" s="103"/>
      <c r="I4" s="104"/>
      <c r="J4" s="92" t="s">
        <v>65</v>
      </c>
      <c r="K4" s="104"/>
      <c r="L4" s="105"/>
      <c r="M4" s="104"/>
      <c r="N4" s="104"/>
      <c r="O4" s="104"/>
      <c r="P4" s="104"/>
      <c r="Q4" s="106" t="s">
        <v>35</v>
      </c>
      <c r="R4" s="284">
        <v>555102</v>
      </c>
      <c r="S4" s="104"/>
      <c r="T4" s="104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2"/>
      <c r="U6" s="102"/>
      <c r="V6" s="102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1"/>
      <c r="U7" s="99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298"/>
      <c r="H8" s="298"/>
      <c r="I8" s="298"/>
      <c r="J8" s="57" t="s">
        <v>78</v>
      </c>
      <c r="K8" s="298"/>
      <c r="L8" s="298"/>
      <c r="M8" s="298"/>
      <c r="N8" s="125"/>
      <c r="O8" s="125"/>
      <c r="P8" s="125"/>
      <c r="Q8" s="125"/>
      <c r="R8" s="126"/>
      <c r="S8" s="122"/>
      <c r="T8" s="101"/>
      <c r="U8" s="99"/>
    </row>
    <row r="9" spans="1:21" ht="24.75" customHeight="1">
      <c r="A9" s="118"/>
      <c r="B9" s="123"/>
      <c r="C9" s="56" t="s">
        <v>8</v>
      </c>
      <c r="D9" s="125"/>
      <c r="E9" s="125"/>
      <c r="F9" s="125"/>
      <c r="G9" s="125"/>
      <c r="H9" s="125"/>
      <c r="I9" s="125"/>
      <c r="J9" s="127" t="s">
        <v>80</v>
      </c>
      <c r="K9" s="125"/>
      <c r="L9" s="125"/>
      <c r="M9" s="125"/>
      <c r="N9" s="125"/>
      <c r="O9" s="125"/>
      <c r="P9" s="346" t="s">
        <v>53</v>
      </c>
      <c r="Q9" s="346"/>
      <c r="R9" s="128"/>
      <c r="S9" s="122"/>
      <c r="T9" s="101"/>
      <c r="U9" s="99"/>
    </row>
    <row r="10" spans="1:21" ht="24.75" customHeight="1">
      <c r="A10" s="118"/>
      <c r="B10" s="123"/>
      <c r="C10" s="56" t="s">
        <v>10</v>
      </c>
      <c r="D10" s="125"/>
      <c r="E10" s="125"/>
      <c r="F10" s="125"/>
      <c r="G10" s="125"/>
      <c r="H10" s="125"/>
      <c r="I10" s="125"/>
      <c r="J10" s="127" t="s">
        <v>79</v>
      </c>
      <c r="K10" s="125"/>
      <c r="L10" s="125"/>
      <c r="M10" s="125"/>
      <c r="N10" s="125"/>
      <c r="O10" s="125"/>
      <c r="P10" s="346"/>
      <c r="Q10" s="346"/>
      <c r="R10" s="126"/>
      <c r="S10" s="122"/>
      <c r="T10" s="101"/>
      <c r="U10" s="99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297"/>
      <c r="K11" s="130"/>
      <c r="L11" s="130"/>
      <c r="M11" s="130"/>
      <c r="N11" s="130"/>
      <c r="O11" s="130"/>
      <c r="P11" s="130"/>
      <c r="Q11" s="130"/>
      <c r="R11" s="131"/>
      <c r="S11" s="122"/>
      <c r="T11" s="101"/>
      <c r="U11" s="99"/>
    </row>
    <row r="12" spans="1:21" ht="21" customHeight="1">
      <c r="A12" s="118"/>
      <c r="B12" s="123"/>
      <c r="C12" s="125"/>
      <c r="D12" s="125"/>
      <c r="E12" s="125"/>
      <c r="F12" s="125"/>
      <c r="G12" s="125"/>
      <c r="H12" s="125"/>
      <c r="I12" s="125"/>
      <c r="J12" s="132"/>
      <c r="K12" s="132"/>
      <c r="L12" s="125"/>
      <c r="M12" s="125"/>
      <c r="N12" s="125"/>
      <c r="O12" s="125"/>
      <c r="P12" s="125"/>
      <c r="Q12" s="125"/>
      <c r="R12" s="126"/>
      <c r="S12" s="122"/>
      <c r="T12" s="101"/>
      <c r="U12" s="99"/>
    </row>
    <row r="13" spans="1:21" ht="21" customHeight="1">
      <c r="A13" s="118"/>
      <c r="B13" s="123"/>
      <c r="C13" s="68" t="s">
        <v>15</v>
      </c>
      <c r="D13" s="125"/>
      <c r="E13" s="125"/>
      <c r="F13" s="125"/>
      <c r="G13" s="68"/>
      <c r="H13" s="125"/>
      <c r="I13" s="125"/>
      <c r="J13" s="132" t="s">
        <v>16</v>
      </c>
      <c r="K13" s="207"/>
      <c r="M13" s="68"/>
      <c r="N13" s="125"/>
      <c r="O13" s="132"/>
      <c r="P13" s="133"/>
      <c r="Q13" s="125"/>
      <c r="R13" s="126"/>
      <c r="S13" s="122"/>
      <c r="T13" s="101"/>
      <c r="U13" s="99"/>
    </row>
    <row r="14" spans="1:21" ht="21" customHeight="1">
      <c r="A14" s="118"/>
      <c r="B14" s="123"/>
      <c r="C14" s="67" t="s">
        <v>17</v>
      </c>
      <c r="D14" s="125"/>
      <c r="E14" s="125"/>
      <c r="F14" s="125"/>
      <c r="G14" s="285"/>
      <c r="H14" s="125"/>
      <c r="I14" s="125"/>
      <c r="J14" s="286">
        <v>9.466</v>
      </c>
      <c r="K14" s="83"/>
      <c r="M14" s="285"/>
      <c r="N14" s="125"/>
      <c r="O14" s="227"/>
      <c r="P14" s="133"/>
      <c r="Q14" s="125"/>
      <c r="R14" s="126"/>
      <c r="S14" s="122"/>
      <c r="T14" s="101"/>
      <c r="U14" s="99"/>
    </row>
    <row r="15" spans="1:21" ht="21" customHeight="1">
      <c r="A15" s="118"/>
      <c r="B15" s="123"/>
      <c r="C15" s="67" t="s">
        <v>18</v>
      </c>
      <c r="D15" s="125"/>
      <c r="E15" s="125"/>
      <c r="F15" s="125"/>
      <c r="G15" s="67"/>
      <c r="H15" s="125"/>
      <c r="I15" s="125"/>
      <c r="J15" s="83" t="s">
        <v>19</v>
      </c>
      <c r="K15" s="228"/>
      <c r="M15" s="67"/>
      <c r="N15" s="125"/>
      <c r="O15" s="228"/>
      <c r="P15" s="125"/>
      <c r="Q15" s="125"/>
      <c r="R15" s="126"/>
      <c r="S15" s="122"/>
      <c r="T15" s="101"/>
      <c r="U15" s="99"/>
    </row>
    <row r="16" spans="1:21" ht="21" customHeight="1">
      <c r="A16" s="118"/>
      <c r="B16" s="123"/>
      <c r="C16" s="125"/>
      <c r="D16" s="125"/>
      <c r="E16" s="125"/>
      <c r="F16" s="125"/>
      <c r="G16" s="125"/>
      <c r="H16" s="281"/>
      <c r="I16" s="281"/>
      <c r="J16" s="67" t="s">
        <v>107</v>
      </c>
      <c r="K16" s="67"/>
      <c r="L16" s="281"/>
      <c r="M16" s="125"/>
      <c r="N16" s="125"/>
      <c r="O16" s="125"/>
      <c r="P16" s="125"/>
      <c r="Q16" s="125"/>
      <c r="R16" s="126"/>
      <c r="S16" s="122"/>
      <c r="T16" s="101"/>
      <c r="U16" s="99"/>
    </row>
    <row r="17" spans="1:21" ht="21" customHeight="1">
      <c r="A17" s="118"/>
      <c r="B17" s="123"/>
      <c r="C17" s="125"/>
      <c r="D17" s="125"/>
      <c r="E17" s="125"/>
      <c r="F17" s="125"/>
      <c r="G17" s="125"/>
      <c r="H17" s="281"/>
      <c r="I17" s="281"/>
      <c r="J17" s="67" t="s">
        <v>66</v>
      </c>
      <c r="K17" s="67"/>
      <c r="L17" s="281"/>
      <c r="M17" s="125"/>
      <c r="N17" s="125"/>
      <c r="O17" s="125"/>
      <c r="P17" s="125"/>
      <c r="Q17" s="125"/>
      <c r="R17" s="126"/>
      <c r="S17" s="122"/>
      <c r="T17" s="101"/>
      <c r="U17" s="99"/>
    </row>
    <row r="18" spans="1:21" ht="21" customHeight="1">
      <c r="A18" s="118"/>
      <c r="B18" s="129"/>
      <c r="C18" s="130"/>
      <c r="D18" s="130"/>
      <c r="E18" s="130"/>
      <c r="F18" s="130"/>
      <c r="G18" s="130"/>
      <c r="H18" s="130"/>
      <c r="I18" s="130"/>
      <c r="J18" s="332" t="s">
        <v>55</v>
      </c>
      <c r="K18" s="225"/>
      <c r="L18" s="130"/>
      <c r="M18" s="130"/>
      <c r="N18" s="130"/>
      <c r="O18" s="130"/>
      <c r="P18" s="130"/>
      <c r="Q18" s="130"/>
      <c r="R18" s="131"/>
      <c r="S18" s="122"/>
      <c r="T18" s="101"/>
      <c r="U18" s="99"/>
    </row>
    <row r="19" spans="1:21" ht="21" customHeight="1">
      <c r="A19" s="118"/>
      <c r="B19" s="123"/>
      <c r="C19" s="125"/>
      <c r="D19" s="125"/>
      <c r="E19" s="281"/>
      <c r="F19" s="296"/>
      <c r="G19" s="281"/>
      <c r="H19" s="125"/>
      <c r="I19" s="125"/>
      <c r="J19" s="275"/>
      <c r="L19" s="125"/>
      <c r="M19" s="281"/>
      <c r="N19" s="296"/>
      <c r="O19" s="281"/>
      <c r="P19" s="125"/>
      <c r="Q19" s="125"/>
      <c r="R19" s="126"/>
      <c r="S19" s="122"/>
      <c r="T19" s="101"/>
      <c r="U19" s="99"/>
    </row>
    <row r="20" spans="1:21" ht="21" customHeight="1">
      <c r="A20" s="118"/>
      <c r="B20" s="123"/>
      <c r="C20" s="67" t="s">
        <v>36</v>
      </c>
      <c r="D20" s="125"/>
      <c r="E20" s="125"/>
      <c r="F20" s="275"/>
      <c r="G20" s="125"/>
      <c r="H20" s="276"/>
      <c r="I20" s="276"/>
      <c r="J20" s="66" t="s">
        <v>70</v>
      </c>
      <c r="L20" s="125"/>
      <c r="M20" s="133"/>
      <c r="N20" s="275"/>
      <c r="O20" s="125"/>
      <c r="P20" s="346" t="s">
        <v>69</v>
      </c>
      <c r="Q20" s="346"/>
      <c r="R20" s="126"/>
      <c r="S20" s="122"/>
      <c r="T20" s="101"/>
      <c r="U20" s="99"/>
    </row>
    <row r="21" spans="1:21" ht="21" customHeight="1">
      <c r="A21" s="118"/>
      <c r="B21" s="123"/>
      <c r="C21" s="67" t="s">
        <v>37</v>
      </c>
      <c r="D21" s="125"/>
      <c r="E21" s="125"/>
      <c r="F21" s="275"/>
      <c r="G21" s="125"/>
      <c r="H21" s="276"/>
      <c r="I21" s="276"/>
      <c r="J21" s="333" t="s">
        <v>45</v>
      </c>
      <c r="K21" s="125"/>
      <c r="L21" s="125"/>
      <c r="M21" s="125"/>
      <c r="N21" s="295"/>
      <c r="O21" s="125"/>
      <c r="P21" s="346" t="s">
        <v>46</v>
      </c>
      <c r="Q21" s="346"/>
      <c r="R21" s="126"/>
      <c r="S21" s="122"/>
      <c r="T21" s="101"/>
      <c r="U21" s="99"/>
    </row>
    <row r="22" spans="1:21" ht="21" customHeight="1">
      <c r="A22" s="118"/>
      <c r="B22" s="134"/>
      <c r="C22" s="135"/>
      <c r="D22" s="135"/>
      <c r="E22" s="135"/>
      <c r="F22" s="135"/>
      <c r="G22" s="135"/>
      <c r="H22" s="135"/>
      <c r="I22" s="135"/>
      <c r="J22" s="234"/>
      <c r="K22" s="135"/>
      <c r="L22" s="135"/>
      <c r="M22" s="135"/>
      <c r="N22" s="135"/>
      <c r="O22" s="135"/>
      <c r="P22" s="135"/>
      <c r="Q22" s="135"/>
      <c r="R22" s="136"/>
      <c r="S22" s="122"/>
      <c r="T22" s="101"/>
      <c r="U22" s="99"/>
    </row>
    <row r="23" spans="1:21" ht="21" customHeight="1">
      <c r="A23" s="118"/>
      <c r="B23" s="137"/>
      <c r="C23" s="138"/>
      <c r="D23" s="138"/>
      <c r="E23" s="139"/>
      <c r="F23" s="139"/>
      <c r="G23" s="139"/>
      <c r="H23" s="139"/>
      <c r="I23" s="138"/>
      <c r="J23" s="140"/>
      <c r="K23" s="138"/>
      <c r="L23" s="138"/>
      <c r="M23" s="138"/>
      <c r="N23" s="138"/>
      <c r="O23" s="138"/>
      <c r="P23" s="138"/>
      <c r="Q23" s="138"/>
      <c r="R23" s="138"/>
      <c r="S23" s="122"/>
      <c r="T23" s="101"/>
      <c r="U23" s="99"/>
    </row>
    <row r="24" spans="1:19" ht="30" customHeight="1">
      <c r="A24" s="141"/>
      <c r="B24" s="142"/>
      <c r="C24" s="143"/>
      <c r="D24" s="347" t="s">
        <v>38</v>
      </c>
      <c r="E24" s="348"/>
      <c r="F24" s="348"/>
      <c r="G24" s="348"/>
      <c r="H24" s="143"/>
      <c r="I24" s="144"/>
      <c r="J24" s="145"/>
      <c r="K24" s="142"/>
      <c r="L24" s="143"/>
      <c r="M24" s="347" t="s">
        <v>39</v>
      </c>
      <c r="N24" s="347"/>
      <c r="O24" s="347"/>
      <c r="P24" s="347"/>
      <c r="Q24" s="143"/>
      <c r="R24" s="144"/>
      <c r="S24" s="122"/>
    </row>
    <row r="25" spans="1:20" s="150" customFormat="1" ht="21" customHeight="1" thickBot="1">
      <c r="A25" s="146"/>
      <c r="B25" s="147" t="s">
        <v>24</v>
      </c>
      <c r="C25" s="90" t="s">
        <v>25</v>
      </c>
      <c r="D25" s="90" t="s">
        <v>26</v>
      </c>
      <c r="E25" s="148" t="s">
        <v>27</v>
      </c>
      <c r="F25" s="349" t="s">
        <v>28</v>
      </c>
      <c r="G25" s="350"/>
      <c r="H25" s="350"/>
      <c r="I25" s="351"/>
      <c r="J25" s="145"/>
      <c r="K25" s="147" t="s">
        <v>24</v>
      </c>
      <c r="L25" s="90" t="s">
        <v>25</v>
      </c>
      <c r="M25" s="90" t="s">
        <v>26</v>
      </c>
      <c r="N25" s="148" t="s">
        <v>27</v>
      </c>
      <c r="O25" s="349" t="s">
        <v>28</v>
      </c>
      <c r="P25" s="350"/>
      <c r="Q25" s="350"/>
      <c r="R25" s="351"/>
      <c r="S25" s="149"/>
      <c r="T25" s="97"/>
    </row>
    <row r="26" spans="1:20" s="108" customFormat="1" ht="21" customHeight="1" thickTop="1">
      <c r="A26" s="141"/>
      <c r="B26" s="151"/>
      <c r="C26" s="152"/>
      <c r="D26" s="153"/>
      <c r="E26" s="154"/>
      <c r="F26" s="155"/>
      <c r="G26" s="156"/>
      <c r="H26" s="156"/>
      <c r="I26" s="157"/>
      <c r="J26" s="145"/>
      <c r="K26" s="151"/>
      <c r="L26" s="152"/>
      <c r="M26" s="153"/>
      <c r="N26" s="154"/>
      <c r="O26" s="155"/>
      <c r="P26" s="156"/>
      <c r="Q26" s="156"/>
      <c r="R26" s="157"/>
      <c r="S26" s="122"/>
      <c r="T26" s="97"/>
    </row>
    <row r="27" spans="1:20" s="108" customFormat="1" ht="21" customHeight="1">
      <c r="A27" s="141"/>
      <c r="B27" s="158">
        <v>1</v>
      </c>
      <c r="C27" s="159">
        <v>9.283</v>
      </c>
      <c r="D27" s="159">
        <v>9.725</v>
      </c>
      <c r="E27" s="280">
        <f>(D27-C27)*1000</f>
        <v>442.00000000000017</v>
      </c>
      <c r="F27" s="340" t="s">
        <v>40</v>
      </c>
      <c r="G27" s="341"/>
      <c r="H27" s="341"/>
      <c r="I27" s="342"/>
      <c r="J27" s="145"/>
      <c r="K27" s="158">
        <v>1</v>
      </c>
      <c r="L27" s="159">
        <v>9.372</v>
      </c>
      <c r="M27" s="159">
        <v>9.452</v>
      </c>
      <c r="N27" s="280">
        <f>(M27-L27)*1000</f>
        <v>80.00000000000007</v>
      </c>
      <c r="O27" s="337" t="s">
        <v>109</v>
      </c>
      <c r="P27" s="338"/>
      <c r="Q27" s="338"/>
      <c r="R27" s="339"/>
      <c r="S27" s="122"/>
      <c r="T27" s="97"/>
    </row>
    <row r="28" spans="1:20" s="108" customFormat="1" ht="21" customHeight="1">
      <c r="A28" s="141"/>
      <c r="B28" s="151"/>
      <c r="C28" s="277"/>
      <c r="D28" s="278"/>
      <c r="E28" s="279"/>
      <c r="F28" s="255" t="s">
        <v>67</v>
      </c>
      <c r="G28" s="256"/>
      <c r="H28" s="256"/>
      <c r="I28" s="257"/>
      <c r="J28" s="145"/>
      <c r="K28" s="158"/>
      <c r="L28" s="159"/>
      <c r="M28" s="159"/>
      <c r="N28" s="280"/>
      <c r="O28" s="334" t="s">
        <v>68</v>
      </c>
      <c r="P28" s="335"/>
      <c r="Q28" s="335"/>
      <c r="R28" s="336"/>
      <c r="S28" s="122"/>
      <c r="T28" s="97"/>
    </row>
    <row r="29" spans="1:20" s="108" customFormat="1" ht="21" customHeight="1">
      <c r="A29" s="141"/>
      <c r="B29" s="158"/>
      <c r="C29" s="159"/>
      <c r="D29" s="159"/>
      <c r="E29" s="280"/>
      <c r="F29" s="255"/>
      <c r="G29" s="256"/>
      <c r="H29" s="256"/>
      <c r="I29" s="257"/>
      <c r="J29" s="145"/>
      <c r="K29" s="158"/>
      <c r="L29" s="159"/>
      <c r="M29" s="159"/>
      <c r="N29" s="280">
        <f>(M29-L29)*1000</f>
        <v>0</v>
      </c>
      <c r="O29" s="343" t="s">
        <v>111</v>
      </c>
      <c r="P29" s="344"/>
      <c r="Q29" s="344"/>
      <c r="R29" s="345"/>
      <c r="S29" s="122"/>
      <c r="T29" s="97"/>
    </row>
    <row r="30" spans="1:20" s="108" customFormat="1" ht="21" customHeight="1">
      <c r="A30" s="141"/>
      <c r="B30" s="158">
        <v>2</v>
      </c>
      <c r="C30" s="159">
        <v>9.283</v>
      </c>
      <c r="D30" s="159">
        <v>9.725</v>
      </c>
      <c r="E30" s="280">
        <f>(D30-C30)*1000</f>
        <v>442.00000000000017</v>
      </c>
      <c r="F30" s="337" t="s">
        <v>41</v>
      </c>
      <c r="G30" s="338"/>
      <c r="H30" s="338"/>
      <c r="I30" s="339"/>
      <c r="J30" s="145"/>
      <c r="K30" s="158">
        <v>2</v>
      </c>
      <c r="L30" s="159">
        <v>9.469</v>
      </c>
      <c r="M30" s="159">
        <v>9.549</v>
      </c>
      <c r="N30" s="280">
        <f>(M30-L30)*1000</f>
        <v>80.00000000000007</v>
      </c>
      <c r="O30" s="337" t="s">
        <v>110</v>
      </c>
      <c r="P30" s="338"/>
      <c r="Q30" s="338"/>
      <c r="R30" s="339"/>
      <c r="S30" s="122"/>
      <c r="T30" s="97"/>
    </row>
    <row r="31" spans="1:20" s="108" customFormat="1" ht="21" customHeight="1">
      <c r="A31" s="141"/>
      <c r="B31" s="287"/>
      <c r="C31" s="159"/>
      <c r="D31" s="159"/>
      <c r="E31" s="280"/>
      <c r="F31" s="334"/>
      <c r="G31" s="335"/>
      <c r="H31" s="335"/>
      <c r="I31" s="336"/>
      <c r="J31" s="145"/>
      <c r="K31" s="287"/>
      <c r="L31" s="159"/>
      <c r="M31" s="159"/>
      <c r="N31" s="280"/>
      <c r="O31" s="334" t="s">
        <v>68</v>
      </c>
      <c r="P31" s="335"/>
      <c r="Q31" s="335"/>
      <c r="R31" s="336"/>
      <c r="S31" s="122"/>
      <c r="T31" s="97"/>
    </row>
    <row r="32" spans="1:20" s="103" customFormat="1" ht="21" customHeight="1">
      <c r="A32" s="141"/>
      <c r="B32" s="288"/>
      <c r="C32" s="289"/>
      <c r="D32" s="290"/>
      <c r="E32" s="291"/>
      <c r="F32" s="292"/>
      <c r="G32" s="293"/>
      <c r="H32" s="293"/>
      <c r="I32" s="294"/>
      <c r="J32" s="145"/>
      <c r="K32" s="160"/>
      <c r="L32" s="161"/>
      <c r="M32" s="162"/>
      <c r="N32" s="163"/>
      <c r="O32" s="164"/>
      <c r="P32" s="165"/>
      <c r="Q32" s="165"/>
      <c r="R32" s="166"/>
      <c r="S32" s="122"/>
      <c r="T32" s="97"/>
    </row>
    <row r="33" spans="1:19" ht="21" customHeight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</sheetData>
  <sheetProtection password="E5AD" sheet="1" objects="1" scenarios="1"/>
  <mergeCells count="16">
    <mergeCell ref="P9:Q9"/>
    <mergeCell ref="D24:G24"/>
    <mergeCell ref="M24:P24"/>
    <mergeCell ref="F25:I25"/>
    <mergeCell ref="O25:R25"/>
    <mergeCell ref="P10:Q10"/>
    <mergeCell ref="P20:Q20"/>
    <mergeCell ref="P21:Q21"/>
    <mergeCell ref="O31:R31"/>
    <mergeCell ref="F31:I31"/>
    <mergeCell ref="O30:R30"/>
    <mergeCell ref="O27:R27"/>
    <mergeCell ref="F27:I27"/>
    <mergeCell ref="O28:R28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3"/>
      <c r="C2" s="174"/>
      <c r="D2" s="174"/>
      <c r="E2" s="174"/>
      <c r="F2" s="174"/>
      <c r="G2" s="91" t="s">
        <v>71</v>
      </c>
      <c r="H2" s="174"/>
      <c r="I2" s="174"/>
      <c r="J2" s="174"/>
      <c r="K2" s="174"/>
      <c r="L2" s="175"/>
      <c r="R2" s="31"/>
      <c r="S2" s="32"/>
      <c r="T2" s="32"/>
      <c r="U2" s="32"/>
      <c r="V2" s="358" t="s">
        <v>4</v>
      </c>
      <c r="W2" s="358"/>
      <c r="X2" s="358"/>
      <c r="Y2" s="358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358" t="s">
        <v>4</v>
      </c>
      <c r="BO2" s="358"/>
      <c r="BP2" s="358"/>
      <c r="BQ2" s="358"/>
      <c r="BR2" s="32"/>
      <c r="BS2" s="32"/>
      <c r="BT2" s="32"/>
      <c r="BU2" s="33"/>
      <c r="BY2" s="28"/>
      <c r="BZ2" s="173"/>
      <c r="CA2" s="174"/>
      <c r="CB2" s="174"/>
      <c r="CC2" s="174"/>
      <c r="CD2" s="174"/>
      <c r="CE2" s="91" t="s">
        <v>74</v>
      </c>
      <c r="CF2" s="174"/>
      <c r="CG2" s="174"/>
      <c r="CH2" s="174"/>
      <c r="CI2" s="174"/>
      <c r="CJ2" s="175"/>
    </row>
    <row r="3" spans="18:77" ht="21" customHeight="1" thickBot="1" thickTop="1">
      <c r="R3" s="352" t="s">
        <v>5</v>
      </c>
      <c r="S3" s="353"/>
      <c r="T3" s="34"/>
      <c r="U3" s="35"/>
      <c r="V3" s="266" t="s">
        <v>51</v>
      </c>
      <c r="W3" s="236"/>
      <c r="X3" s="236"/>
      <c r="Y3" s="237"/>
      <c r="Z3" s="34"/>
      <c r="AA3" s="35"/>
      <c r="AB3" s="354" t="s">
        <v>6</v>
      </c>
      <c r="AC3" s="35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59" t="s">
        <v>6</v>
      </c>
      <c r="BK3" s="360"/>
      <c r="BL3" s="361"/>
      <c r="BM3" s="362"/>
      <c r="BN3" s="266" t="s">
        <v>51</v>
      </c>
      <c r="BO3" s="236"/>
      <c r="BP3" s="236"/>
      <c r="BQ3" s="237"/>
      <c r="BR3" s="216"/>
      <c r="BS3" s="217"/>
      <c r="BT3" s="356" t="s">
        <v>5</v>
      </c>
      <c r="BU3" s="357"/>
      <c r="BY3" s="28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1"/>
      <c r="U4" s="2"/>
      <c r="V4" s="181" t="s">
        <v>47</v>
      </c>
      <c r="W4" s="181"/>
      <c r="X4" s="181"/>
      <c r="Y4" s="181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92" t="s">
        <v>65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181" t="s">
        <v>47</v>
      </c>
      <c r="BO4" s="181"/>
      <c r="BP4" s="181"/>
      <c r="BQ4" s="181"/>
      <c r="BR4" s="1"/>
      <c r="BS4" s="2"/>
      <c r="BT4" s="7"/>
      <c r="BU4" s="5"/>
      <c r="BY4" s="28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R5" s="13"/>
      <c r="S5" s="50"/>
      <c r="T5" s="8"/>
      <c r="U5" s="10"/>
      <c r="V5" s="8"/>
      <c r="W5" s="267"/>
      <c r="X5" s="8"/>
      <c r="Y5" s="50"/>
      <c r="Z5" s="8"/>
      <c r="AA5" s="10"/>
      <c r="AB5" s="12"/>
      <c r="AC5" s="1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4"/>
      <c r="BK5" s="51"/>
      <c r="BL5" s="8"/>
      <c r="BM5" s="50"/>
      <c r="BN5" s="8"/>
      <c r="BO5" s="267"/>
      <c r="BP5" s="8"/>
      <c r="BQ5" s="50"/>
      <c r="BR5" s="8"/>
      <c r="BS5" s="10"/>
      <c r="BT5" s="52"/>
      <c r="BU5" s="53"/>
      <c r="BY5" s="28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8</v>
      </c>
      <c r="D6" s="46"/>
      <c r="E6" s="47"/>
      <c r="F6" s="47"/>
      <c r="G6" s="54" t="s">
        <v>52</v>
      </c>
      <c r="H6" s="47"/>
      <c r="I6" s="47"/>
      <c r="J6" s="48"/>
      <c r="K6" s="55" t="s">
        <v>53</v>
      </c>
      <c r="L6" s="49"/>
      <c r="Q6" s="187"/>
      <c r="R6" s="202" t="s">
        <v>3</v>
      </c>
      <c r="S6" s="326">
        <v>8.283</v>
      </c>
      <c r="T6" s="8"/>
      <c r="U6" s="10"/>
      <c r="V6" s="268" t="s">
        <v>77</v>
      </c>
      <c r="W6" s="268"/>
      <c r="X6" s="268"/>
      <c r="Y6" s="269"/>
      <c r="Z6" s="8"/>
      <c r="AA6" s="10"/>
      <c r="AB6" s="239" t="s">
        <v>48</v>
      </c>
      <c r="AC6" s="240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1" t="s">
        <v>50</v>
      </c>
      <c r="AS6" s="82" t="s">
        <v>29</v>
      </c>
      <c r="AT6" s="172" t="s">
        <v>44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82" t="s">
        <v>48</v>
      </c>
      <c r="BK6" s="183"/>
      <c r="BL6" s="226"/>
      <c r="BM6" s="210"/>
      <c r="BN6" s="268" t="s">
        <v>76</v>
      </c>
      <c r="BO6" s="268"/>
      <c r="BP6" s="268"/>
      <c r="BQ6" s="269"/>
      <c r="BR6" s="211"/>
      <c r="BS6" s="210"/>
      <c r="BT6" s="19" t="s">
        <v>2</v>
      </c>
      <c r="BU6" s="329">
        <v>10.677</v>
      </c>
      <c r="BY6" s="28"/>
      <c r="BZ6" s="44"/>
      <c r="CA6" s="45" t="s">
        <v>8</v>
      </c>
      <c r="CB6" s="46"/>
      <c r="CC6" s="47"/>
      <c r="CD6" s="47"/>
      <c r="CE6" s="54" t="s">
        <v>52</v>
      </c>
      <c r="CF6" s="47"/>
      <c r="CG6" s="47"/>
      <c r="CH6" s="48"/>
      <c r="CI6" s="55" t="s">
        <v>53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9" t="s">
        <v>56</v>
      </c>
      <c r="H7" s="47"/>
      <c r="I7" s="47"/>
      <c r="J7" s="46"/>
      <c r="K7" s="46"/>
      <c r="L7" s="58"/>
      <c r="Q7" s="187"/>
      <c r="R7" s="19"/>
      <c r="S7" s="201"/>
      <c r="T7" s="8"/>
      <c r="U7" s="10"/>
      <c r="V7" s="226"/>
      <c r="W7" s="270"/>
      <c r="X7" s="229"/>
      <c r="Y7" s="260"/>
      <c r="Z7" s="8"/>
      <c r="AA7" s="10"/>
      <c r="AB7" s="241" t="s">
        <v>42</v>
      </c>
      <c r="AC7" s="242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84" t="s">
        <v>42</v>
      </c>
      <c r="BK7" s="185"/>
      <c r="BL7" s="229"/>
      <c r="BM7" s="27"/>
      <c r="BN7" s="226"/>
      <c r="BO7" s="270"/>
      <c r="BP7" s="229"/>
      <c r="BQ7" s="260"/>
      <c r="BR7" s="11"/>
      <c r="BS7" s="210"/>
      <c r="BT7" s="19"/>
      <c r="BU7" s="200"/>
      <c r="BY7" s="28"/>
      <c r="BZ7" s="44"/>
      <c r="CA7" s="45" t="s">
        <v>10</v>
      </c>
      <c r="CB7" s="46"/>
      <c r="CC7" s="47"/>
      <c r="CD7" s="47"/>
      <c r="CE7" s="59" t="s">
        <v>56</v>
      </c>
      <c r="CF7" s="47"/>
      <c r="CG7" s="47"/>
      <c r="CH7" s="46"/>
      <c r="CI7" s="46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87"/>
      <c r="R8" s="16" t="s">
        <v>0</v>
      </c>
      <c r="S8" s="327">
        <v>8.989</v>
      </c>
      <c r="T8" s="8"/>
      <c r="U8" s="10"/>
      <c r="V8" s="271">
        <v>9.24</v>
      </c>
      <c r="W8" s="328"/>
      <c r="X8" s="271"/>
      <c r="Y8" s="272"/>
      <c r="Z8" s="8"/>
      <c r="AA8" s="10"/>
      <c r="AB8" s="239" t="s">
        <v>43</v>
      </c>
      <c r="AC8" s="24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7" t="s">
        <v>112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82" t="s">
        <v>43</v>
      </c>
      <c r="BK8" s="183"/>
      <c r="BL8" s="226"/>
      <c r="BM8" s="210"/>
      <c r="BN8" s="271">
        <v>9.725</v>
      </c>
      <c r="BO8" s="328"/>
      <c r="BP8" s="271"/>
      <c r="BQ8" s="272"/>
      <c r="BR8" s="221"/>
      <c r="BS8" s="222"/>
      <c r="BT8" s="16" t="s">
        <v>1</v>
      </c>
      <c r="BU8" s="330">
        <v>9.97</v>
      </c>
      <c r="BY8" s="28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6"/>
      <c r="D9" s="46"/>
      <c r="E9" s="46"/>
      <c r="F9" s="46"/>
      <c r="G9" s="46"/>
      <c r="H9" s="46"/>
      <c r="I9" s="46"/>
      <c r="J9" s="46"/>
      <c r="K9" s="46"/>
      <c r="L9" s="58"/>
      <c r="R9" s="20"/>
      <c r="S9" s="21"/>
      <c r="T9" s="22"/>
      <c r="U9" s="21"/>
      <c r="V9" s="18"/>
      <c r="W9" s="18"/>
      <c r="X9" s="18"/>
      <c r="Y9" s="245"/>
      <c r="Z9" s="22"/>
      <c r="AA9" s="21"/>
      <c r="AB9" s="18"/>
      <c r="AC9" s="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3"/>
      <c r="BK9" s="64"/>
      <c r="BL9" s="18"/>
      <c r="BM9" s="245"/>
      <c r="BN9" s="18"/>
      <c r="BO9" s="18"/>
      <c r="BP9" s="18"/>
      <c r="BQ9" s="245"/>
      <c r="BR9" s="22"/>
      <c r="BS9" s="21"/>
      <c r="BT9" s="25"/>
      <c r="BU9" s="26"/>
      <c r="BY9" s="28"/>
      <c r="BZ9" s="63"/>
      <c r="CA9" s="46"/>
      <c r="CB9" s="46"/>
      <c r="CC9" s="46"/>
      <c r="CD9" s="46"/>
      <c r="CE9" s="46"/>
      <c r="CF9" s="46"/>
      <c r="CG9" s="46"/>
      <c r="CH9" s="46"/>
      <c r="CI9" s="46"/>
      <c r="CJ9" s="58"/>
    </row>
    <row r="10" spans="2:88" ht="21" customHeight="1">
      <c r="B10" s="44"/>
      <c r="C10" s="65" t="s">
        <v>11</v>
      </c>
      <c r="D10" s="46"/>
      <c r="E10" s="46"/>
      <c r="F10" s="48"/>
      <c r="G10" s="66" t="s">
        <v>73</v>
      </c>
      <c r="H10" s="46"/>
      <c r="I10" s="46"/>
      <c r="J10" s="67" t="s">
        <v>12</v>
      </c>
      <c r="K10" s="273" t="s">
        <v>72</v>
      </c>
      <c r="L10" s="274"/>
      <c r="V10" s="9"/>
      <c r="W10" s="238"/>
      <c r="X10" s="229"/>
      <c r="Y10" s="19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282" t="s">
        <v>113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44"/>
      <c r="CA10" s="65" t="s">
        <v>11</v>
      </c>
      <c r="CB10" s="46"/>
      <c r="CC10" s="46"/>
      <c r="CD10" s="48"/>
      <c r="CE10" s="66" t="s">
        <v>73</v>
      </c>
      <c r="CF10" s="46"/>
      <c r="CG10" s="46"/>
      <c r="CH10" s="67" t="s">
        <v>12</v>
      </c>
      <c r="CI10" s="273" t="s">
        <v>72</v>
      </c>
      <c r="CJ10" s="274"/>
    </row>
    <row r="11" spans="2:88" ht="21" customHeight="1">
      <c r="B11" s="44"/>
      <c r="C11" s="65" t="s">
        <v>13</v>
      </c>
      <c r="D11" s="46"/>
      <c r="E11" s="46"/>
      <c r="F11" s="48"/>
      <c r="G11" s="66" t="s">
        <v>45</v>
      </c>
      <c r="H11" s="46"/>
      <c r="I11" s="11"/>
      <c r="J11" s="67" t="s">
        <v>14</v>
      </c>
      <c r="K11" s="273" t="s">
        <v>54</v>
      </c>
      <c r="L11" s="274"/>
      <c r="V11" s="9"/>
      <c r="W11" s="238"/>
      <c r="X11" s="9"/>
      <c r="Y11" s="23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4"/>
      <c r="CA11" s="65" t="s">
        <v>13</v>
      </c>
      <c r="CB11" s="46"/>
      <c r="CC11" s="46"/>
      <c r="CD11" s="48"/>
      <c r="CE11" s="66" t="s">
        <v>45</v>
      </c>
      <c r="CF11" s="46"/>
      <c r="CG11" s="11"/>
      <c r="CH11" s="67" t="s">
        <v>14</v>
      </c>
      <c r="CI11" s="273" t="s">
        <v>54</v>
      </c>
      <c r="CJ11" s="274"/>
    </row>
    <row r="12" spans="2:88" ht="21" customHeight="1" thickBot="1">
      <c r="B12" s="69"/>
      <c r="C12" s="70"/>
      <c r="D12" s="70"/>
      <c r="E12" s="70"/>
      <c r="F12" s="70"/>
      <c r="G12" s="235" t="s">
        <v>55</v>
      </c>
      <c r="H12" s="70"/>
      <c r="I12" s="70"/>
      <c r="J12" s="70"/>
      <c r="K12" s="70"/>
      <c r="L12" s="71"/>
      <c r="P12" s="72"/>
      <c r="Q12" s="7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69"/>
      <c r="CA12" s="70"/>
      <c r="CB12" s="70"/>
      <c r="CC12" s="70"/>
      <c r="CD12" s="70"/>
      <c r="CE12" s="235" t="s">
        <v>55</v>
      </c>
      <c r="CF12" s="70"/>
      <c r="CG12" s="70"/>
      <c r="CH12" s="70"/>
      <c r="CI12" s="70"/>
      <c r="CJ12" s="7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Q13" s="28"/>
      <c r="AR13" s="73"/>
      <c r="AS13" s="28"/>
      <c r="AT13" s="73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72"/>
      <c r="Q14" s="72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54"/>
      <c r="AD15" s="28"/>
      <c r="AE15" s="28"/>
      <c r="AF15" s="28"/>
      <c r="AH15" s="28"/>
      <c r="AI15" s="28"/>
      <c r="AJ15" s="28"/>
      <c r="AS15" s="28"/>
      <c r="AZ15" s="28"/>
      <c r="BB15" s="28"/>
      <c r="BC15" s="28"/>
      <c r="BE15" s="28"/>
      <c r="BF15" s="28"/>
      <c r="BH15" s="28"/>
      <c r="BJ15" s="28"/>
      <c r="BN15" s="28"/>
      <c r="BP15" s="28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67:88" ht="18" customHeight="1">
      <c r="BO16" s="193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15:61" ht="18" customHeight="1">
      <c r="O17" s="198"/>
      <c r="BI17" s="193"/>
    </row>
    <row r="18" spans="25:67" ht="18" customHeight="1">
      <c r="Y18" s="28"/>
      <c r="AU18" s="197"/>
      <c r="AX18" s="232"/>
      <c r="BA18" s="232"/>
      <c r="BI18" s="193"/>
      <c r="BL18" s="230"/>
      <c r="BO18" s="88"/>
    </row>
    <row r="19" spans="15:61" ht="18" customHeight="1">
      <c r="O19" s="244" t="s">
        <v>108</v>
      </c>
      <c r="AU19" s="28"/>
      <c r="AW19" s="197"/>
      <c r="BE19" s="28"/>
      <c r="BI19" s="178"/>
    </row>
    <row r="20" spans="43:86" ht="18" customHeight="1">
      <c r="AQ20" s="197"/>
      <c r="AW20" s="28"/>
      <c r="AZ20" s="28"/>
      <c r="BC20" s="28"/>
      <c r="BF20" s="28"/>
      <c r="BG20" s="215"/>
      <c r="BM20" s="197"/>
      <c r="CH20" s="79" t="s">
        <v>1</v>
      </c>
    </row>
    <row r="21" spans="11:75" ht="18" customHeight="1">
      <c r="K21" s="198"/>
      <c r="O21" s="176">
        <v>1</v>
      </c>
      <c r="AQ21" s="28"/>
      <c r="AR21" s="28"/>
      <c r="AS21" s="28"/>
      <c r="AT21" s="28"/>
      <c r="AZ21" s="28"/>
      <c r="BD21" s="176"/>
      <c r="BE21" s="176"/>
      <c r="BM21" s="28"/>
      <c r="BW21" s="176">
        <v>6</v>
      </c>
    </row>
    <row r="22" spans="2:88" ht="18" customHeight="1">
      <c r="B22" s="78"/>
      <c r="H22" s="214"/>
      <c r="O22" s="28"/>
      <c r="S22" s="176"/>
      <c r="AC22" s="215"/>
      <c r="AO22" s="193"/>
      <c r="AR22" s="28"/>
      <c r="AS22" s="76"/>
      <c r="AT22" s="28"/>
      <c r="BD22" s="28"/>
      <c r="BE22" s="28"/>
      <c r="BF22" s="224"/>
      <c r="BI22" s="204"/>
      <c r="BK22" s="248"/>
      <c r="BO22" s="28"/>
      <c r="BP22" s="28"/>
      <c r="BU22" s="224"/>
      <c r="BW22" s="28"/>
      <c r="CJ22" s="78"/>
    </row>
    <row r="23" spans="19:88" ht="18" customHeight="1">
      <c r="S23" s="28"/>
      <c r="V23" s="28"/>
      <c r="AG23" s="197"/>
      <c r="AO23" s="88"/>
      <c r="AR23" s="28"/>
      <c r="AT23" s="28"/>
      <c r="AZ23" s="28"/>
      <c r="BB23" s="28"/>
      <c r="BC23" s="28"/>
      <c r="BK23" s="247"/>
      <c r="BX23" s="28"/>
      <c r="BY23" s="28"/>
      <c r="BZ23" s="193"/>
      <c r="CA23" s="28"/>
      <c r="CB23" s="73"/>
      <c r="CC23" s="73"/>
      <c r="CE23" s="73"/>
      <c r="CF23" s="73"/>
      <c r="CG23" s="73"/>
      <c r="CI23" s="73"/>
      <c r="CJ23" s="73"/>
    </row>
    <row r="24" spans="4:84" ht="18" customHeight="1">
      <c r="D24" s="80" t="s">
        <v>0</v>
      </c>
      <c r="Q24" s="176"/>
      <c r="AG24" s="28"/>
      <c r="AR24" s="28"/>
      <c r="AS24" s="28"/>
      <c r="AT24" s="28"/>
      <c r="AY24" s="215"/>
      <c r="BK24" s="28"/>
      <c r="BP24" s="204"/>
      <c r="BR24" s="28"/>
      <c r="BU24" s="28"/>
      <c r="BV24" s="28"/>
      <c r="BW24" s="28"/>
      <c r="BZ24" s="194"/>
      <c r="CE24" s="73"/>
      <c r="CF24" s="73"/>
    </row>
    <row r="25" spans="12:85" ht="18" customHeight="1">
      <c r="L25" s="176"/>
      <c r="Q25" s="28"/>
      <c r="S25" s="219"/>
      <c r="T25" s="197"/>
      <c r="U25" s="28"/>
      <c r="V25" s="176"/>
      <c r="W25" s="28"/>
      <c r="Z25" s="28"/>
      <c r="AB25" s="197"/>
      <c r="AC25" s="219"/>
      <c r="AD25" s="180"/>
      <c r="AF25" s="28"/>
      <c r="AH25" s="28"/>
      <c r="AI25" s="28"/>
      <c r="AR25" s="28"/>
      <c r="AS25" s="28"/>
      <c r="AT25" s="28"/>
      <c r="AW25" s="176"/>
      <c r="BG25" s="28"/>
      <c r="BL25" s="28"/>
      <c r="BN25" s="28"/>
      <c r="BO25" s="176"/>
      <c r="BR25" s="28"/>
      <c r="BU25" s="193"/>
      <c r="BV25" s="28"/>
      <c r="BY25" s="176"/>
      <c r="BZ25" s="28"/>
      <c r="CD25" s="73"/>
      <c r="CF25" s="73"/>
      <c r="CG25" s="28"/>
    </row>
    <row r="26" spans="11:84" ht="18" customHeight="1">
      <c r="K26" s="176"/>
      <c r="L26" s="28"/>
      <c r="P26" s="193"/>
      <c r="Q26" s="28"/>
      <c r="S26" s="28"/>
      <c r="T26" s="28"/>
      <c r="V26" s="28"/>
      <c r="W26" s="176"/>
      <c r="Z26" s="176">
        <v>2</v>
      </c>
      <c r="AA26" s="28"/>
      <c r="AB26" s="28"/>
      <c r="AI26" s="28"/>
      <c r="AM26" s="28"/>
      <c r="AN26" s="176"/>
      <c r="AU26" s="28"/>
      <c r="AW26" s="28"/>
      <c r="BB26" s="76"/>
      <c r="BC26" s="28"/>
      <c r="BH26" s="198"/>
      <c r="BI26" s="28"/>
      <c r="BJ26" s="28"/>
      <c r="BK26" s="28"/>
      <c r="BL26" s="176">
        <v>5</v>
      </c>
      <c r="BM26" s="28"/>
      <c r="BN26" s="28"/>
      <c r="BO26" s="176"/>
      <c r="BP26" s="28"/>
      <c r="BQ26" s="28"/>
      <c r="BR26" s="28"/>
      <c r="BS26" s="28"/>
      <c r="BU26" s="194"/>
      <c r="BV26" s="28"/>
      <c r="BY26" s="28"/>
      <c r="BZ26" s="28"/>
      <c r="CD26" s="73"/>
      <c r="CF26" s="73"/>
    </row>
    <row r="27" spans="1:89" ht="18" customHeight="1">
      <c r="A27" s="78"/>
      <c r="H27" s="28"/>
      <c r="K27" s="28"/>
      <c r="N27" s="28"/>
      <c r="P27" s="194"/>
      <c r="R27" s="28"/>
      <c r="S27" s="28"/>
      <c r="V27" s="28"/>
      <c r="W27" s="28"/>
      <c r="AN27" s="28"/>
      <c r="AO27" s="28"/>
      <c r="BH27" s="28"/>
      <c r="BJ27" s="28"/>
      <c r="BO27" s="28"/>
      <c r="BQ27" s="244" t="s">
        <v>75</v>
      </c>
      <c r="BT27" s="28"/>
      <c r="BU27" s="28"/>
      <c r="BV27" s="28"/>
      <c r="CC27" s="186"/>
      <c r="CF27" s="28"/>
      <c r="CK27" s="78"/>
    </row>
    <row r="28" spans="1:81" ht="18" customHeight="1">
      <c r="A28" s="78"/>
      <c r="K28" s="177"/>
      <c r="M28" s="28"/>
      <c r="N28" s="176"/>
      <c r="P28" s="28"/>
      <c r="S28" s="28"/>
      <c r="AA28" s="28"/>
      <c r="AD28" s="28"/>
      <c r="AF28" s="28"/>
      <c r="AG28" s="28"/>
      <c r="AH28" s="28"/>
      <c r="AI28" s="28"/>
      <c r="AK28" s="28"/>
      <c r="AO28" s="180"/>
      <c r="AS28" s="28"/>
      <c r="AY28" s="28"/>
      <c r="AZ28" s="28"/>
      <c r="BA28" s="28"/>
      <c r="BB28" s="28"/>
      <c r="BC28" s="28"/>
      <c r="BE28" s="28"/>
      <c r="BG28" s="28"/>
      <c r="BH28" s="28"/>
      <c r="BJ28" s="180"/>
      <c r="BK28" s="28"/>
      <c r="BM28" s="28"/>
      <c r="BO28" s="28"/>
      <c r="BS28" s="28"/>
      <c r="BU28" s="220"/>
      <c r="BV28" s="176"/>
      <c r="CC28" s="186"/>
    </row>
    <row r="29" spans="1:89" ht="18" customHeight="1">
      <c r="A29" s="78"/>
      <c r="N29" s="28"/>
      <c r="O29" s="282"/>
      <c r="Q29" s="282" t="s">
        <v>94</v>
      </c>
      <c r="U29" s="176"/>
      <c r="V29" s="28"/>
      <c r="X29" s="77"/>
      <c r="AD29" s="223" t="s">
        <v>49</v>
      </c>
      <c r="AF29" s="219"/>
      <c r="AG29" s="28"/>
      <c r="AI29" s="28"/>
      <c r="AK29" s="180">
        <v>3</v>
      </c>
      <c r="AM29" s="197"/>
      <c r="AW29" s="213"/>
      <c r="AZ29" s="28"/>
      <c r="BB29" s="28"/>
      <c r="BC29" s="28"/>
      <c r="BE29" s="180">
        <v>4</v>
      </c>
      <c r="BH29" s="28"/>
      <c r="BI29" s="244"/>
      <c r="BK29" s="28"/>
      <c r="BP29" s="263">
        <v>9.714</v>
      </c>
      <c r="BQ29" s="220"/>
      <c r="BR29" s="176"/>
      <c r="BS29" s="176"/>
      <c r="BV29" s="28"/>
      <c r="BX29" s="176"/>
      <c r="CC29" s="190"/>
      <c r="CK29" s="78"/>
    </row>
    <row r="30" spans="10:85" ht="18" customHeight="1">
      <c r="J30" s="197"/>
      <c r="N30" s="28"/>
      <c r="O30" s="28"/>
      <c r="Q30" s="282" t="s">
        <v>106</v>
      </c>
      <c r="V30" s="176"/>
      <c r="W30" s="28"/>
      <c r="X30" s="28"/>
      <c r="Y30" s="28"/>
      <c r="AG30" s="28"/>
      <c r="AI30" s="28"/>
      <c r="AM30" s="28"/>
      <c r="AW30" s="264"/>
      <c r="AZ30" s="28"/>
      <c r="BB30" s="28"/>
      <c r="BC30" s="233"/>
      <c r="BK30" s="176"/>
      <c r="BN30" s="28"/>
      <c r="BP30" s="28"/>
      <c r="BQ30" s="176"/>
      <c r="BR30" s="28"/>
      <c r="BS30" s="28"/>
      <c r="BT30" s="28"/>
      <c r="BV30" s="28"/>
      <c r="BW30" s="28"/>
      <c r="BX30" s="28"/>
      <c r="BZ30" s="28"/>
      <c r="CC30" s="191"/>
      <c r="CD30" s="28"/>
      <c r="CG30" s="28"/>
    </row>
    <row r="31" spans="5:85" ht="18" customHeight="1">
      <c r="E31" s="261" t="s">
        <v>105</v>
      </c>
      <c r="G31" s="28"/>
      <c r="I31" s="324" t="s">
        <v>103</v>
      </c>
      <c r="J31" s="28"/>
      <c r="L31" s="28"/>
      <c r="O31" s="176"/>
      <c r="S31" s="28"/>
      <c r="T31" s="199"/>
      <c r="X31" s="176"/>
      <c r="AG31" s="28"/>
      <c r="AH31" s="76"/>
      <c r="AK31" s="199" t="s">
        <v>92</v>
      </c>
      <c r="AS31" s="28"/>
      <c r="AV31" s="77"/>
      <c r="AW31" s="264"/>
      <c r="AZ31" s="28"/>
      <c r="BB31" s="28"/>
      <c r="BC31" s="28"/>
      <c r="BG31" s="28"/>
      <c r="BI31" s="28"/>
      <c r="BO31" s="28"/>
      <c r="BR31" s="176"/>
      <c r="BS31" s="220"/>
      <c r="BW31" s="176"/>
      <c r="CC31" s="213"/>
      <c r="CE31" s="212"/>
      <c r="CG31" s="213"/>
    </row>
    <row r="32" spans="7:81" ht="18" customHeight="1">
      <c r="G32" s="28"/>
      <c r="N32" s="28"/>
      <c r="P32" s="28"/>
      <c r="R32" s="28"/>
      <c r="AB32" s="176"/>
      <c r="AG32" s="28"/>
      <c r="AI32" s="28"/>
      <c r="AW32" s="213"/>
      <c r="AX32" s="28"/>
      <c r="AZ32" s="28"/>
      <c r="BB32" s="28"/>
      <c r="BC32" s="28"/>
      <c r="BF32" s="28"/>
      <c r="BI32" s="176"/>
      <c r="BN32" s="28"/>
      <c r="BO32" s="28"/>
      <c r="BU32" s="28"/>
      <c r="BV32" s="28"/>
      <c r="BW32" s="176"/>
      <c r="CC32" s="192"/>
    </row>
    <row r="33" spans="2:75" ht="18" customHeight="1">
      <c r="B33" s="205">
        <v>8.862</v>
      </c>
      <c r="H33" s="88"/>
      <c r="I33" s="197" t="s">
        <v>62</v>
      </c>
      <c r="K33" s="317" t="s">
        <v>85</v>
      </c>
      <c r="O33" s="28"/>
      <c r="S33" s="28"/>
      <c r="AD33" s="28"/>
      <c r="AO33" s="195" t="s">
        <v>60</v>
      </c>
      <c r="AU33" s="28"/>
      <c r="AZ33" s="180"/>
      <c r="BE33" s="28"/>
      <c r="BH33" s="28"/>
      <c r="BI33" s="176"/>
      <c r="BK33" s="28"/>
      <c r="BN33" s="28"/>
      <c r="BO33" s="206"/>
      <c r="BP33" s="28"/>
      <c r="BQ33" s="28"/>
      <c r="BS33" s="215"/>
      <c r="BT33" s="28"/>
      <c r="BW33" s="28"/>
    </row>
    <row r="34" spans="3:75" ht="18" customHeight="1">
      <c r="C34" s="28"/>
      <c r="I34" s="28"/>
      <c r="J34" s="28"/>
      <c r="Q34" s="28"/>
      <c r="S34" s="176"/>
      <c r="V34" s="28"/>
      <c r="AD34" s="180"/>
      <c r="BG34" s="28"/>
      <c r="BI34" s="196"/>
      <c r="BK34" s="28"/>
      <c r="BN34" s="195"/>
      <c r="BO34" s="220"/>
      <c r="BP34" s="28"/>
      <c r="BQ34" s="28"/>
      <c r="BR34" s="28"/>
      <c r="BW34" s="176"/>
    </row>
    <row r="35" spans="2:73" ht="18" customHeight="1">
      <c r="B35" s="318">
        <v>0.565</v>
      </c>
      <c r="C35" s="321"/>
      <c r="G35" s="28"/>
      <c r="K35" s="317" t="s">
        <v>84</v>
      </c>
      <c r="Q35" s="180" t="s">
        <v>63</v>
      </c>
      <c r="AE35" s="261"/>
      <c r="AI35" s="265"/>
      <c r="BG35" s="180"/>
      <c r="BK35" s="180"/>
      <c r="BU35" s="178"/>
    </row>
    <row r="36" spans="2:73" ht="18" customHeight="1">
      <c r="B36" s="205">
        <v>8.862</v>
      </c>
      <c r="C36" s="77"/>
      <c r="Q36" s="218"/>
      <c r="R36" s="322" t="s">
        <v>101</v>
      </c>
      <c r="AJ36" s="230"/>
      <c r="AU36" s="28"/>
      <c r="AW36" s="28"/>
      <c r="BK36" s="89"/>
      <c r="BL36" s="230"/>
      <c r="BU36" s="193"/>
    </row>
    <row r="37" spans="3:73" ht="18" customHeight="1">
      <c r="C37" s="28"/>
      <c r="E37" s="28"/>
      <c r="J37" s="28"/>
      <c r="R37" s="194"/>
      <c r="U37" s="230"/>
      <c r="Y37" s="223"/>
      <c r="AA37" s="223"/>
      <c r="AE37" s="28"/>
      <c r="AU37" s="180"/>
      <c r="AW37" s="179"/>
      <c r="BU37" s="194"/>
    </row>
    <row r="38" spans="2:80" ht="18" customHeight="1">
      <c r="B38" s="318">
        <v>0.565</v>
      </c>
      <c r="E38" s="180" t="s">
        <v>61</v>
      </c>
      <c r="AI38" s="231"/>
      <c r="AX38" s="28"/>
      <c r="AY38" s="28"/>
      <c r="BT38" s="28"/>
      <c r="BX38" s="28"/>
      <c r="CB38" s="203"/>
    </row>
    <row r="39" spans="6:42" ht="18" customHeight="1">
      <c r="F39" s="252"/>
      <c r="G39" s="325" t="s">
        <v>104</v>
      </c>
      <c r="H39" s="249"/>
      <c r="I39" s="250"/>
      <c r="J39" s="323" t="s">
        <v>102</v>
      </c>
      <c r="AP39" s="218"/>
    </row>
    <row r="40" spans="8:45" ht="18" customHeight="1">
      <c r="H40" s="299"/>
      <c r="I40" s="238"/>
      <c r="J40" s="9"/>
      <c r="K40" s="9"/>
      <c r="L40" s="9"/>
      <c r="AM40" s="28"/>
      <c r="AS40" s="28"/>
    </row>
    <row r="41" ht="18" customHeight="1">
      <c r="AW41" s="193"/>
    </row>
    <row r="42" ht="18" customHeight="1">
      <c r="AW42" s="88"/>
    </row>
    <row r="43" ht="18" customHeight="1"/>
    <row r="44" spans="2:22" ht="18" customHeight="1" thickBot="1">
      <c r="B44" s="258" t="s">
        <v>24</v>
      </c>
      <c r="C44" s="259" t="s">
        <v>30</v>
      </c>
      <c r="D44" s="259" t="s">
        <v>31</v>
      </c>
      <c r="E44" s="259" t="s">
        <v>32</v>
      </c>
      <c r="F44" s="309" t="s">
        <v>33</v>
      </c>
      <c r="G44" s="311" t="s">
        <v>81</v>
      </c>
      <c r="H44" s="313"/>
      <c r="I44" s="314"/>
      <c r="L44" s="258" t="s">
        <v>24</v>
      </c>
      <c r="M44" s="259" t="s">
        <v>30</v>
      </c>
      <c r="N44" s="259" t="s">
        <v>31</v>
      </c>
      <c r="O44" s="259" t="s">
        <v>32</v>
      </c>
      <c r="P44" s="309" t="s">
        <v>33</v>
      </c>
      <c r="Q44" s="310"/>
      <c r="R44" s="310"/>
      <c r="S44" s="311" t="s">
        <v>81</v>
      </c>
      <c r="T44" s="311"/>
      <c r="U44" s="310"/>
      <c r="V44" s="312"/>
    </row>
    <row r="45" spans="2:88" ht="18" customHeight="1" thickBot="1" thickTop="1">
      <c r="B45" s="6"/>
      <c r="C45" s="4"/>
      <c r="D45" s="181" t="s">
        <v>90</v>
      </c>
      <c r="E45" s="316"/>
      <c r="F45" s="316"/>
      <c r="G45" s="181"/>
      <c r="H45" s="315"/>
      <c r="I45" s="5"/>
      <c r="L45" s="6"/>
      <c r="M45" s="4"/>
      <c r="N45" s="4"/>
      <c r="O45" s="4"/>
      <c r="P45" s="4"/>
      <c r="Q45" s="3" t="s">
        <v>82</v>
      </c>
      <c r="R45" s="4"/>
      <c r="S45" s="4"/>
      <c r="T45" s="4"/>
      <c r="U45" s="4"/>
      <c r="V45" s="5"/>
      <c r="W45" s="9"/>
      <c r="X45" s="9"/>
      <c r="BZ45" s="258" t="s">
        <v>24</v>
      </c>
      <c r="CA45" s="259" t="s">
        <v>30</v>
      </c>
      <c r="CB45" s="259" t="s">
        <v>31</v>
      </c>
      <c r="CC45" s="259" t="s">
        <v>32</v>
      </c>
      <c r="CD45" s="309" t="s">
        <v>33</v>
      </c>
      <c r="CE45" s="310"/>
      <c r="CF45" s="310"/>
      <c r="CG45" s="311" t="s">
        <v>81</v>
      </c>
      <c r="CH45" s="311"/>
      <c r="CI45" s="310"/>
      <c r="CJ45" s="312"/>
    </row>
    <row r="46" spans="2:88" ht="18" customHeight="1" thickTop="1">
      <c r="B46" s="300"/>
      <c r="C46" s="15"/>
      <c r="D46" s="84"/>
      <c r="E46" s="85"/>
      <c r="F46" s="301"/>
      <c r="G46" s="302"/>
      <c r="I46" s="187"/>
      <c r="L46" s="300"/>
      <c r="M46" s="15"/>
      <c r="N46" s="84"/>
      <c r="O46" s="85"/>
      <c r="P46" s="301"/>
      <c r="Q46" s="302"/>
      <c r="V46" s="187"/>
      <c r="W46" s="48"/>
      <c r="X46" s="48"/>
      <c r="AC46" s="72"/>
      <c r="AS46" s="74" t="s">
        <v>20</v>
      </c>
      <c r="BR46" s="186"/>
      <c r="BS46" s="186"/>
      <c r="BZ46" s="6"/>
      <c r="CA46" s="4"/>
      <c r="CB46" s="4"/>
      <c r="CC46" s="4"/>
      <c r="CD46" s="4"/>
      <c r="CE46" s="3" t="s">
        <v>82</v>
      </c>
      <c r="CF46" s="4"/>
      <c r="CG46" s="4"/>
      <c r="CH46" s="4"/>
      <c r="CI46" s="4"/>
      <c r="CJ46" s="5"/>
    </row>
    <row r="47" spans="2:88" ht="21" customHeight="1">
      <c r="B47" s="208" t="s">
        <v>63</v>
      </c>
      <c r="C47" s="85">
        <v>9.248</v>
      </c>
      <c r="D47" s="84">
        <v>-51</v>
      </c>
      <c r="E47" s="85">
        <f aca="true" t="shared" si="0" ref="E47:E52">C47+D47*0.001</f>
        <v>9.197</v>
      </c>
      <c r="F47" s="303" t="s">
        <v>57</v>
      </c>
      <c r="G47" s="302" t="s">
        <v>91</v>
      </c>
      <c r="I47" s="187"/>
      <c r="L47" s="209">
        <v>1</v>
      </c>
      <c r="M47" s="86">
        <v>9.232</v>
      </c>
      <c r="N47" s="84">
        <v>51</v>
      </c>
      <c r="O47" s="85">
        <f>M47+N47*0.001</f>
        <v>9.283</v>
      </c>
      <c r="P47" s="303" t="s">
        <v>57</v>
      </c>
      <c r="Q47" s="302" t="s">
        <v>97</v>
      </c>
      <c r="V47" s="187"/>
      <c r="W47" s="186"/>
      <c r="X47" s="186"/>
      <c r="AS47" s="75" t="s">
        <v>21</v>
      </c>
      <c r="BR47" s="186"/>
      <c r="BS47" s="186"/>
      <c r="BZ47" s="300"/>
      <c r="CA47" s="15"/>
      <c r="CB47" s="84"/>
      <c r="CC47" s="85"/>
      <c r="CD47" s="301"/>
      <c r="CE47" s="302"/>
      <c r="CJ47" s="187"/>
    </row>
    <row r="48" spans="2:88" ht="21" customHeight="1">
      <c r="B48" s="208" t="s">
        <v>83</v>
      </c>
      <c r="C48" s="85">
        <v>0.179</v>
      </c>
      <c r="D48" s="84">
        <v>51</v>
      </c>
      <c r="E48" s="85">
        <f t="shared" si="0"/>
        <v>0.22999999999999998</v>
      </c>
      <c r="F48" s="303" t="s">
        <v>57</v>
      </c>
      <c r="G48" s="319" t="s">
        <v>93</v>
      </c>
      <c r="I48" s="187"/>
      <c r="L48" s="246">
        <v>2</v>
      </c>
      <c r="M48" s="15">
        <v>9.327</v>
      </c>
      <c r="N48" s="84">
        <v>37</v>
      </c>
      <c r="O48" s="85">
        <f>M48+N48*0.001</f>
        <v>9.364</v>
      </c>
      <c r="P48" s="303" t="s">
        <v>57</v>
      </c>
      <c r="Q48" s="302" t="s">
        <v>95</v>
      </c>
      <c r="V48" s="187"/>
      <c r="W48" s="186"/>
      <c r="X48" s="186"/>
      <c r="AS48" s="75" t="s">
        <v>22</v>
      </c>
      <c r="BR48" s="55"/>
      <c r="BS48" s="55"/>
      <c r="BZ48" s="246">
        <v>4</v>
      </c>
      <c r="CA48" s="15">
        <v>9.61</v>
      </c>
      <c r="CB48" s="84">
        <v>37</v>
      </c>
      <c r="CC48" s="85">
        <f>CA48+CB48*0.001</f>
        <v>9.647</v>
      </c>
      <c r="CD48" s="303" t="s">
        <v>57</v>
      </c>
      <c r="CE48" s="302" t="s">
        <v>99</v>
      </c>
      <c r="CJ48" s="187"/>
    </row>
    <row r="49" spans="2:88" ht="21" customHeight="1">
      <c r="B49" s="208" t="s">
        <v>62</v>
      </c>
      <c r="C49" s="85">
        <v>9.030999999999999</v>
      </c>
      <c r="D49" s="84">
        <v>-51</v>
      </c>
      <c r="E49" s="85">
        <f t="shared" si="0"/>
        <v>8.979999999999999</v>
      </c>
      <c r="F49" s="303" t="s">
        <v>57</v>
      </c>
      <c r="G49" s="302" t="s">
        <v>91</v>
      </c>
      <c r="I49" s="187"/>
      <c r="L49" s="208" t="s">
        <v>49</v>
      </c>
      <c r="M49" s="262">
        <v>9.368</v>
      </c>
      <c r="N49" s="84"/>
      <c r="O49" s="85"/>
      <c r="P49" s="303" t="s">
        <v>57</v>
      </c>
      <c r="Q49" s="302" t="s">
        <v>96</v>
      </c>
      <c r="V49" s="187"/>
      <c r="W49" s="186"/>
      <c r="X49" s="186"/>
      <c r="BR49" s="48"/>
      <c r="BS49" s="48"/>
      <c r="BZ49" s="246"/>
      <c r="CA49" s="15"/>
      <c r="CB49" s="84"/>
      <c r="CC49" s="85">
        <f>CA49+CB49*0.001</f>
        <v>0</v>
      </c>
      <c r="CD49" s="303"/>
      <c r="CE49" s="302"/>
      <c r="CJ49" s="187"/>
    </row>
    <row r="50" spans="2:88" ht="21" customHeight="1">
      <c r="B50" s="208" t="s">
        <v>83</v>
      </c>
      <c r="C50" s="85">
        <v>0.396</v>
      </c>
      <c r="D50" s="84">
        <v>51</v>
      </c>
      <c r="E50" s="85">
        <f t="shared" si="0"/>
        <v>0.447</v>
      </c>
      <c r="F50" s="303" t="s">
        <v>57</v>
      </c>
      <c r="G50" s="319" t="s">
        <v>93</v>
      </c>
      <c r="I50" s="187"/>
      <c r="L50" s="208" t="s">
        <v>84</v>
      </c>
      <c r="M50" s="85">
        <v>9.193999999999999</v>
      </c>
      <c r="N50" s="320" t="s">
        <v>100</v>
      </c>
      <c r="O50" s="85"/>
      <c r="P50" s="303" t="s">
        <v>57</v>
      </c>
      <c r="Q50" s="302" t="s">
        <v>87</v>
      </c>
      <c r="V50" s="187"/>
      <c r="W50" s="186"/>
      <c r="X50" s="186"/>
      <c r="AS50" s="81" t="s">
        <v>23</v>
      </c>
      <c r="BR50" s="251"/>
      <c r="BS50" s="243"/>
      <c r="BZ50" s="246">
        <v>5</v>
      </c>
      <c r="CA50" s="15">
        <v>9.679</v>
      </c>
      <c r="CB50" s="84">
        <v>-37</v>
      </c>
      <c r="CC50" s="85">
        <f>CA50+CB50*0.001</f>
        <v>9.642</v>
      </c>
      <c r="CD50" s="303" t="s">
        <v>57</v>
      </c>
      <c r="CE50" s="302" t="s">
        <v>98</v>
      </c>
      <c r="CJ50" s="187"/>
    </row>
    <row r="51" spans="2:88" ht="21" customHeight="1">
      <c r="B51" s="208" t="s">
        <v>61</v>
      </c>
      <c r="C51" s="85">
        <v>8.971</v>
      </c>
      <c r="D51" s="84">
        <v>51</v>
      </c>
      <c r="E51" s="85">
        <f t="shared" si="0"/>
        <v>9.022</v>
      </c>
      <c r="F51" s="303" t="s">
        <v>57</v>
      </c>
      <c r="G51" s="302" t="s">
        <v>91</v>
      </c>
      <c r="I51" s="187"/>
      <c r="L51" s="208" t="s">
        <v>85</v>
      </c>
      <c r="M51" s="85">
        <v>9.193999999999999</v>
      </c>
      <c r="N51" s="320" t="s">
        <v>100</v>
      </c>
      <c r="O51" s="85"/>
      <c r="P51" s="303" t="s">
        <v>57</v>
      </c>
      <c r="Q51" s="302" t="s">
        <v>88</v>
      </c>
      <c r="V51" s="187"/>
      <c r="W51" s="186"/>
      <c r="X51" s="186"/>
      <c r="AS51" s="331" t="s">
        <v>58</v>
      </c>
      <c r="BR51" s="251"/>
      <c r="BS51" s="243"/>
      <c r="BZ51" s="209"/>
      <c r="CA51" s="86"/>
      <c r="CB51" s="84"/>
      <c r="CC51" s="85">
        <f>CA51+CB51*0.001</f>
        <v>0</v>
      </c>
      <c r="CD51" s="303"/>
      <c r="CE51" s="302"/>
      <c r="CJ51" s="187"/>
    </row>
    <row r="52" spans="2:88" ht="21" customHeight="1">
      <c r="B52" s="208" t="s">
        <v>83</v>
      </c>
      <c r="C52" s="85">
        <v>0.456</v>
      </c>
      <c r="D52" s="84">
        <v>-51</v>
      </c>
      <c r="E52" s="85">
        <f t="shared" si="0"/>
        <v>0.405</v>
      </c>
      <c r="F52" s="303" t="s">
        <v>57</v>
      </c>
      <c r="G52" s="319" t="s">
        <v>93</v>
      </c>
      <c r="I52" s="187"/>
      <c r="L52" s="246">
        <v>3</v>
      </c>
      <c r="M52" s="15">
        <v>9.427</v>
      </c>
      <c r="N52" s="84">
        <v>-42</v>
      </c>
      <c r="O52" s="85">
        <f>M52+N52*0.001</f>
        <v>9.385</v>
      </c>
      <c r="P52" s="303" t="s">
        <v>57</v>
      </c>
      <c r="Q52" s="302" t="s">
        <v>86</v>
      </c>
      <c r="V52" s="187"/>
      <c r="W52" s="186"/>
      <c r="X52" s="186"/>
      <c r="AS52" s="331" t="s">
        <v>59</v>
      </c>
      <c r="BR52" s="252"/>
      <c r="BS52" s="250"/>
      <c r="BZ52" s="209">
        <v>6</v>
      </c>
      <c r="CA52" s="86">
        <v>9.776</v>
      </c>
      <c r="CB52" s="84">
        <v>-51</v>
      </c>
      <c r="CC52" s="85">
        <f>CA52+CB52*0.001</f>
        <v>9.725</v>
      </c>
      <c r="CD52" s="303" t="s">
        <v>57</v>
      </c>
      <c r="CE52" s="302" t="s">
        <v>89</v>
      </c>
      <c r="CJ52" s="187"/>
    </row>
    <row r="53" spans="2:88" ht="21" customHeight="1" thickBot="1">
      <c r="B53" s="304"/>
      <c r="C53" s="188"/>
      <c r="D53" s="189"/>
      <c r="E53" s="188"/>
      <c r="F53" s="305"/>
      <c r="G53" s="306"/>
      <c r="H53" s="307"/>
      <c r="I53" s="308"/>
      <c r="L53" s="304"/>
      <c r="M53" s="188"/>
      <c r="N53" s="189"/>
      <c r="O53" s="188"/>
      <c r="P53" s="305"/>
      <c r="Q53" s="306"/>
      <c r="R53" s="307"/>
      <c r="S53" s="307"/>
      <c r="T53" s="307"/>
      <c r="U53" s="307"/>
      <c r="V53" s="308"/>
      <c r="W53" s="186"/>
      <c r="X53" s="186"/>
      <c r="AD53" s="29"/>
      <c r="AE53" s="30"/>
      <c r="BG53" s="29"/>
      <c r="BH53" s="30"/>
      <c r="BR53" s="253"/>
      <c r="BS53" s="250"/>
      <c r="BZ53" s="304"/>
      <c r="CA53" s="188"/>
      <c r="CB53" s="189"/>
      <c r="CC53" s="188"/>
      <c r="CD53" s="305"/>
      <c r="CE53" s="306"/>
      <c r="CF53" s="307"/>
      <c r="CG53" s="307"/>
      <c r="CH53" s="307"/>
      <c r="CI53" s="307"/>
      <c r="CJ53" s="308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7473110" r:id="rId1"/>
    <oleObject progId="Paint.Picture" shapeId="7567165" r:id="rId2"/>
    <oleObject progId="Paint.Picture" shapeId="75674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2014-09-03T11:38:36Z</cp:lastPrinted>
  <dcterms:created xsi:type="dcterms:W3CDTF">2003-01-10T15:39:03Z</dcterms:created>
  <dcterms:modified xsi:type="dcterms:W3CDTF">2014-10-03T13:43:10Z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