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0"/>
  </bookViews>
  <sheets>
    <sheet name="Adršpach" sheetId="1" r:id="rId1"/>
    <sheet name="Adršpach-výhled" sheetId="2" r:id="rId2"/>
  </sheets>
  <definedNames/>
  <calcPr fullCalcOnLoad="1"/>
</workbook>
</file>

<file path=xl/sharedStrings.xml><?xml version="1.0" encoding="utf-8"?>
<sst xmlns="http://schemas.openxmlformats.org/spreadsheetml/2006/main" count="158" uniqueCount="72">
  <si>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</si>
  <si>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</si>
  <si>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</si>
  <si>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</si>
  <si>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</si>
  <si>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</si>
  <si>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</si>
  <si>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</si>
  <si>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</si>
  <si>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</si>
  <si>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</si>
  <si>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</si>
  <si>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</si>
  <si>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</si>
  <si>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</si>
  <si>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</si>
  <si>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</si>
  <si>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</si>
  <si>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</si>
  <si>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</si>
  <si>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</si>
  <si>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v pokračování traťové koleje - rychlost traťová s místním omezením</t>
  </si>
  <si>
    <t>při jízdě do odbočky - rychlost 40 km/h</t>
  </si>
  <si>
    <t>Vk 2</t>
  </si>
  <si>
    <t>X.</t>
  </si>
  <si>
    <t>Telefonické  dorozumívání</t>
  </si>
  <si>
    <t>Kód : 15</t>
  </si>
  <si>
    <t>Směr  :  Teplice nad Metují</t>
  </si>
  <si>
    <t>Trať : 509 B</t>
  </si>
  <si>
    <t>Km  24,721</t>
  </si>
  <si>
    <t>Ev. č. : 573501</t>
  </si>
  <si>
    <t>Teplice nad Metují</t>
  </si>
  <si>
    <t>Směr  :  Janovice u Trutnova</t>
  </si>
  <si>
    <t>odtl.kontr.výměnový zámek, klíč 2t/2 je v SHK - II.</t>
  </si>
  <si>
    <t>odtl.kontr.výměnový zámek, klíč 4t/4 je v SHK - IV.</t>
  </si>
  <si>
    <t>nástupiště u k.č.3 nelze použít</t>
  </si>
  <si>
    <t>pro os.přepravu - špatný stav</t>
  </si>
  <si>
    <t>Manipulační  kolej</t>
  </si>
  <si>
    <t>KANGO</t>
  </si>
  <si>
    <t>provoz podle SŽDC D 3</t>
  </si>
  <si>
    <t>kontrolní výkolejkový zámek, klíč Vk2/3t/3 je v SHK - III.</t>
  </si>
  <si>
    <t>odtlačný kontrolní výměnový zámek, klíč je držen v KZ Vk 2</t>
  </si>
  <si>
    <t>kontrolní výkolejkový zámek, klíč Vk1/1t/1 je v SHK - I.</t>
  </si>
  <si>
    <t>odtlačný kontrolní výměnový zámek, klíč je držen v KZ Vk 1</t>
  </si>
  <si>
    <t>kolej č.3 = t.č. vyloučena</t>
  </si>
  <si>
    <t>obě N jsou jednostranné - konstrukce sypané</t>
  </si>
  <si>
    <t>Hranice dopravny</t>
  </si>
  <si>
    <t>Místo zastavení</t>
  </si>
  <si>
    <t>Mechanické</t>
  </si>
  <si>
    <t>Kód : 1</t>
  </si>
  <si>
    <t>výhybky a výkolejky přestavuje a uzamyká doprovod vlaku</t>
  </si>
  <si>
    <t>LT 1</t>
  </si>
  <si>
    <t>přechod v km 24,721</t>
  </si>
  <si>
    <t>přechod v km 24,712</t>
  </si>
  <si>
    <t>klíče od výhybek a výkolejek v soupravě hlavních klíčů (SHK)</t>
  </si>
  <si>
    <t>Indikátor Sv</t>
  </si>
  <si>
    <t>LT 2</t>
  </si>
  <si>
    <t>výhybky se přestavují jízdou vlaku - jsou samovratné</t>
  </si>
  <si>
    <t>Sv 1</t>
  </si>
  <si>
    <t>náhradní klíče od výhybek jsou v soupravě hlavních klíčů (SHK)</t>
  </si>
  <si>
    <t>Sv 2</t>
  </si>
  <si>
    <t>přechod v km 24,733</t>
  </si>
  <si>
    <t>Výhybky a výkolejky</t>
  </si>
  <si>
    <t>přest</t>
  </si>
  <si>
    <t>SV</t>
  </si>
  <si>
    <t>Přednostní poloha na kolej č. 2</t>
  </si>
  <si>
    <t>1 + 2</t>
  </si>
  <si>
    <t>Přednostní poloha na kolej č. 1</t>
  </si>
  <si>
    <t>III.</t>
  </si>
  <si>
    <t>Upozornění !</t>
  </si>
  <si>
    <t>Uvedená data jsou zpracována podle projektové dokumentace,</t>
  </si>
  <si>
    <t>při skutečné realizaci mohou být některé polohy mírně upraveny.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</si>
</sst>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10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i/>
      <sz val="18"/>
      <color indexed="14"/>
      <name val="Times New Roman CE"/>
      <family val="1"/>
    </font>
    <font>
      <i/>
      <sz val="12"/>
      <color indexed="12"/>
      <name val="Arial CE"/>
      <family val="2"/>
    </font>
    <font>
      <sz val="14"/>
      <name val="Times New Roman CE"/>
      <family val="1"/>
    </font>
    <font>
      <sz val="10"/>
      <color indexed="12"/>
      <name val="Arial"/>
      <family val="2"/>
    </font>
    <font>
      <b/>
      <u val="single"/>
      <sz val="14"/>
      <color indexed="12"/>
      <name val="Arial CE"/>
      <family val="2"/>
    </font>
    <font>
      <sz val="12"/>
      <color indexed="8"/>
      <name val="Arial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b/>
      <u val="single"/>
      <sz val="12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31" fillId="35" borderId="4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0" fontId="6" fillId="0" borderId="0" xfId="0" applyFont="1" applyBorder="1" applyAlignment="1">
      <alignment horizontal="centerContinuous"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164" fontId="36" fillId="0" borderId="33" xfId="0" applyNumberFormat="1" applyFont="1" applyFill="1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32" fillId="0" borderId="29" xfId="0" applyFont="1" applyFill="1" applyBorder="1" applyAlignment="1">
      <alignment horizontal="center" vertical="center"/>
    </xf>
    <xf numFmtId="0" fontId="31" fillId="35" borderId="57" xfId="0" applyFont="1" applyFill="1" applyBorder="1" applyAlignment="1">
      <alignment horizontal="centerContinuous" vertical="center"/>
    </xf>
    <xf numFmtId="0" fontId="31" fillId="35" borderId="58" xfId="0" applyFont="1" applyFill="1" applyBorder="1" applyAlignment="1">
      <alignment horizontal="centerContinuous" vertical="center"/>
    </xf>
    <xf numFmtId="0" fontId="31" fillId="35" borderId="59" xfId="0" applyFont="1" applyFill="1" applyBorder="1" applyAlignment="1">
      <alignment horizontal="centerContinuous" vertical="center"/>
    </xf>
    <xf numFmtId="164" fontId="36" fillId="0" borderId="29" xfId="0" applyNumberFormat="1" applyFont="1" applyFill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2" fillId="0" borderId="45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9" fillId="0" borderId="29" xfId="0" applyNumberFormat="1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164" fontId="50" fillId="0" borderId="49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0" fillId="0" borderId="6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69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/>
    </xf>
    <xf numFmtId="0" fontId="27" fillId="0" borderId="74" xfId="0" applyFont="1" applyBorder="1" applyAlignment="1">
      <alignment/>
    </xf>
    <xf numFmtId="0" fontId="0" fillId="0" borderId="74" xfId="0" applyBorder="1" applyAlignment="1">
      <alignment vertical="center"/>
    </xf>
    <xf numFmtId="0" fontId="27" fillId="0" borderId="74" xfId="0" applyFont="1" applyBorder="1" applyAlignment="1">
      <alignment/>
    </xf>
    <xf numFmtId="0" fontId="27" fillId="0" borderId="75" xfId="0" applyFont="1" applyBorder="1" applyAlignment="1">
      <alignment/>
    </xf>
    <xf numFmtId="0" fontId="27" fillId="0" borderId="7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77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164" fontId="52" fillId="0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left"/>
    </xf>
    <xf numFmtId="0" fontId="1" fillId="0" borderId="6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69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top"/>
    </xf>
    <xf numFmtId="164" fontId="52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textRotation="90"/>
    </xf>
    <xf numFmtId="164" fontId="27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0" borderId="78" xfId="0" applyFont="1" applyFill="1" applyBorder="1" applyAlignment="1">
      <alignment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vertical="center"/>
    </xf>
    <xf numFmtId="0" fontId="0" fillId="33" borderId="80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48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2" fillId="0" borderId="45" xfId="0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47" fillId="0" borderId="28" xfId="0" applyFont="1" applyFill="1" applyBorder="1" applyAlignment="1">
      <alignment horizontal="center" vertical="center"/>
    </xf>
    <xf numFmtId="164" fontId="24" fillId="0" borderId="29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left" vertical="center"/>
    </xf>
    <xf numFmtId="0" fontId="27" fillId="0" borderId="54" xfId="0" applyFont="1" applyBorder="1" applyAlignment="1">
      <alignment vertical="center"/>
    </xf>
    <xf numFmtId="0" fontId="27" fillId="0" borderId="82" xfId="0" applyFont="1" applyFill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" fontId="0" fillId="0" borderId="82" xfId="0" applyNumberFormat="1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27" fillId="0" borderId="55" xfId="0" applyFont="1" applyBorder="1" applyAlignment="1">
      <alignment vertical="center"/>
    </xf>
    <xf numFmtId="0" fontId="0" fillId="33" borderId="85" xfId="0" applyFont="1" applyFill="1" applyBorder="1" applyAlignment="1">
      <alignment/>
    </xf>
    <xf numFmtId="0" fontId="0" fillId="33" borderId="86" xfId="0" applyFill="1" applyBorder="1" applyAlignment="1">
      <alignment/>
    </xf>
    <xf numFmtId="0" fontId="57" fillId="33" borderId="86" xfId="0" applyFont="1" applyFill="1" applyBorder="1" applyAlignment="1">
      <alignment horizontal="center"/>
    </xf>
    <xf numFmtId="0" fontId="0" fillId="33" borderId="87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68" xfId="0" applyFill="1" applyBorder="1" applyAlignment="1">
      <alignment/>
    </xf>
    <xf numFmtId="0" fontId="0" fillId="33" borderId="88" xfId="0" applyFill="1" applyBorder="1" applyAlignment="1">
      <alignment/>
    </xf>
    <xf numFmtId="0" fontId="0" fillId="33" borderId="36" xfId="0" applyFill="1" applyBorder="1" applyAlignment="1">
      <alignment/>
    </xf>
    <xf numFmtId="0" fontId="6" fillId="33" borderId="36" xfId="0" applyFont="1" applyFill="1" applyBorder="1" applyAlignment="1">
      <alignment horizontal="center"/>
    </xf>
    <xf numFmtId="0" fontId="0" fillId="33" borderId="89" xfId="0" applyFill="1" applyBorder="1" applyAlignment="1">
      <alignment/>
    </xf>
    <xf numFmtId="0" fontId="6" fillId="0" borderId="9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164" fontId="48" fillId="0" borderId="9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8" fillId="0" borderId="31" xfId="0" applyNumberFormat="1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 vertical="center"/>
    </xf>
    <xf numFmtId="0" fontId="2" fillId="36" borderId="92" xfId="0" applyFont="1" applyFill="1" applyBorder="1" applyAlignment="1">
      <alignment horizontal="center" vertical="center"/>
    </xf>
    <xf numFmtId="0" fontId="2" fillId="36" borderId="93" xfId="0" applyFont="1" applyFill="1" applyBorder="1" applyAlignment="1">
      <alignment horizontal="center" vertical="center"/>
    </xf>
    <xf numFmtId="44" fontId="3" fillId="33" borderId="94" xfId="39" applyFont="1" applyFill="1" applyBorder="1" applyAlignment="1">
      <alignment horizontal="center" vertical="center"/>
    </xf>
    <xf numFmtId="44" fontId="3" fillId="33" borderId="95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6" fillId="33" borderId="96" xfId="39" applyFont="1" applyFill="1" applyBorder="1" applyAlignment="1">
      <alignment horizontal="center" vertical="center"/>
    </xf>
    <xf numFmtId="44" fontId="6" fillId="33" borderId="80" xfId="39" applyFont="1" applyFill="1" applyBorder="1" applyAlignment="1">
      <alignment horizontal="center" vertical="center"/>
    </xf>
    <xf numFmtId="44" fontId="6" fillId="33" borderId="94" xfId="39" applyFont="1" applyFill="1" applyBorder="1" applyAlignment="1">
      <alignment horizontal="center" vertical="center"/>
    </xf>
    <xf numFmtId="44" fontId="6" fillId="33" borderId="95" xfId="39" applyFont="1" applyFill="1" applyBorder="1" applyAlignment="1">
      <alignment horizontal="center" vertical="center"/>
    </xf>
    <xf numFmtId="44" fontId="4" fillId="33" borderId="96" xfId="39" applyFont="1" applyFill="1" applyBorder="1" applyAlignment="1">
      <alignment horizontal="center" vertical="center"/>
    </xf>
    <xf numFmtId="44" fontId="4" fillId="33" borderId="95" xfId="39" applyFont="1" applyFill="1" applyBorder="1" applyAlignment="1">
      <alignment horizontal="center" vertical="center"/>
    </xf>
    <xf numFmtId="44" fontId="3" fillId="33" borderId="97" xfId="39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5" fillId="0" borderId="69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164" fontId="9" fillId="0" borderId="69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1" fillId="35" borderId="98" xfId="0" applyFont="1" applyFill="1" applyBorder="1" applyAlignment="1">
      <alignment horizontal="center" vertical="center"/>
    </xf>
    <xf numFmtId="0" fontId="31" fillId="35" borderId="99" xfId="0" applyFont="1" applyFill="1" applyBorder="1" applyAlignment="1">
      <alignment horizontal="center" vertical="center"/>
    </xf>
    <xf numFmtId="0" fontId="31" fillId="35" borderId="100" xfId="0" applyFont="1" applyFill="1" applyBorder="1" applyAlignment="1">
      <alignment horizontal="center" vertical="center"/>
    </xf>
    <xf numFmtId="0" fontId="30" fillId="33" borderId="98" xfId="0" applyFont="1" applyFill="1" applyBorder="1" applyAlignment="1">
      <alignment horizontal="center" vertical="center"/>
    </xf>
    <xf numFmtId="0" fontId="30" fillId="33" borderId="99" xfId="0" applyFont="1" applyFill="1" applyBorder="1" applyAlignment="1">
      <alignment horizontal="center" vertical="center"/>
    </xf>
    <xf numFmtId="0" fontId="30" fillId="33" borderId="101" xfId="0" applyFont="1" applyFill="1" applyBorder="1" applyAlignment="1">
      <alignment horizontal="center" vertical="center"/>
    </xf>
    <xf numFmtId="44" fontId="4" fillId="33" borderId="96" xfId="39" applyFont="1" applyFill="1" applyBorder="1" applyAlignment="1">
      <alignment horizontal="center" vertical="center"/>
    </xf>
    <xf numFmtId="44" fontId="4" fillId="33" borderId="95" xfId="39" applyFont="1" applyFill="1" applyBorder="1" applyAlignment="1">
      <alignment horizontal="center" vertical="center"/>
    </xf>
    <xf numFmtId="44" fontId="4" fillId="33" borderId="80" xfId="39" applyFont="1" applyFill="1" applyBorder="1" applyAlignment="1">
      <alignment horizontal="center" vertical="center"/>
    </xf>
    <xf numFmtId="164" fontId="56" fillId="0" borderId="102" xfId="0" applyNumberFormat="1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164" fontId="56" fillId="0" borderId="31" xfId="0" applyNumberFormat="1" applyFont="1" applyBorder="1" applyAlignment="1">
      <alignment horizontal="center" vertical="center"/>
    </xf>
    <xf numFmtId="0" fontId="30" fillId="33" borderId="103" xfId="0" applyFont="1" applyFill="1" applyBorder="1" applyAlignment="1">
      <alignment horizontal="center" vertical="center"/>
    </xf>
    <xf numFmtId="0" fontId="30" fillId="33" borderId="10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31</xdr:row>
      <xdr:rowOff>152400</xdr:rowOff>
    </xdr:from>
    <xdr:to>
      <xdr:col>24</xdr:col>
      <xdr:colOff>104775</xdr:colOff>
      <xdr:row>37</xdr:row>
      <xdr:rowOff>0</xdr:rowOff>
    </xdr:to>
    <xdr:sp>
      <xdr:nvSpPr>
        <xdr:cNvPr id="1" name="Rectangle 2771" descr="Vodorovné cihly"/>
        <xdr:cNvSpPr>
          <a:spLocks/>
        </xdr:cNvSpPr>
      </xdr:nvSpPr>
      <xdr:spPr>
        <a:xfrm>
          <a:off x="18821400" y="842962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31</xdr:row>
      <xdr:rowOff>152400</xdr:rowOff>
    </xdr:from>
    <xdr:to>
      <xdr:col>22</xdr:col>
      <xdr:colOff>866775</xdr:colOff>
      <xdr:row>37</xdr:row>
      <xdr:rowOff>0</xdr:rowOff>
    </xdr:to>
    <xdr:sp>
      <xdr:nvSpPr>
        <xdr:cNvPr id="2" name="Rectangle 2770" descr="Vodorovné cihly"/>
        <xdr:cNvSpPr>
          <a:spLocks/>
        </xdr:cNvSpPr>
      </xdr:nvSpPr>
      <xdr:spPr>
        <a:xfrm>
          <a:off x="18087975" y="842962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3" name="Line 936"/>
        <xdr:cNvSpPr>
          <a:spLocks/>
        </xdr:cNvSpPr>
      </xdr:nvSpPr>
      <xdr:spPr>
        <a:xfrm flipV="1">
          <a:off x="133350" y="86201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Adršpach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7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22</xdr:col>
      <xdr:colOff>352425</xdr:colOff>
      <xdr:row>39</xdr:row>
      <xdr:rowOff>95250</xdr:rowOff>
    </xdr:from>
    <xdr:to>
      <xdr:col>24</xdr:col>
      <xdr:colOff>104775</xdr:colOff>
      <xdr:row>41</xdr:row>
      <xdr:rowOff>95250</xdr:rowOff>
    </xdr:to>
    <xdr:pic>
      <xdr:nvPicPr>
        <xdr:cNvPr id="8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102012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11" name="Line 1284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33</xdr:row>
      <xdr:rowOff>38100</xdr:rowOff>
    </xdr:from>
    <xdr:to>
      <xdr:col>9</xdr:col>
      <xdr:colOff>457200</xdr:colOff>
      <xdr:row>34</xdr:row>
      <xdr:rowOff>38100</xdr:rowOff>
    </xdr:to>
    <xdr:grpSp>
      <xdr:nvGrpSpPr>
        <xdr:cNvPr id="12" name="Group 1625"/>
        <xdr:cNvGrpSpPr>
          <a:grpSpLocks/>
        </xdr:cNvGrpSpPr>
      </xdr:nvGrpSpPr>
      <xdr:grpSpPr>
        <a:xfrm>
          <a:off x="6505575" y="8772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21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21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21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21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21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21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21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21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21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21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21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21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21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21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21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21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21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21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21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21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21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21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" name="Line 21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" name="Line 21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21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21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21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21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21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21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21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213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213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213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6" name="Line 213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" name="Line 21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33</xdr:row>
      <xdr:rowOff>47625</xdr:rowOff>
    </xdr:from>
    <xdr:to>
      <xdr:col>24</xdr:col>
      <xdr:colOff>819150</xdr:colOff>
      <xdr:row>34</xdr:row>
      <xdr:rowOff>47625</xdr:rowOff>
    </xdr:to>
    <xdr:grpSp>
      <xdr:nvGrpSpPr>
        <xdr:cNvPr id="124" name="Group 2314"/>
        <xdr:cNvGrpSpPr>
          <a:grpSpLocks/>
        </xdr:cNvGrpSpPr>
      </xdr:nvGrpSpPr>
      <xdr:grpSpPr>
        <a:xfrm>
          <a:off x="19602450" y="87820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5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2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3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30</xdr:row>
      <xdr:rowOff>190500</xdr:rowOff>
    </xdr:from>
    <xdr:to>
      <xdr:col>27</xdr:col>
      <xdr:colOff>76200</xdr:colOff>
      <xdr:row>31</xdr:row>
      <xdr:rowOff>190500</xdr:rowOff>
    </xdr:to>
    <xdr:grpSp>
      <xdr:nvGrpSpPr>
        <xdr:cNvPr id="134" name="Group 2396"/>
        <xdr:cNvGrpSpPr>
          <a:grpSpLocks/>
        </xdr:cNvGrpSpPr>
      </xdr:nvGrpSpPr>
      <xdr:grpSpPr>
        <a:xfrm>
          <a:off x="21326475" y="8239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8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18</xdr:col>
      <xdr:colOff>0</xdr:colOff>
      <xdr:row>29</xdr:row>
      <xdr:rowOff>114300</xdr:rowOff>
    </xdr:to>
    <xdr:sp>
      <xdr:nvSpPr>
        <xdr:cNvPr id="139" name="Line 2418"/>
        <xdr:cNvSpPr>
          <a:spLocks/>
        </xdr:cNvSpPr>
      </xdr:nvSpPr>
      <xdr:spPr>
        <a:xfrm flipV="1">
          <a:off x="9563100" y="7934325"/>
          <a:ext cx="38862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114300</xdr:rowOff>
    </xdr:from>
    <xdr:to>
      <xdr:col>24</xdr:col>
      <xdr:colOff>695325</xdr:colOff>
      <xdr:row>29</xdr:row>
      <xdr:rowOff>114300</xdr:rowOff>
    </xdr:to>
    <xdr:sp>
      <xdr:nvSpPr>
        <xdr:cNvPr id="140" name="Line 2419"/>
        <xdr:cNvSpPr>
          <a:spLocks/>
        </xdr:cNvSpPr>
      </xdr:nvSpPr>
      <xdr:spPr>
        <a:xfrm>
          <a:off x="14420850" y="7934325"/>
          <a:ext cx="50958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41" name="Line 2442"/>
        <xdr:cNvSpPr>
          <a:spLocks/>
        </xdr:cNvSpPr>
      </xdr:nvSpPr>
      <xdr:spPr>
        <a:xfrm>
          <a:off x="21545550" y="8162925"/>
          <a:ext cx="2228850" cy="457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42" name="Line 2461"/>
        <xdr:cNvSpPr>
          <a:spLocks/>
        </xdr:cNvSpPr>
      </xdr:nvSpPr>
      <xdr:spPr>
        <a:xfrm flipV="1">
          <a:off x="20040600" y="86201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0</xdr:rowOff>
    </xdr:from>
    <xdr:to>
      <xdr:col>24</xdr:col>
      <xdr:colOff>476250</xdr:colOff>
      <xdr:row>35</xdr:row>
      <xdr:rowOff>76200</xdr:rowOff>
    </xdr:to>
    <xdr:sp>
      <xdr:nvSpPr>
        <xdr:cNvPr id="143" name="Line 2462"/>
        <xdr:cNvSpPr>
          <a:spLocks/>
        </xdr:cNvSpPr>
      </xdr:nvSpPr>
      <xdr:spPr>
        <a:xfrm flipV="1">
          <a:off x="18554700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76200</xdr:rowOff>
    </xdr:from>
    <xdr:to>
      <xdr:col>23</xdr:col>
      <xdr:colOff>247650</xdr:colOff>
      <xdr:row>35</xdr:row>
      <xdr:rowOff>114300</xdr:rowOff>
    </xdr:to>
    <xdr:sp>
      <xdr:nvSpPr>
        <xdr:cNvPr id="144" name="Line 2463"/>
        <xdr:cNvSpPr>
          <a:spLocks/>
        </xdr:cNvSpPr>
      </xdr:nvSpPr>
      <xdr:spPr>
        <a:xfrm flipV="1">
          <a:off x="1781175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35</xdr:row>
      <xdr:rowOff>0</xdr:rowOff>
    </xdr:to>
    <xdr:sp>
      <xdr:nvSpPr>
        <xdr:cNvPr id="145" name="Line 2464"/>
        <xdr:cNvSpPr>
          <a:spLocks/>
        </xdr:cNvSpPr>
      </xdr:nvSpPr>
      <xdr:spPr>
        <a:xfrm flipV="1">
          <a:off x="19297650" y="9077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35</xdr:row>
      <xdr:rowOff>66675</xdr:rowOff>
    </xdr:from>
    <xdr:to>
      <xdr:col>24</xdr:col>
      <xdr:colOff>657225</xdr:colOff>
      <xdr:row>35</xdr:row>
      <xdr:rowOff>190500</xdr:rowOff>
    </xdr:to>
    <xdr:sp>
      <xdr:nvSpPr>
        <xdr:cNvPr id="146" name="kreslení 417"/>
        <xdr:cNvSpPr>
          <a:spLocks/>
        </xdr:cNvSpPr>
      </xdr:nvSpPr>
      <xdr:spPr>
        <a:xfrm>
          <a:off x="19126200" y="9258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147" name="text 29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57150</xdr:colOff>
      <xdr:row>35</xdr:row>
      <xdr:rowOff>114300</xdr:rowOff>
    </xdr:from>
    <xdr:to>
      <xdr:col>22</xdr:col>
      <xdr:colOff>457200</xdr:colOff>
      <xdr:row>35</xdr:row>
      <xdr:rowOff>114300</xdr:rowOff>
    </xdr:to>
    <xdr:sp>
      <xdr:nvSpPr>
        <xdr:cNvPr id="148" name="Line 2507"/>
        <xdr:cNvSpPr>
          <a:spLocks/>
        </xdr:cNvSpPr>
      </xdr:nvSpPr>
      <xdr:spPr>
        <a:xfrm>
          <a:off x="8134350" y="930592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33400" cy="228600"/>
    <xdr:sp>
      <xdr:nvSpPr>
        <xdr:cNvPr id="149" name="text 7125"/>
        <xdr:cNvSpPr txBox="1">
          <a:spLocks noChangeArrowheads="1"/>
        </xdr:cNvSpPr>
      </xdr:nvSpPr>
      <xdr:spPr>
        <a:xfrm>
          <a:off x="13677900" y="9191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1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2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3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4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5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33</xdr:row>
      <xdr:rowOff>76200</xdr:rowOff>
    </xdr:from>
    <xdr:to>
      <xdr:col>24</xdr:col>
      <xdr:colOff>742950</xdr:colOff>
      <xdr:row>34</xdr:row>
      <xdr:rowOff>152400</xdr:rowOff>
    </xdr:to>
    <xdr:grpSp>
      <xdr:nvGrpSpPr>
        <xdr:cNvPr id="186" name="Group 2546"/>
        <xdr:cNvGrpSpPr>
          <a:grpSpLocks/>
        </xdr:cNvGrpSpPr>
      </xdr:nvGrpSpPr>
      <xdr:grpSpPr>
        <a:xfrm>
          <a:off x="14697075" y="8810625"/>
          <a:ext cx="4867275" cy="304800"/>
          <a:chOff x="89" y="95"/>
          <a:chExt cx="408" cy="32"/>
        </a:xfrm>
        <a:solidFill>
          <a:srgbClr val="FFFFFF"/>
        </a:solidFill>
      </xdr:grpSpPr>
      <xdr:sp>
        <xdr:nvSpPr>
          <xdr:cNvPr id="187" name="Rectangle 254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54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54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55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55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55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55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33</xdr:row>
      <xdr:rowOff>114300</xdr:rowOff>
    </xdr:from>
    <xdr:to>
      <xdr:col>23</xdr:col>
      <xdr:colOff>0</xdr:colOff>
      <xdr:row>34</xdr:row>
      <xdr:rowOff>114300</xdr:rowOff>
    </xdr:to>
    <xdr:sp>
      <xdr:nvSpPr>
        <xdr:cNvPr id="194" name="text 7125"/>
        <xdr:cNvSpPr txBox="1">
          <a:spLocks noChangeArrowheads="1"/>
        </xdr:cNvSpPr>
      </xdr:nvSpPr>
      <xdr:spPr>
        <a:xfrm>
          <a:off x="1779270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95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219075</xdr:rowOff>
    </xdr:from>
    <xdr:to>
      <xdr:col>6</xdr:col>
      <xdr:colOff>647700</xdr:colOff>
      <xdr:row>32</xdr:row>
      <xdr:rowOff>114300</xdr:rowOff>
    </xdr:to>
    <xdr:grpSp>
      <xdr:nvGrpSpPr>
        <xdr:cNvPr id="196" name="Group 2572"/>
        <xdr:cNvGrpSpPr>
          <a:grpSpLocks noChangeAspect="1"/>
        </xdr:cNvGrpSpPr>
      </xdr:nvGrpSpPr>
      <xdr:grpSpPr>
        <a:xfrm>
          <a:off x="39624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7" name="Line 2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30</xdr:row>
      <xdr:rowOff>219075</xdr:rowOff>
    </xdr:from>
    <xdr:to>
      <xdr:col>8</xdr:col>
      <xdr:colOff>647700</xdr:colOff>
      <xdr:row>32</xdr:row>
      <xdr:rowOff>114300</xdr:rowOff>
    </xdr:to>
    <xdr:grpSp>
      <xdr:nvGrpSpPr>
        <xdr:cNvPr id="199" name="Group 2575"/>
        <xdr:cNvGrpSpPr>
          <a:grpSpLocks noChangeAspect="1"/>
        </xdr:cNvGrpSpPr>
      </xdr:nvGrpSpPr>
      <xdr:grpSpPr>
        <a:xfrm>
          <a:off x="54483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25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5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0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1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2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3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4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5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6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7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8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9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0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1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2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3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30</xdr:row>
      <xdr:rowOff>123825</xdr:rowOff>
    </xdr:from>
    <xdr:to>
      <xdr:col>12</xdr:col>
      <xdr:colOff>200025</xdr:colOff>
      <xdr:row>31</xdr:row>
      <xdr:rowOff>123825</xdr:rowOff>
    </xdr:to>
    <xdr:grpSp>
      <xdr:nvGrpSpPr>
        <xdr:cNvPr id="226" name="Group 2617"/>
        <xdr:cNvGrpSpPr>
          <a:grpSpLocks/>
        </xdr:cNvGrpSpPr>
      </xdr:nvGrpSpPr>
      <xdr:grpSpPr>
        <a:xfrm>
          <a:off x="8239125" y="8172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7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457200</xdr:colOff>
      <xdr:row>29</xdr:row>
      <xdr:rowOff>161925</xdr:rowOff>
    </xdr:from>
    <xdr:to>
      <xdr:col>26</xdr:col>
      <xdr:colOff>647700</xdr:colOff>
      <xdr:row>30</xdr:row>
      <xdr:rowOff>9525</xdr:rowOff>
    </xdr:to>
    <xdr:sp>
      <xdr:nvSpPr>
        <xdr:cNvPr id="230" name="Line 2640"/>
        <xdr:cNvSpPr>
          <a:spLocks/>
        </xdr:cNvSpPr>
      </xdr:nvSpPr>
      <xdr:spPr>
        <a:xfrm flipH="1" flipV="1">
          <a:off x="20250150" y="7981950"/>
          <a:ext cx="7048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29</xdr:row>
      <xdr:rowOff>114300</xdr:rowOff>
    </xdr:from>
    <xdr:to>
      <xdr:col>25</xdr:col>
      <xdr:colOff>457200</xdr:colOff>
      <xdr:row>29</xdr:row>
      <xdr:rowOff>161925</xdr:rowOff>
    </xdr:to>
    <xdr:sp>
      <xdr:nvSpPr>
        <xdr:cNvPr id="231" name="Line 2641"/>
        <xdr:cNvSpPr>
          <a:spLocks/>
        </xdr:cNvSpPr>
      </xdr:nvSpPr>
      <xdr:spPr>
        <a:xfrm flipH="1" flipV="1">
          <a:off x="19507200" y="7934325"/>
          <a:ext cx="742950" cy="476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30</xdr:row>
      <xdr:rowOff>9525</xdr:rowOff>
    </xdr:from>
    <xdr:to>
      <xdr:col>27</xdr:col>
      <xdr:colOff>266700</xdr:colOff>
      <xdr:row>30</xdr:row>
      <xdr:rowOff>114300</xdr:rowOff>
    </xdr:to>
    <xdr:sp>
      <xdr:nvSpPr>
        <xdr:cNvPr id="232" name="Line 2642"/>
        <xdr:cNvSpPr>
          <a:spLocks/>
        </xdr:cNvSpPr>
      </xdr:nvSpPr>
      <xdr:spPr>
        <a:xfrm flipH="1" flipV="1">
          <a:off x="20955000" y="8058150"/>
          <a:ext cx="590550" cy="1047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3" name="Line 26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4" name="Line 26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5" name="Line 26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6" name="Line 26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7" name="Line 26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8" name="Line 26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9" name="Line 26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0" name="Line 26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1" name="Line 26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2" name="Line 26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3" name="Line 265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4" name="Line 265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5" name="Line 266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6" name="Line 26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7" name="Line 26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8" name="Line 26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9" name="Line 26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0" name="Line 26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1" name="Line 26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2" name="Line 26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3" name="Line 26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4" name="Line 26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5" name="Line 267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6" name="Line 267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57" name="Line 26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58" name="Line 26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59" name="Line 26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0" name="Line 26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1" name="Line 26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2" name="Line 26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3" name="Line 26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4" name="Line 26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5" name="Line 26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6" name="Line 26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7" name="Line 268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68" name="Line 268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0</xdr:rowOff>
    </xdr:from>
    <xdr:to>
      <xdr:col>31</xdr:col>
      <xdr:colOff>19050</xdr:colOff>
      <xdr:row>34</xdr:row>
      <xdr:rowOff>209550</xdr:rowOff>
    </xdr:to>
    <xdr:sp>
      <xdr:nvSpPr>
        <xdr:cNvPr id="269" name="Line 2698"/>
        <xdr:cNvSpPr>
          <a:spLocks/>
        </xdr:cNvSpPr>
      </xdr:nvSpPr>
      <xdr:spPr>
        <a:xfrm>
          <a:off x="24269700" y="80486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30</xdr:row>
      <xdr:rowOff>219075</xdr:rowOff>
    </xdr:from>
    <xdr:to>
      <xdr:col>30</xdr:col>
      <xdr:colOff>647700</xdr:colOff>
      <xdr:row>32</xdr:row>
      <xdr:rowOff>114300</xdr:rowOff>
    </xdr:to>
    <xdr:grpSp>
      <xdr:nvGrpSpPr>
        <xdr:cNvPr id="270" name="Group 2700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27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819150</xdr:colOff>
      <xdr:row>35</xdr:row>
      <xdr:rowOff>76200</xdr:rowOff>
    </xdr:from>
    <xdr:to>
      <xdr:col>12</xdr:col>
      <xdr:colOff>76200</xdr:colOff>
      <xdr:row>35</xdr:row>
      <xdr:rowOff>114300</xdr:rowOff>
    </xdr:to>
    <xdr:sp>
      <xdr:nvSpPr>
        <xdr:cNvPr id="273" name="Line 2717"/>
        <xdr:cNvSpPr>
          <a:spLocks/>
        </xdr:cNvSpPr>
      </xdr:nvSpPr>
      <xdr:spPr>
        <a:xfrm>
          <a:off x="741045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32</xdr:row>
      <xdr:rowOff>123825</xdr:rowOff>
    </xdr:from>
    <xdr:to>
      <xdr:col>8</xdr:col>
      <xdr:colOff>828675</xdr:colOff>
      <xdr:row>34</xdr:row>
      <xdr:rowOff>95250</xdr:rowOff>
    </xdr:to>
    <xdr:sp>
      <xdr:nvSpPr>
        <xdr:cNvPr id="274" name="Line 2718"/>
        <xdr:cNvSpPr>
          <a:spLocks/>
        </xdr:cNvSpPr>
      </xdr:nvSpPr>
      <xdr:spPr>
        <a:xfrm>
          <a:off x="4124325" y="8629650"/>
          <a:ext cx="18097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34</xdr:row>
      <xdr:rowOff>219075</xdr:rowOff>
    </xdr:from>
    <xdr:to>
      <xdr:col>10</xdr:col>
      <xdr:colOff>828675</xdr:colOff>
      <xdr:row>35</xdr:row>
      <xdr:rowOff>76200</xdr:rowOff>
    </xdr:to>
    <xdr:sp>
      <xdr:nvSpPr>
        <xdr:cNvPr id="275" name="Line 2719"/>
        <xdr:cNvSpPr>
          <a:spLocks/>
        </xdr:cNvSpPr>
      </xdr:nvSpPr>
      <xdr:spPr>
        <a:xfrm>
          <a:off x="6677025" y="91821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828675</xdr:colOff>
      <xdr:row>34</xdr:row>
      <xdr:rowOff>95250</xdr:rowOff>
    </xdr:from>
    <xdr:to>
      <xdr:col>10</xdr:col>
      <xdr:colOff>85725</xdr:colOff>
      <xdr:row>34</xdr:row>
      <xdr:rowOff>219075</xdr:rowOff>
    </xdr:to>
    <xdr:sp>
      <xdr:nvSpPr>
        <xdr:cNvPr id="276" name="Line 2720"/>
        <xdr:cNvSpPr>
          <a:spLocks/>
        </xdr:cNvSpPr>
      </xdr:nvSpPr>
      <xdr:spPr>
        <a:xfrm>
          <a:off x="5934075" y="90582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10</xdr:col>
      <xdr:colOff>723900</xdr:colOff>
      <xdr:row>32</xdr:row>
      <xdr:rowOff>114300</xdr:rowOff>
    </xdr:to>
    <xdr:sp>
      <xdr:nvSpPr>
        <xdr:cNvPr id="277" name="Line 2721"/>
        <xdr:cNvSpPr>
          <a:spLocks/>
        </xdr:cNvSpPr>
      </xdr:nvSpPr>
      <xdr:spPr>
        <a:xfrm flipV="1">
          <a:off x="5600700" y="8162925"/>
          <a:ext cx="1714500" cy="457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30</xdr:row>
      <xdr:rowOff>0</xdr:rowOff>
    </xdr:from>
    <xdr:to>
      <xdr:col>12</xdr:col>
      <xdr:colOff>19050</xdr:colOff>
      <xdr:row>30</xdr:row>
      <xdr:rowOff>114300</xdr:rowOff>
    </xdr:to>
    <xdr:sp>
      <xdr:nvSpPr>
        <xdr:cNvPr id="278" name="Line 2722"/>
        <xdr:cNvSpPr>
          <a:spLocks/>
        </xdr:cNvSpPr>
      </xdr:nvSpPr>
      <xdr:spPr>
        <a:xfrm flipH="1">
          <a:off x="7315200" y="8048625"/>
          <a:ext cx="7810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152400</xdr:rowOff>
    </xdr:from>
    <xdr:to>
      <xdr:col>12</xdr:col>
      <xdr:colOff>752475</xdr:colOff>
      <xdr:row>30</xdr:row>
      <xdr:rowOff>0</xdr:rowOff>
    </xdr:to>
    <xdr:sp>
      <xdr:nvSpPr>
        <xdr:cNvPr id="279" name="Line 2723"/>
        <xdr:cNvSpPr>
          <a:spLocks/>
        </xdr:cNvSpPr>
      </xdr:nvSpPr>
      <xdr:spPr>
        <a:xfrm flipV="1">
          <a:off x="8086725" y="7972425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752475</xdr:colOff>
      <xdr:row>29</xdr:row>
      <xdr:rowOff>114300</xdr:rowOff>
    </xdr:from>
    <xdr:to>
      <xdr:col>14</xdr:col>
      <xdr:colOff>9525</xdr:colOff>
      <xdr:row>29</xdr:row>
      <xdr:rowOff>152400</xdr:rowOff>
    </xdr:to>
    <xdr:sp>
      <xdr:nvSpPr>
        <xdr:cNvPr id="280" name="Line 2724"/>
        <xdr:cNvSpPr>
          <a:spLocks/>
        </xdr:cNvSpPr>
      </xdr:nvSpPr>
      <xdr:spPr>
        <a:xfrm flipV="1">
          <a:off x="8829675" y="7934325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35</xdr:row>
      <xdr:rowOff>76200</xdr:rowOff>
    </xdr:from>
    <xdr:to>
      <xdr:col>10</xdr:col>
      <xdr:colOff>371475</xdr:colOff>
      <xdr:row>35</xdr:row>
      <xdr:rowOff>200025</xdr:rowOff>
    </xdr:to>
    <xdr:sp>
      <xdr:nvSpPr>
        <xdr:cNvPr id="281" name="kreslení 427"/>
        <xdr:cNvSpPr>
          <a:spLocks/>
        </xdr:cNvSpPr>
      </xdr:nvSpPr>
      <xdr:spPr>
        <a:xfrm>
          <a:off x="6610350" y="9267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600075</xdr:colOff>
      <xdr:row>30</xdr:row>
      <xdr:rowOff>76200</xdr:rowOff>
    </xdr:from>
    <xdr:to>
      <xdr:col>24</xdr:col>
      <xdr:colOff>742950</xdr:colOff>
      <xdr:row>31</xdr:row>
      <xdr:rowOff>152400</xdr:rowOff>
    </xdr:to>
    <xdr:grpSp>
      <xdr:nvGrpSpPr>
        <xdr:cNvPr id="282" name="Group 2743"/>
        <xdr:cNvGrpSpPr>
          <a:grpSpLocks/>
        </xdr:cNvGrpSpPr>
      </xdr:nvGrpSpPr>
      <xdr:grpSpPr>
        <a:xfrm>
          <a:off x="15992475" y="8124825"/>
          <a:ext cx="3571875" cy="304800"/>
          <a:chOff x="89" y="95"/>
          <a:chExt cx="408" cy="32"/>
        </a:xfrm>
        <a:solidFill>
          <a:srgbClr val="FFFFFF"/>
        </a:solidFill>
      </xdr:grpSpPr>
      <xdr:sp>
        <xdr:nvSpPr>
          <xdr:cNvPr id="283" name="Rectangle 2744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74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74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74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74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74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75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30</xdr:row>
      <xdr:rowOff>114300</xdr:rowOff>
    </xdr:from>
    <xdr:to>
      <xdr:col>23</xdr:col>
      <xdr:colOff>0</xdr:colOff>
      <xdr:row>31</xdr:row>
      <xdr:rowOff>114300</xdr:rowOff>
    </xdr:to>
    <xdr:sp>
      <xdr:nvSpPr>
        <xdr:cNvPr id="290" name="text 7125"/>
        <xdr:cNvSpPr txBox="1">
          <a:spLocks noChangeArrowheads="1"/>
        </xdr:cNvSpPr>
      </xdr:nvSpPr>
      <xdr:spPr>
        <a:xfrm>
          <a:off x="177927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56</a:t>
          </a:r>
        </a:p>
      </xdr:txBody>
    </xdr: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291" name="Group 2752"/>
        <xdr:cNvGrpSpPr>
          <a:grpSpLocks noChangeAspect="1"/>
        </xdr:cNvGrpSpPr>
      </xdr:nvGrpSpPr>
      <xdr:grpSpPr>
        <a:xfrm>
          <a:off x="221361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27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7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457200</xdr:colOff>
      <xdr:row>28</xdr:row>
      <xdr:rowOff>0</xdr:rowOff>
    </xdr:from>
    <xdr:ext cx="1028700" cy="457200"/>
    <xdr:sp>
      <xdr:nvSpPr>
        <xdr:cNvPr id="294" name="text 774"/>
        <xdr:cNvSpPr txBox="1">
          <a:spLocks noChangeArrowheads="1"/>
        </xdr:cNvSpPr>
      </xdr:nvSpPr>
      <xdr:spPr>
        <a:xfrm>
          <a:off x="23736300" y="7591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4845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24,633</a:t>
          </a:r>
        </a:p>
      </xdr:txBody>
    </xdr:sp>
    <xdr:clientData/>
  </xdr:oneCellAnchor>
  <xdr:twoCellAnchor editAs="absolute">
    <xdr:from>
      <xdr:col>22</xdr:col>
      <xdr:colOff>171450</xdr:colOff>
      <xdr:row>32</xdr:row>
      <xdr:rowOff>142875</xdr:rowOff>
    </xdr:from>
    <xdr:to>
      <xdr:col>22</xdr:col>
      <xdr:colOff>676275</xdr:colOff>
      <xdr:row>33</xdr:row>
      <xdr:rowOff>47625</xdr:rowOff>
    </xdr:to>
    <xdr:grpSp>
      <xdr:nvGrpSpPr>
        <xdr:cNvPr id="295" name="Group 2764"/>
        <xdr:cNvGrpSpPr>
          <a:grpSpLocks/>
        </xdr:cNvGrpSpPr>
      </xdr:nvGrpSpPr>
      <xdr:grpSpPr>
        <a:xfrm>
          <a:off x="17506950" y="86487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96" name="Line 276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76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276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31</xdr:row>
      <xdr:rowOff>19050</xdr:rowOff>
    </xdr:from>
    <xdr:to>
      <xdr:col>34</xdr:col>
      <xdr:colOff>638175</xdr:colOff>
      <xdr:row>31</xdr:row>
      <xdr:rowOff>209550</xdr:rowOff>
    </xdr:to>
    <xdr:grpSp>
      <xdr:nvGrpSpPr>
        <xdr:cNvPr id="301" name="Group 2780"/>
        <xdr:cNvGrpSpPr>
          <a:grpSpLocks noChangeAspect="1"/>
        </xdr:cNvGrpSpPr>
      </xdr:nvGrpSpPr>
      <xdr:grpSpPr>
        <a:xfrm>
          <a:off x="26536650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02" name="Line 278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278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278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278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Text Box 278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7" name="Line 278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78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33</xdr:row>
      <xdr:rowOff>28575</xdr:rowOff>
    </xdr:from>
    <xdr:to>
      <xdr:col>2</xdr:col>
      <xdr:colOff>704850</xdr:colOff>
      <xdr:row>33</xdr:row>
      <xdr:rowOff>219075</xdr:rowOff>
    </xdr:to>
    <xdr:grpSp>
      <xdr:nvGrpSpPr>
        <xdr:cNvPr id="309" name="Group 2796"/>
        <xdr:cNvGrpSpPr>
          <a:grpSpLocks noChangeAspect="1"/>
        </xdr:cNvGrpSpPr>
      </xdr:nvGrpSpPr>
      <xdr:grpSpPr>
        <a:xfrm>
          <a:off x="1000125" y="87630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10" name="Text Box 279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1" name="Line 279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279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280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280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280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80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1793200" y="884872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Adršpach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323850</xdr:colOff>
      <xdr:row>40</xdr:row>
      <xdr:rowOff>123825</xdr:rowOff>
    </xdr:from>
    <xdr:to>
      <xdr:col>24</xdr:col>
      <xdr:colOff>76200</xdr:colOff>
      <xdr:row>42</xdr:row>
      <xdr:rowOff>114300</xdr:rowOff>
    </xdr:to>
    <xdr:pic>
      <xdr:nvPicPr>
        <xdr:cNvPr id="5" name="Picture 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59350" y="10229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276225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4114800" y="83915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190500</xdr:colOff>
      <xdr:row>37</xdr:row>
      <xdr:rowOff>38100</xdr:rowOff>
    </xdr:from>
    <xdr:to>
      <xdr:col>26</xdr:col>
      <xdr:colOff>209550</xdr:colOff>
      <xdr:row>37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19983450" y="9458325"/>
          <a:ext cx="5334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428625</xdr:colOff>
      <xdr:row>37</xdr:row>
      <xdr:rowOff>76200</xdr:rowOff>
    </xdr:from>
    <xdr:to>
      <xdr:col>25</xdr:col>
      <xdr:colOff>200025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9250025" y="9496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9</xdr:col>
      <xdr:colOff>0</xdr:colOff>
      <xdr:row>34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33350" y="884872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30</xdr:col>
      <xdr:colOff>504825</xdr:colOff>
      <xdr:row>36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21545550" y="88487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35</xdr:row>
      <xdr:rowOff>114300</xdr:rowOff>
    </xdr:from>
    <xdr:to>
      <xdr:col>14</xdr:col>
      <xdr:colOff>19050</xdr:colOff>
      <xdr:row>36</xdr:row>
      <xdr:rowOff>190500</xdr:rowOff>
    </xdr:to>
    <xdr:sp>
      <xdr:nvSpPr>
        <xdr:cNvPr id="11" name="Line 11"/>
        <xdr:cNvSpPr>
          <a:spLocks/>
        </xdr:cNvSpPr>
      </xdr:nvSpPr>
      <xdr:spPr>
        <a:xfrm flipH="1" flipV="1">
          <a:off x="8305800" y="9077325"/>
          <a:ext cx="12763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36</xdr:row>
      <xdr:rowOff>190500</xdr:rowOff>
    </xdr:from>
    <xdr:to>
      <xdr:col>14</xdr:col>
      <xdr:colOff>762000</xdr:colOff>
      <xdr:row>37</xdr:row>
      <xdr:rowOff>66675</xdr:rowOff>
    </xdr:to>
    <xdr:sp>
      <xdr:nvSpPr>
        <xdr:cNvPr id="12" name="Line 12"/>
        <xdr:cNvSpPr>
          <a:spLocks/>
        </xdr:cNvSpPr>
      </xdr:nvSpPr>
      <xdr:spPr>
        <a:xfrm flipH="1" flipV="1">
          <a:off x="9582150" y="938212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762000</xdr:colOff>
      <xdr:row>37</xdr:row>
      <xdr:rowOff>66675</xdr:rowOff>
    </xdr:from>
    <xdr:to>
      <xdr:col>15</xdr:col>
      <xdr:colOff>523875</xdr:colOff>
      <xdr:row>37</xdr:row>
      <xdr:rowOff>114300</xdr:rowOff>
    </xdr:to>
    <xdr:sp>
      <xdr:nvSpPr>
        <xdr:cNvPr id="13" name="Line 13"/>
        <xdr:cNvSpPr>
          <a:spLocks/>
        </xdr:cNvSpPr>
      </xdr:nvSpPr>
      <xdr:spPr>
        <a:xfrm flipH="1" flipV="1">
          <a:off x="10325100" y="948690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31</xdr:row>
      <xdr:rowOff>209550</xdr:rowOff>
    </xdr:from>
    <xdr:to>
      <xdr:col>10</xdr:col>
      <xdr:colOff>752475</xdr:colOff>
      <xdr:row>32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6353175" y="8258175"/>
          <a:ext cx="990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31</xdr:row>
      <xdr:rowOff>114300</xdr:rowOff>
    </xdr:from>
    <xdr:to>
      <xdr:col>12</xdr:col>
      <xdr:colOff>504825</xdr:colOff>
      <xdr:row>31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7839075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2</a:t>
          </a:r>
        </a:p>
      </xdr:txBody>
    </xdr:sp>
    <xdr:clientData/>
  </xdr:twoCellAnchor>
  <xdr:twoCellAnchor>
    <xdr:from>
      <xdr:col>10</xdr:col>
      <xdr:colOff>742950</xdr:colOff>
      <xdr:row>31</xdr:row>
      <xdr:rowOff>152400</xdr:rowOff>
    </xdr:from>
    <xdr:to>
      <xdr:col>11</xdr:col>
      <xdr:colOff>276225</xdr:colOff>
      <xdr:row>31</xdr:row>
      <xdr:rowOff>209550</xdr:rowOff>
    </xdr:to>
    <xdr:sp>
      <xdr:nvSpPr>
        <xdr:cNvPr id="17" name="Line 17"/>
        <xdr:cNvSpPr>
          <a:spLocks/>
        </xdr:cNvSpPr>
      </xdr:nvSpPr>
      <xdr:spPr>
        <a:xfrm flipH="1">
          <a:off x="7334250" y="8201025"/>
          <a:ext cx="5048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114300</xdr:rowOff>
    </xdr:from>
    <xdr:to>
      <xdr:col>27</xdr:col>
      <xdr:colOff>266700</xdr:colOff>
      <xdr:row>37</xdr:row>
      <xdr:rowOff>38100</xdr:rowOff>
    </xdr:to>
    <xdr:sp>
      <xdr:nvSpPr>
        <xdr:cNvPr id="18" name="Line 18"/>
        <xdr:cNvSpPr>
          <a:spLocks/>
        </xdr:cNvSpPr>
      </xdr:nvSpPr>
      <xdr:spPr>
        <a:xfrm flipV="1">
          <a:off x="20507325" y="9305925"/>
          <a:ext cx="1038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19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57150</xdr:colOff>
      <xdr:row>33</xdr:row>
      <xdr:rowOff>19050</xdr:rowOff>
    </xdr:from>
    <xdr:to>
      <xdr:col>35</xdr:col>
      <xdr:colOff>409575</xdr:colOff>
      <xdr:row>33</xdr:row>
      <xdr:rowOff>209550</xdr:rowOff>
    </xdr:to>
    <xdr:grpSp>
      <xdr:nvGrpSpPr>
        <xdr:cNvPr id="20" name="Group 20"/>
        <xdr:cNvGrpSpPr>
          <a:grpSpLocks noChangeAspect="1"/>
        </xdr:cNvGrpSpPr>
      </xdr:nvGrpSpPr>
      <xdr:grpSpPr>
        <a:xfrm>
          <a:off x="272796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1" name="Line 2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2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2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2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Text Box 2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" name="Line 2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742950</xdr:colOff>
      <xdr:row>31</xdr:row>
      <xdr:rowOff>161925</xdr:rowOff>
    </xdr:from>
    <xdr:to>
      <xdr:col>17</xdr:col>
      <xdr:colOff>47625</xdr:colOff>
      <xdr:row>32</xdr:row>
      <xdr:rowOff>66675</xdr:rowOff>
    </xdr:to>
    <xdr:grpSp>
      <xdr:nvGrpSpPr>
        <xdr:cNvPr id="28" name="Group 28"/>
        <xdr:cNvGrpSpPr>
          <a:grpSpLocks/>
        </xdr:cNvGrpSpPr>
      </xdr:nvGrpSpPr>
      <xdr:grpSpPr>
        <a:xfrm>
          <a:off x="12249150" y="8210550"/>
          <a:ext cx="276225" cy="133350"/>
          <a:chOff x="1267" y="789"/>
          <a:chExt cx="25" cy="14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1288" y="791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276" y="79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text 1492"/>
          <xdr:cNvSpPr txBox="1">
            <a:spLocks noChangeArrowheads="1"/>
          </xdr:cNvSpPr>
        </xdr:nvSpPr>
        <xdr:spPr>
          <a:xfrm>
            <a:off x="1267" y="789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32" name="Group 32"/>
        <xdr:cNvGrpSpPr>
          <a:grpSpLocks noChangeAspect="1"/>
        </xdr:cNvGrpSpPr>
      </xdr:nvGrpSpPr>
      <xdr:grpSpPr>
        <a:xfrm>
          <a:off x="39624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</xdr:colOff>
      <xdr:row>31</xdr:row>
      <xdr:rowOff>19050</xdr:rowOff>
    </xdr:from>
    <xdr:to>
      <xdr:col>31</xdr:col>
      <xdr:colOff>9525</xdr:colOff>
      <xdr:row>37</xdr:row>
      <xdr:rowOff>0</xdr:rowOff>
    </xdr:to>
    <xdr:sp>
      <xdr:nvSpPr>
        <xdr:cNvPr id="35" name="Line 35"/>
        <xdr:cNvSpPr>
          <a:spLocks/>
        </xdr:cNvSpPr>
      </xdr:nvSpPr>
      <xdr:spPr>
        <a:xfrm>
          <a:off x="24260175" y="8067675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466725</xdr:colOff>
      <xdr:row>29</xdr:row>
      <xdr:rowOff>0</xdr:rowOff>
    </xdr:from>
    <xdr:ext cx="1028700" cy="457200"/>
    <xdr:sp>
      <xdr:nvSpPr>
        <xdr:cNvPr id="36" name="text 774"/>
        <xdr:cNvSpPr txBox="1">
          <a:spLocks noChangeArrowheads="1"/>
        </xdr:cNvSpPr>
      </xdr:nvSpPr>
      <xdr:spPr>
        <a:xfrm>
          <a:off x="23745825" y="7591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4845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24,633</a:t>
          </a:r>
        </a:p>
      </xdr:txBody>
    </xdr:sp>
    <xdr:clientData/>
  </xdr:one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238125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38" name="Text Box 38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41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43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&lt;</a:t>
          </a:r>
        </a:p>
      </xdr:txBody>
    </xdr:sp>
    <xdr:clientData/>
  </xdr:twoCellAnchor>
  <xdr:twoCellAnchor>
    <xdr:from>
      <xdr:col>15</xdr:col>
      <xdr:colOff>514350</xdr:colOff>
      <xdr:row>37</xdr:row>
      <xdr:rowOff>114300</xdr:rowOff>
    </xdr:from>
    <xdr:to>
      <xdr:col>18</xdr:col>
      <xdr:colOff>0</xdr:colOff>
      <xdr:row>37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11049000" y="9534525"/>
          <a:ext cx="240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35</xdr:row>
      <xdr:rowOff>0</xdr:rowOff>
    </xdr:from>
    <xdr:to>
      <xdr:col>26</xdr:col>
      <xdr:colOff>219075</xdr:colOff>
      <xdr:row>36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20497800" y="8963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8" name="Rectangle 4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34</xdr:row>
      <xdr:rowOff>114300</xdr:rowOff>
    </xdr:from>
    <xdr:to>
      <xdr:col>10</xdr:col>
      <xdr:colOff>228600</xdr:colOff>
      <xdr:row>34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6076950" y="8848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34</xdr:row>
      <xdr:rowOff>152400</xdr:rowOff>
    </xdr:from>
    <xdr:to>
      <xdr:col>11</xdr:col>
      <xdr:colOff>0</xdr:colOff>
      <xdr:row>35</xdr:row>
      <xdr:rowOff>0</xdr:rowOff>
    </xdr:to>
    <xdr:sp>
      <xdr:nvSpPr>
        <xdr:cNvPr id="52" name="Line 52"/>
        <xdr:cNvSpPr>
          <a:spLocks/>
        </xdr:cNvSpPr>
      </xdr:nvSpPr>
      <xdr:spPr>
        <a:xfrm>
          <a:off x="6819900" y="8886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228600</xdr:colOff>
      <xdr:row>35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7562850" y="89630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32</xdr:row>
      <xdr:rowOff>180975</xdr:rowOff>
    </xdr:from>
    <xdr:to>
      <xdr:col>10</xdr:col>
      <xdr:colOff>771525</xdr:colOff>
      <xdr:row>33</xdr:row>
      <xdr:rowOff>180975</xdr:rowOff>
    </xdr:to>
    <xdr:grpSp>
      <xdr:nvGrpSpPr>
        <xdr:cNvPr id="54" name="Group 54"/>
        <xdr:cNvGrpSpPr>
          <a:grpSpLocks/>
        </xdr:cNvGrpSpPr>
      </xdr:nvGrpSpPr>
      <xdr:grpSpPr>
        <a:xfrm>
          <a:off x="7334250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31</xdr:row>
      <xdr:rowOff>114300</xdr:rowOff>
    </xdr:from>
    <xdr:to>
      <xdr:col>21</xdr:col>
      <xdr:colOff>457200</xdr:colOff>
      <xdr:row>31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14420850" y="8162925"/>
          <a:ext cx="240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447675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8524875" y="8162925"/>
          <a:ext cx="492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114300</xdr:rowOff>
    </xdr:from>
    <xdr:to>
      <xdr:col>24</xdr:col>
      <xdr:colOff>438150</xdr:colOff>
      <xdr:row>37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14420850" y="9534525"/>
          <a:ext cx="483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32</xdr:row>
      <xdr:rowOff>114300</xdr:rowOff>
    </xdr:from>
    <xdr:to>
      <xdr:col>26</xdr:col>
      <xdr:colOff>9525</xdr:colOff>
      <xdr:row>33</xdr:row>
      <xdr:rowOff>190500</xdr:rowOff>
    </xdr:to>
    <xdr:sp>
      <xdr:nvSpPr>
        <xdr:cNvPr id="61" name="Line 61"/>
        <xdr:cNvSpPr>
          <a:spLocks/>
        </xdr:cNvSpPr>
      </xdr:nvSpPr>
      <xdr:spPr>
        <a:xfrm flipH="1" flipV="1">
          <a:off x="19040475" y="8391525"/>
          <a:ext cx="12763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190500</xdr:rowOff>
    </xdr:from>
    <xdr:to>
      <xdr:col>26</xdr:col>
      <xdr:colOff>752475</xdr:colOff>
      <xdr:row>34</xdr:row>
      <xdr:rowOff>66675</xdr:rowOff>
    </xdr:to>
    <xdr:sp>
      <xdr:nvSpPr>
        <xdr:cNvPr id="62" name="Line 62"/>
        <xdr:cNvSpPr>
          <a:spLocks/>
        </xdr:cNvSpPr>
      </xdr:nvSpPr>
      <xdr:spPr>
        <a:xfrm flipH="1" flipV="1">
          <a:off x="20316825" y="869632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34</xdr:row>
      <xdr:rowOff>66675</xdr:rowOff>
    </xdr:from>
    <xdr:to>
      <xdr:col>28</xdr:col>
      <xdr:colOff>0</xdr:colOff>
      <xdr:row>34</xdr:row>
      <xdr:rowOff>114300</xdr:rowOff>
    </xdr:to>
    <xdr:sp>
      <xdr:nvSpPr>
        <xdr:cNvPr id="63" name="Line 63"/>
        <xdr:cNvSpPr>
          <a:spLocks/>
        </xdr:cNvSpPr>
      </xdr:nvSpPr>
      <xdr:spPr>
        <a:xfrm flipH="1" flipV="1">
          <a:off x="21059775" y="880110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447675</xdr:colOff>
      <xdr:row>31</xdr:row>
      <xdr:rowOff>114300</xdr:rowOff>
    </xdr:from>
    <xdr:to>
      <xdr:col>22</xdr:col>
      <xdr:colOff>219075</xdr:colOff>
      <xdr:row>31</xdr:row>
      <xdr:rowOff>152400</xdr:rowOff>
    </xdr:to>
    <xdr:sp>
      <xdr:nvSpPr>
        <xdr:cNvPr id="64" name="Line 64"/>
        <xdr:cNvSpPr>
          <a:spLocks/>
        </xdr:cNvSpPr>
      </xdr:nvSpPr>
      <xdr:spPr>
        <a:xfrm>
          <a:off x="16811625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219075</xdr:colOff>
      <xdr:row>31</xdr:row>
      <xdr:rowOff>152400</xdr:rowOff>
    </xdr:from>
    <xdr:to>
      <xdr:col>22</xdr:col>
      <xdr:colOff>962025</xdr:colOff>
      <xdr:row>32</xdr:row>
      <xdr:rowOff>0</xdr:rowOff>
    </xdr:to>
    <xdr:sp>
      <xdr:nvSpPr>
        <xdr:cNvPr id="65" name="Line 65"/>
        <xdr:cNvSpPr>
          <a:spLocks/>
        </xdr:cNvSpPr>
      </xdr:nvSpPr>
      <xdr:spPr>
        <a:xfrm>
          <a:off x="17554575" y="8201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0</xdr:rowOff>
    </xdr:from>
    <xdr:to>
      <xdr:col>24</xdr:col>
      <xdr:colOff>219075</xdr:colOff>
      <xdr:row>32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8297525" y="82772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104775</xdr:rowOff>
    </xdr:from>
    <xdr:to>
      <xdr:col>21</xdr:col>
      <xdr:colOff>504825</xdr:colOff>
      <xdr:row>36</xdr:row>
      <xdr:rowOff>114300</xdr:rowOff>
    </xdr:to>
    <xdr:grpSp>
      <xdr:nvGrpSpPr>
        <xdr:cNvPr id="67" name="Group 67"/>
        <xdr:cNvGrpSpPr>
          <a:grpSpLocks/>
        </xdr:cNvGrpSpPr>
      </xdr:nvGrpSpPr>
      <xdr:grpSpPr>
        <a:xfrm>
          <a:off x="12477750" y="8382000"/>
          <a:ext cx="4391025" cy="923925"/>
          <a:chOff x="1142" y="880"/>
          <a:chExt cx="402" cy="97"/>
        </a:xfrm>
        <a:solidFill>
          <a:srgbClr val="FFFFFF"/>
        </a:solidFill>
      </xdr:grpSpPr>
      <xdr:grpSp>
        <xdr:nvGrpSpPr>
          <xdr:cNvPr id="68" name="Group 68"/>
          <xdr:cNvGrpSpPr>
            <a:grpSpLocks/>
          </xdr:cNvGrpSpPr>
        </xdr:nvGrpSpPr>
        <xdr:grpSpPr>
          <a:xfrm>
            <a:off x="1142" y="880"/>
            <a:ext cx="402" cy="97"/>
            <a:chOff x="89" y="47"/>
            <a:chExt cx="408" cy="32"/>
          </a:xfrm>
          <a:solidFill>
            <a:srgbClr val="FFFFFF"/>
          </a:solidFill>
        </xdr:grpSpPr>
        <xdr:sp>
          <xdr:nvSpPr>
            <xdr:cNvPr id="69" name="Rectangle 69" descr="10%"/>
            <xdr:cNvSpPr>
              <a:spLocks/>
            </xdr:cNvSpPr>
          </xdr:nvSpPr>
          <xdr:spPr>
            <a:xfrm>
              <a:off x="94" y="51"/>
              <a:ext cx="398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Rectangle 70"/>
            <xdr:cNvSpPr>
              <a:spLocks/>
            </xdr:cNvSpPr>
          </xdr:nvSpPr>
          <xdr:spPr>
            <a:xfrm>
              <a:off x="89" y="47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Rectangle 71"/>
            <xdr:cNvSpPr>
              <a:spLocks/>
            </xdr:cNvSpPr>
          </xdr:nvSpPr>
          <xdr:spPr>
            <a:xfrm>
              <a:off x="89" y="47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Rectangle 72"/>
            <xdr:cNvSpPr>
              <a:spLocks/>
            </xdr:cNvSpPr>
          </xdr:nvSpPr>
          <xdr:spPr>
            <a:xfrm>
              <a:off x="89" y="7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Rectangle 73"/>
            <xdr:cNvSpPr>
              <a:spLocks/>
            </xdr:cNvSpPr>
          </xdr:nvSpPr>
          <xdr:spPr>
            <a:xfrm>
              <a:off x="180" y="75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Rectangle 74"/>
            <xdr:cNvSpPr>
              <a:spLocks/>
            </xdr:cNvSpPr>
          </xdr:nvSpPr>
          <xdr:spPr>
            <a:xfrm>
              <a:off x="275" y="7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Rectangle 75"/>
            <xdr:cNvSpPr>
              <a:spLocks/>
            </xdr:cNvSpPr>
          </xdr:nvSpPr>
          <xdr:spPr>
            <a:xfrm>
              <a:off x="370" y="7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" name="Rectangle 76"/>
            <xdr:cNvSpPr>
              <a:spLocks/>
            </xdr:cNvSpPr>
          </xdr:nvSpPr>
          <xdr:spPr>
            <a:xfrm>
              <a:off x="465" y="7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" name="Rectangle 77"/>
            <xdr:cNvSpPr>
              <a:spLocks/>
            </xdr:cNvSpPr>
          </xdr:nvSpPr>
          <xdr:spPr>
            <a:xfrm>
              <a:off x="180" y="47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Rectangle 78"/>
            <xdr:cNvSpPr>
              <a:spLocks/>
            </xdr:cNvSpPr>
          </xdr:nvSpPr>
          <xdr:spPr>
            <a:xfrm>
              <a:off x="275" y="47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Rectangle 79"/>
            <xdr:cNvSpPr>
              <a:spLocks/>
            </xdr:cNvSpPr>
          </xdr:nvSpPr>
          <xdr:spPr>
            <a:xfrm>
              <a:off x="370" y="47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Rectangle 80"/>
            <xdr:cNvSpPr>
              <a:spLocks/>
            </xdr:cNvSpPr>
          </xdr:nvSpPr>
          <xdr:spPr>
            <a:xfrm>
              <a:off x="465" y="47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1" name="text 7125"/>
          <xdr:cNvSpPr txBox="1">
            <a:spLocks noChangeArrowheads="1"/>
          </xdr:cNvSpPr>
        </xdr:nvSpPr>
        <xdr:spPr>
          <a:xfrm>
            <a:off x="1320" y="9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60</a:t>
            </a:r>
          </a:p>
        </xdr:txBody>
      </xdr:sp>
    </xdr:grpSp>
    <xdr:clientData/>
  </xdr:twoCellAnchor>
  <xdr:twoCellAnchor>
    <xdr:from>
      <xdr:col>21</xdr:col>
      <xdr:colOff>457200</xdr:colOff>
      <xdr:row>36</xdr:row>
      <xdr:rowOff>161925</xdr:rowOff>
    </xdr:from>
    <xdr:to>
      <xdr:col>21</xdr:col>
      <xdr:colOff>733425</xdr:colOff>
      <xdr:row>37</xdr:row>
      <xdr:rowOff>66675</xdr:rowOff>
    </xdr:to>
    <xdr:grpSp>
      <xdr:nvGrpSpPr>
        <xdr:cNvPr id="82" name="Group 82"/>
        <xdr:cNvGrpSpPr>
          <a:grpSpLocks/>
        </xdr:cNvGrpSpPr>
      </xdr:nvGrpSpPr>
      <xdr:grpSpPr>
        <a:xfrm>
          <a:off x="16821150" y="9353550"/>
          <a:ext cx="276225" cy="133350"/>
          <a:chOff x="1163" y="875"/>
          <a:chExt cx="25" cy="14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1167" y="88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1163" y="877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text 1492"/>
          <xdr:cNvSpPr txBox="1">
            <a:spLocks noChangeArrowheads="1"/>
          </xdr:cNvSpPr>
        </xdr:nvSpPr>
        <xdr:spPr>
          <a:xfrm>
            <a:off x="1179" y="87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34</xdr:row>
      <xdr:rowOff>0</xdr:rowOff>
    </xdr:from>
    <xdr:to>
      <xdr:col>22</xdr:col>
      <xdr:colOff>171450</xdr:colOff>
      <xdr:row>39</xdr:row>
      <xdr:rowOff>0</xdr:rowOff>
    </xdr:to>
    <xdr:sp>
      <xdr:nvSpPr>
        <xdr:cNvPr id="86" name="Rectangle 86" descr="Vodorovné cihly"/>
        <xdr:cNvSpPr>
          <a:spLocks/>
        </xdr:cNvSpPr>
      </xdr:nvSpPr>
      <xdr:spPr>
        <a:xfrm>
          <a:off x="17402175" y="8734425"/>
          <a:ext cx="104775" cy="1143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236220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47625</xdr:rowOff>
    </xdr:from>
    <xdr:to>
      <xdr:col>6</xdr:col>
      <xdr:colOff>638175</xdr:colOff>
      <xdr:row>35</xdr:row>
      <xdr:rowOff>171450</xdr:rowOff>
    </xdr:to>
    <xdr:grpSp>
      <xdr:nvGrpSpPr>
        <xdr:cNvPr id="114" name="Group 114"/>
        <xdr:cNvGrpSpPr>
          <a:grpSpLocks/>
        </xdr:cNvGrpSpPr>
      </xdr:nvGrpSpPr>
      <xdr:grpSpPr>
        <a:xfrm>
          <a:off x="3962400" y="9010650"/>
          <a:ext cx="295275" cy="123825"/>
          <a:chOff x="438" y="766"/>
          <a:chExt cx="27" cy="13"/>
        </a:xfrm>
        <a:solidFill>
          <a:srgbClr val="FFFFFF"/>
        </a:solidFill>
      </xdr:grpSpPr>
      <xdr:grpSp>
        <xdr:nvGrpSpPr>
          <xdr:cNvPr id="115" name="Group 115"/>
          <xdr:cNvGrpSpPr>
            <a:grpSpLocks/>
          </xdr:cNvGrpSpPr>
        </xdr:nvGrpSpPr>
        <xdr:grpSpPr>
          <a:xfrm>
            <a:off x="438" y="766"/>
            <a:ext cx="27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116" name="Rectangle 116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117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118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119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" name="Line 120"/>
          <xdr:cNvSpPr>
            <a:spLocks/>
          </xdr:cNvSpPr>
        </xdr:nvSpPr>
        <xdr:spPr>
          <a:xfrm>
            <a:off x="440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504825</xdr:colOff>
      <xdr:row>34</xdr:row>
      <xdr:rowOff>0</xdr:rowOff>
    </xdr:from>
    <xdr:to>
      <xdr:col>22</xdr:col>
      <xdr:colOff>66675</xdr:colOff>
      <xdr:row>35</xdr:row>
      <xdr:rowOff>0</xdr:rowOff>
    </xdr:to>
    <xdr:sp>
      <xdr:nvSpPr>
        <xdr:cNvPr id="121" name="Rectangle 121" descr="Vodorovné cihly"/>
        <xdr:cNvSpPr>
          <a:spLocks/>
        </xdr:cNvSpPr>
      </xdr:nvSpPr>
      <xdr:spPr>
        <a:xfrm rot="5400000">
          <a:off x="16868775" y="8734425"/>
          <a:ext cx="5334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33</xdr:row>
      <xdr:rowOff>57150</xdr:rowOff>
    </xdr:from>
    <xdr:to>
      <xdr:col>30</xdr:col>
      <xdr:colOff>628650</xdr:colOff>
      <xdr:row>33</xdr:row>
      <xdr:rowOff>180975</xdr:rowOff>
    </xdr:to>
    <xdr:grpSp>
      <xdr:nvGrpSpPr>
        <xdr:cNvPr id="122" name="Group 122"/>
        <xdr:cNvGrpSpPr>
          <a:grpSpLocks/>
        </xdr:cNvGrpSpPr>
      </xdr:nvGrpSpPr>
      <xdr:grpSpPr>
        <a:xfrm>
          <a:off x="23602950" y="8562975"/>
          <a:ext cx="304800" cy="123825"/>
          <a:chOff x="505" y="766"/>
          <a:chExt cx="28" cy="13"/>
        </a:xfrm>
        <a:solidFill>
          <a:srgbClr val="FFFFFF"/>
        </a:solidFill>
      </xdr:grpSpPr>
      <xdr:grpSp>
        <xdr:nvGrpSpPr>
          <xdr:cNvPr id="123" name="Group 123"/>
          <xdr:cNvGrpSpPr>
            <a:grpSpLocks/>
          </xdr:cNvGrpSpPr>
        </xdr:nvGrpSpPr>
        <xdr:grpSpPr>
          <a:xfrm>
            <a:off x="505" y="766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124" name="Rectangle 124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126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127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" name="Line 128"/>
          <xdr:cNvSpPr>
            <a:spLocks/>
          </xdr:cNvSpPr>
        </xdr:nvSpPr>
        <xdr:spPr>
          <a:xfrm>
            <a:off x="51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27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32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28</v>
      </c>
      <c r="Q3"/>
      <c r="S3" s="27" t="s">
        <v>29</v>
      </c>
      <c r="T3" s="21"/>
      <c r="U3"/>
      <c r="W3" s="22" t="s">
        <v>30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8"/>
      <c r="J4" s="356" t="s">
        <v>0</v>
      </c>
      <c r="K4" s="357"/>
      <c r="L4" s="357"/>
      <c r="M4" s="357"/>
      <c r="N4" s="357"/>
      <c r="O4" s="357"/>
      <c r="P4" s="212"/>
      <c r="Q4" s="43"/>
      <c r="R4" s="43"/>
      <c r="S4" s="43"/>
      <c r="T4" s="43"/>
      <c r="U4" s="43"/>
      <c r="V4" s="44"/>
      <c r="W4" s="356" t="s">
        <v>0</v>
      </c>
      <c r="X4" s="357"/>
      <c r="Y4" s="357"/>
      <c r="Z4" s="357"/>
      <c r="AA4" s="357"/>
      <c r="AB4" s="358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9"/>
      <c r="J5" s="359" t="s">
        <v>46</v>
      </c>
      <c r="K5" s="360"/>
      <c r="L5" s="361"/>
      <c r="M5" s="361"/>
      <c r="N5" s="362" t="s">
        <v>47</v>
      </c>
      <c r="O5" s="363"/>
      <c r="P5" s="213"/>
      <c r="Q5" s="214"/>
      <c r="R5" s="49"/>
      <c r="S5" s="18" t="s">
        <v>2</v>
      </c>
      <c r="T5" s="48"/>
      <c r="U5" s="214"/>
      <c r="V5" s="46"/>
      <c r="W5" s="364" t="s">
        <v>47</v>
      </c>
      <c r="X5" s="365"/>
      <c r="Y5" s="366"/>
      <c r="Z5" s="367"/>
      <c r="AA5" s="361" t="s">
        <v>46</v>
      </c>
      <c r="AB5" s="368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15"/>
      <c r="K6" s="216"/>
      <c r="L6" s="217"/>
      <c r="M6" s="218"/>
      <c r="N6" s="219"/>
      <c r="O6" s="218"/>
      <c r="P6" s="213"/>
      <c r="Q6" s="214"/>
      <c r="R6" s="214"/>
      <c r="S6" s="214"/>
      <c r="T6" s="214"/>
      <c r="U6" s="214"/>
      <c r="V6" s="46"/>
      <c r="W6" s="220"/>
      <c r="X6" s="218"/>
      <c r="Y6" s="221"/>
      <c r="Z6" s="218"/>
      <c r="AA6" s="222"/>
      <c r="AB6" s="223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25</v>
      </c>
      <c r="F7" s="10"/>
      <c r="G7" s="10"/>
      <c r="H7" s="13"/>
      <c r="I7" s="39"/>
      <c r="J7" s="224"/>
      <c r="K7" s="225"/>
      <c r="L7" s="226"/>
      <c r="M7" s="227"/>
      <c r="N7" s="39"/>
      <c r="O7" s="227"/>
      <c r="P7" s="213"/>
      <c r="Q7" s="100"/>
      <c r="R7" s="39"/>
      <c r="S7" s="228" t="s">
        <v>48</v>
      </c>
      <c r="T7" s="100"/>
      <c r="U7" s="39"/>
      <c r="V7" s="46"/>
      <c r="W7" s="213"/>
      <c r="X7" s="227"/>
      <c r="Y7" s="229"/>
      <c r="Z7" s="227"/>
      <c r="AA7" s="35"/>
      <c r="AB7" s="51"/>
      <c r="AC7" s="40"/>
      <c r="AD7" s="8"/>
      <c r="AE7" s="10"/>
      <c r="AF7" s="10"/>
      <c r="AG7" s="11" t="s">
        <v>25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39</v>
      </c>
      <c r="F8" s="10"/>
      <c r="G8" s="10"/>
      <c r="H8" s="13"/>
      <c r="I8" s="39"/>
      <c r="J8" s="380" t="s">
        <v>51</v>
      </c>
      <c r="K8" s="381"/>
      <c r="L8" s="382"/>
      <c r="M8" s="383"/>
      <c r="N8" s="39"/>
      <c r="O8" s="227"/>
      <c r="P8" s="213"/>
      <c r="Q8" s="100"/>
      <c r="R8" s="100"/>
      <c r="S8" s="230" t="s">
        <v>50</v>
      </c>
      <c r="T8" s="100"/>
      <c r="U8" s="100"/>
      <c r="V8" s="46"/>
      <c r="W8" s="384"/>
      <c r="X8" s="385"/>
      <c r="Y8" s="386"/>
      <c r="Z8" s="387"/>
      <c r="AA8" s="369" t="s">
        <v>51</v>
      </c>
      <c r="AB8" s="370"/>
      <c r="AC8" s="40"/>
      <c r="AD8" s="8"/>
      <c r="AE8" s="10"/>
      <c r="AF8" s="10"/>
      <c r="AG8" s="26" t="s">
        <v>39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6"/>
      <c r="J9" s="371">
        <v>25.15</v>
      </c>
      <c r="K9" s="372"/>
      <c r="L9" s="229"/>
      <c r="M9" s="227"/>
      <c r="N9" s="373">
        <v>24.728</v>
      </c>
      <c r="O9" s="374"/>
      <c r="P9" s="213"/>
      <c r="Q9" s="35"/>
      <c r="R9" s="35"/>
      <c r="S9" s="231" t="s">
        <v>54</v>
      </c>
      <c r="T9" s="35"/>
      <c r="U9" s="35"/>
      <c r="V9" s="46"/>
      <c r="W9" s="375">
        <v>24.728</v>
      </c>
      <c r="X9" s="374"/>
      <c r="Y9" s="376"/>
      <c r="Z9" s="377"/>
      <c r="AA9" s="378">
        <v>24.5</v>
      </c>
      <c r="AB9" s="379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26</v>
      </c>
      <c r="F10" s="7"/>
      <c r="G10" s="7"/>
      <c r="H10" s="19"/>
      <c r="I10" s="116"/>
      <c r="J10" s="50"/>
      <c r="K10" s="227"/>
      <c r="L10" s="226"/>
      <c r="M10" s="227"/>
      <c r="N10" s="39"/>
      <c r="O10" s="227"/>
      <c r="P10" s="213"/>
      <c r="Q10" s="35"/>
      <c r="R10" s="35"/>
      <c r="S10" s="12" t="s">
        <v>49</v>
      </c>
      <c r="T10" s="35"/>
      <c r="U10" s="35"/>
      <c r="V10" s="46"/>
      <c r="W10" s="39"/>
      <c r="X10" s="227"/>
      <c r="Y10" s="229"/>
      <c r="Z10" s="227"/>
      <c r="AA10" s="35"/>
      <c r="AB10" s="51"/>
      <c r="AC10" s="40"/>
      <c r="AD10" s="8"/>
      <c r="AE10" s="7"/>
      <c r="AF10" s="7"/>
      <c r="AG10" s="12" t="s">
        <v>26</v>
      </c>
      <c r="AH10" s="7"/>
      <c r="AI10" s="7"/>
      <c r="AJ10" s="19"/>
    </row>
    <row r="11" spans="2:36" s="36" customFormat="1" ht="22.5" customHeight="1" thickBot="1">
      <c r="B11" s="102"/>
      <c r="C11" s="103"/>
      <c r="D11" s="103"/>
      <c r="E11" s="103"/>
      <c r="F11" s="103"/>
      <c r="G11" s="103"/>
      <c r="H11" s="104"/>
      <c r="I11" s="39"/>
      <c r="J11" s="232"/>
      <c r="K11" s="233"/>
      <c r="L11" s="234"/>
      <c r="M11" s="233"/>
      <c r="N11" s="235"/>
      <c r="O11" s="233"/>
      <c r="P11" s="236"/>
      <c r="Q11" s="55"/>
      <c r="R11" s="55"/>
      <c r="S11" s="55"/>
      <c r="T11" s="55"/>
      <c r="U11" s="55"/>
      <c r="V11" s="56"/>
      <c r="W11" s="235"/>
      <c r="X11" s="233"/>
      <c r="Y11" s="234"/>
      <c r="Z11" s="233"/>
      <c r="AA11" s="235"/>
      <c r="AB11" s="54"/>
      <c r="AC11" s="40"/>
      <c r="AD11" s="102"/>
      <c r="AE11" s="103"/>
      <c r="AF11" s="103"/>
      <c r="AG11" s="103"/>
      <c r="AH11" s="103"/>
      <c r="AI11" s="103"/>
      <c r="AJ11" s="104"/>
    </row>
    <row r="12" spans="2:36" s="35" customFormat="1" ht="22.5" customHeight="1" thickTop="1">
      <c r="B12" s="105"/>
      <c r="C12" s="106"/>
      <c r="D12" s="106"/>
      <c r="E12" s="107"/>
      <c r="F12" s="106"/>
      <c r="G12" s="106"/>
      <c r="H12" s="108"/>
      <c r="I12" s="116"/>
      <c r="L12" s="202"/>
      <c r="M12" s="203"/>
      <c r="P12" s="117"/>
      <c r="Q12" s="52"/>
      <c r="R12" s="6"/>
      <c r="S12" s="6"/>
      <c r="T12" s="6"/>
      <c r="U12" s="52"/>
      <c r="V12" s="117"/>
      <c r="X12" s="115"/>
      <c r="Y12" s="116"/>
      <c r="Z12" s="125"/>
      <c r="AC12" s="40"/>
      <c r="AD12" s="88"/>
      <c r="AE12" s="88"/>
      <c r="AF12" s="88"/>
      <c r="AG12" s="88"/>
      <c r="AH12" s="88"/>
      <c r="AI12" s="88"/>
      <c r="AJ12" s="88"/>
    </row>
    <row r="13" spans="2:36" s="36" customFormat="1" ht="22.5" customHeight="1" thickBot="1">
      <c r="B13" s="155"/>
      <c r="C13" s="154"/>
      <c r="D13" s="154"/>
      <c r="E13" s="194"/>
      <c r="F13" s="155"/>
      <c r="G13" s="155"/>
      <c r="H13" s="155"/>
      <c r="I13" s="39"/>
      <c r="J13" s="35"/>
      <c r="K13" s="35"/>
      <c r="L13" s="202"/>
      <c r="M13" s="203"/>
      <c r="N13" s="35"/>
      <c r="O13" s="35"/>
      <c r="P13" s="39"/>
      <c r="Q13" s="52"/>
      <c r="R13" s="23"/>
      <c r="S13" s="184"/>
      <c r="T13" s="23"/>
      <c r="U13" s="52"/>
      <c r="V13" s="39"/>
      <c r="W13" s="1"/>
      <c r="X13" s="154"/>
      <c r="Y13" s="181"/>
      <c r="Z13" s="181"/>
      <c r="AA13" s="1"/>
      <c r="AB13" s="39"/>
      <c r="AC13" s="40"/>
      <c r="AD13" s="164"/>
      <c r="AE13" s="164"/>
      <c r="AF13" s="164"/>
      <c r="AG13" s="165"/>
      <c r="AH13" s="164"/>
      <c r="AI13" s="164"/>
      <c r="AJ13" s="164"/>
    </row>
    <row r="14" spans="2:37" s="53" customFormat="1" ht="22.5" customHeight="1">
      <c r="B14" s="155"/>
      <c r="C14" s="154"/>
      <c r="D14" s="154"/>
      <c r="E14" s="195"/>
      <c r="F14" s="155"/>
      <c r="G14" s="155"/>
      <c r="H14" s="155"/>
      <c r="I14" s="116"/>
      <c r="J14" s="1"/>
      <c r="K14" s="182"/>
      <c r="L14" s="202"/>
      <c r="M14" s="203"/>
      <c r="N14" s="1"/>
      <c r="O14" s="39"/>
      <c r="P14" s="39"/>
      <c r="Q14" s="239"/>
      <c r="R14" s="240"/>
      <c r="S14" s="241"/>
      <c r="T14" s="242"/>
      <c r="U14" s="243"/>
      <c r="V14" s="39"/>
      <c r="W14" s="1"/>
      <c r="X14" s="182"/>
      <c r="Y14" s="203"/>
      <c r="Z14" s="202"/>
      <c r="AA14" s="1"/>
      <c r="AB14" s="39"/>
      <c r="AC14" s="40"/>
      <c r="AD14" s="164"/>
      <c r="AE14" s="164"/>
      <c r="AF14" s="164"/>
      <c r="AG14" s="165"/>
      <c r="AH14" s="164"/>
      <c r="AI14" s="164"/>
      <c r="AJ14" s="164"/>
      <c r="AK14" s="52"/>
    </row>
    <row r="15" spans="2:37" s="53" customFormat="1" ht="22.5" customHeight="1">
      <c r="B15" s="155"/>
      <c r="C15" s="154"/>
      <c r="D15" s="154"/>
      <c r="E15" s="195"/>
      <c r="F15" s="155"/>
      <c r="G15" s="155"/>
      <c r="H15" s="155"/>
      <c r="I15" s="39"/>
      <c r="J15" s="109"/>
      <c r="K15" s="238"/>
      <c r="L15" s="109"/>
      <c r="M15" s="238"/>
      <c r="N15" s="109"/>
      <c r="O15" s="35"/>
      <c r="P15" s="237"/>
      <c r="Q15" s="244"/>
      <c r="R15" s="245"/>
      <c r="S15" s="99" t="s">
        <v>3</v>
      </c>
      <c r="T15" s="246"/>
      <c r="U15" s="247"/>
      <c r="V15" s="237"/>
      <c r="W15" s="109"/>
      <c r="X15" s="238"/>
      <c r="Y15" s="109"/>
      <c r="Z15" s="238"/>
      <c r="AA15" s="109"/>
      <c r="AB15" s="35"/>
      <c r="AC15" s="40"/>
      <c r="AD15" s="1"/>
      <c r="AE15" s="1"/>
      <c r="AF15" s="1"/>
      <c r="AG15" s="165"/>
      <c r="AH15" s="1"/>
      <c r="AI15" s="1"/>
      <c r="AJ15" s="1"/>
      <c r="AK15" s="52"/>
    </row>
    <row r="16" spans="9:37" s="53" customFormat="1" ht="18" customHeight="1">
      <c r="I16" s="35"/>
      <c r="J16" s="52"/>
      <c r="K16" s="52"/>
      <c r="L16" s="52"/>
      <c r="M16" s="52"/>
      <c r="N16" s="52"/>
      <c r="O16" s="52"/>
      <c r="P16"/>
      <c r="Q16" s="244"/>
      <c r="R16" s="245"/>
      <c r="S16" s="245"/>
      <c r="T16" s="246"/>
      <c r="U16" s="247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0"/>
      <c r="P17" s="58"/>
      <c r="Q17" s="244"/>
      <c r="R17" s="246"/>
      <c r="S17" s="101" t="s">
        <v>31</v>
      </c>
      <c r="T17" s="246"/>
      <c r="U17" s="247"/>
      <c r="V17" s="121"/>
      <c r="W17" s="58"/>
      <c r="Y17" s="57"/>
      <c r="Z17" s="57"/>
      <c r="AB17" s="52"/>
      <c r="AC17" s="52"/>
      <c r="AD17" s="52"/>
      <c r="AJ17" s="52"/>
      <c r="AK17" s="52"/>
    </row>
    <row r="18" spans="9:37" s="53" customFormat="1" ht="18" customHeight="1" thickBot="1">
      <c r="I18" s="35"/>
      <c r="J18" s="57"/>
      <c r="L18" s="57"/>
      <c r="M18" s="57"/>
      <c r="N18" s="52"/>
      <c r="O18" s="58"/>
      <c r="P18" s="52"/>
      <c r="Q18" s="248"/>
      <c r="R18" s="249"/>
      <c r="S18" s="250"/>
      <c r="T18" s="250"/>
      <c r="U18" s="251"/>
      <c r="V18" s="57"/>
      <c r="Y18" s="57"/>
      <c r="Z18" s="57"/>
      <c r="AB18" s="52"/>
      <c r="AC18" s="52"/>
      <c r="AD18" s="52"/>
      <c r="AJ18" s="52"/>
      <c r="AK18" s="52"/>
    </row>
    <row r="19" spans="9:37" s="53" customFormat="1" ht="18" customHeight="1">
      <c r="I19" s="35"/>
      <c r="J19" s="57"/>
      <c r="L19" s="57"/>
      <c r="M19" s="57"/>
      <c r="N19" s="52"/>
      <c r="O19" s="58"/>
      <c r="P19" s="52"/>
      <c r="R19" s="57"/>
      <c r="S19" s="24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55"/>
      <c r="R21" s="154"/>
      <c r="S21" s="172"/>
      <c r="T21" s="154"/>
      <c r="U21" s="154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54"/>
      <c r="R22" s="154"/>
      <c r="S22" s="24"/>
      <c r="T22" s="154"/>
      <c r="U22" s="154"/>
      <c r="AA22" s="57"/>
      <c r="AB22" s="52"/>
      <c r="AC22" s="52"/>
      <c r="AD22" s="52"/>
      <c r="AJ22" s="52"/>
      <c r="AK22" s="52"/>
    </row>
    <row r="23" spans="17:29" s="53" customFormat="1" ht="18" customHeight="1">
      <c r="Q23" s="154"/>
      <c r="S23" s="156"/>
      <c r="T23" s="154"/>
      <c r="U23" s="154"/>
      <c r="W23" s="89"/>
      <c r="AB23"/>
      <c r="AC23" s="3"/>
    </row>
    <row r="24" spans="6:33" s="53" customFormat="1" ht="18" customHeight="1">
      <c r="F24"/>
      <c r="G24"/>
      <c r="AA24" s="3"/>
      <c r="AG24" s="52"/>
    </row>
    <row r="25" spans="4:7" s="53" customFormat="1" ht="18" customHeight="1">
      <c r="D25" s="3"/>
      <c r="F25"/>
      <c r="G25"/>
    </row>
    <row r="26" spans="7:8" s="53" customFormat="1" ht="18" customHeight="1">
      <c r="G26"/>
      <c r="H26" s="151"/>
    </row>
    <row r="27" spans="7:8" s="53" customFormat="1" ht="18" customHeight="1">
      <c r="G27"/>
      <c r="H27" s="3"/>
    </row>
    <row r="28" spans="2:34" s="53" customFormat="1" ht="18" customHeight="1">
      <c r="B28" s="52"/>
      <c r="D28" s="3"/>
      <c r="F28"/>
      <c r="M28" s="123"/>
      <c r="N28" s="25"/>
      <c r="W28" s="123"/>
      <c r="AF28"/>
      <c r="AG28" s="151"/>
      <c r="AH28" s="196"/>
    </row>
    <row r="29" spans="2:34" s="53" customFormat="1" ht="18" customHeight="1">
      <c r="B29" s="52"/>
      <c r="D29" s="3"/>
      <c r="F29"/>
      <c r="G29" s="3"/>
      <c r="J29" s="112"/>
      <c r="M29" s="123"/>
      <c r="N29" s="3"/>
      <c r="S29" s="2" t="s">
        <v>44</v>
      </c>
      <c r="Y29" s="157"/>
      <c r="AA29" s="25"/>
      <c r="AF29"/>
      <c r="AG29" s="3"/>
      <c r="AH29" s="7"/>
    </row>
    <row r="30" spans="2:37" s="53" customFormat="1" ht="18" customHeight="1">
      <c r="B30" s="52"/>
      <c r="C30" s="3"/>
      <c r="D30" s="3"/>
      <c r="E30"/>
      <c r="F30"/>
      <c r="G30" s="151"/>
      <c r="I30" s="110"/>
      <c r="J30" s="5"/>
      <c r="K30" s="5"/>
      <c r="L30" s="3"/>
      <c r="N30" s="112"/>
      <c r="P30" s="91"/>
      <c r="Q30" s="151"/>
      <c r="R30" s="3"/>
      <c r="S30" s="4"/>
      <c r="V30" s="122"/>
      <c r="X30" s="152"/>
      <c r="AB30" s="5"/>
      <c r="AF30"/>
      <c r="AH30" s="173"/>
      <c r="AI30" s="3"/>
      <c r="AK30" s="52"/>
    </row>
    <row r="31" spans="2:37" s="53" customFormat="1" ht="18" customHeight="1">
      <c r="B31" s="52"/>
      <c r="D31" s="173"/>
      <c r="E31"/>
      <c r="F31"/>
      <c r="G31" s="3"/>
      <c r="I31" s="113"/>
      <c r="J31" s="3"/>
      <c r="L31" s="124"/>
      <c r="M31" s="3"/>
      <c r="S31" s="3"/>
      <c r="W31" s="122"/>
      <c r="X31" s="3"/>
      <c r="Y31" s="3"/>
      <c r="Z31" s="122"/>
      <c r="AC31" s="3"/>
      <c r="AF31"/>
      <c r="AH31" s="151"/>
      <c r="AI31" s="185" t="s">
        <v>4</v>
      </c>
      <c r="AK31" s="52"/>
    </row>
    <row r="32" spans="2:37" s="53" customFormat="1" ht="18" customHeight="1">
      <c r="B32"/>
      <c r="C32" s="3"/>
      <c r="D32" s="173"/>
      <c r="E32"/>
      <c r="F32"/>
      <c r="G32" s="151">
        <v>1</v>
      </c>
      <c r="H32" s="3"/>
      <c r="I32" s="151">
        <v>2</v>
      </c>
      <c r="N32" s="3"/>
      <c r="P32" s="57"/>
      <c r="V32" s="57"/>
      <c r="W32" s="3"/>
      <c r="X32" s="163"/>
      <c r="Y32" s="3"/>
      <c r="Z32" s="52"/>
      <c r="AB32" s="151"/>
      <c r="AC32" s="151"/>
      <c r="AD32" s="150"/>
      <c r="AE32" s="151">
        <v>4</v>
      </c>
      <c r="AF32" s="189"/>
      <c r="AH32" s="3"/>
      <c r="AJ32" s="3"/>
      <c r="AK32" s="52"/>
    </row>
    <row r="33" spans="4:37" s="53" customFormat="1" ht="18" customHeight="1">
      <c r="D33" s="169"/>
      <c r="E33"/>
      <c r="F33"/>
      <c r="G33" s="3"/>
      <c r="I33" s="3"/>
      <c r="K33" s="151"/>
      <c r="N33" s="151"/>
      <c r="P33" s="57"/>
      <c r="Q33" s="3"/>
      <c r="R33" s="3"/>
      <c r="S33" s="4"/>
      <c r="V33" s="57"/>
      <c r="X33" s="151"/>
      <c r="Y33" s="151"/>
      <c r="AA33" s="151"/>
      <c r="AB33" s="3"/>
      <c r="AC33" s="3"/>
      <c r="AD33" s="151"/>
      <c r="AE33" s="3"/>
      <c r="AF33"/>
      <c r="AH33" s="197"/>
      <c r="AJ33" s="114"/>
      <c r="AK33" s="52"/>
    </row>
    <row r="34" spans="3:37" s="53" customFormat="1" ht="18" customHeight="1">
      <c r="C34"/>
      <c r="D34" s="3"/>
      <c r="E34"/>
      <c r="F34" s="189"/>
      <c r="K34" s="3"/>
      <c r="N34" s="3"/>
      <c r="V34" s="57"/>
      <c r="W34" s="3"/>
      <c r="X34" s="3"/>
      <c r="Y34" s="3"/>
      <c r="Z34" s="3"/>
      <c r="AA34" s="3"/>
      <c r="AB34" s="3"/>
      <c r="AC34" s="151">
        <v>3</v>
      </c>
      <c r="AD34" s="3"/>
      <c r="AF34" s="151"/>
      <c r="AH34" s="196"/>
      <c r="AJ34" s="162"/>
      <c r="AK34" s="52"/>
    </row>
    <row r="35" spans="2:37" s="53" customFormat="1" ht="18" customHeight="1">
      <c r="B35" s="52"/>
      <c r="C35" s="185" t="s">
        <v>4</v>
      </c>
      <c r="D35" s="169"/>
      <c r="E35" s="151"/>
      <c r="F35"/>
      <c r="K35" s="112"/>
      <c r="L35" s="151"/>
      <c r="M35" s="151"/>
      <c r="N35" s="151"/>
      <c r="Q35" s="57"/>
      <c r="T35" s="152"/>
      <c r="U35" s="3"/>
      <c r="W35" s="151"/>
      <c r="X35" s="3"/>
      <c r="Y35" s="151"/>
      <c r="Z35" s="151"/>
      <c r="AA35" s="3"/>
      <c r="AB35" s="151"/>
      <c r="AC35" s="151"/>
      <c r="AD35" s="151"/>
      <c r="AF35" s="3"/>
      <c r="AI35" s="111"/>
      <c r="AJ35"/>
      <c r="AK35" s="52"/>
    </row>
    <row r="36" spans="2:37" s="53" customFormat="1" ht="18" customHeight="1">
      <c r="B36" s="60"/>
      <c r="D36" s="169"/>
      <c r="E36" s="112"/>
      <c r="F36" s="151"/>
      <c r="H36" s="149"/>
      <c r="I36" s="151"/>
      <c r="L36"/>
      <c r="M36" s="3"/>
      <c r="Q36" s="4"/>
      <c r="S36" s="3"/>
      <c r="V36" s="57"/>
      <c r="W36" s="53">
        <v>0</v>
      </c>
      <c r="Y36" s="152"/>
      <c r="Z36" s="152"/>
      <c r="AA36" s="151"/>
      <c r="AC36" s="124"/>
      <c r="AD36" s="57"/>
      <c r="AE36" s="3"/>
      <c r="AF36"/>
      <c r="AG36" s="187"/>
      <c r="AI36" s="3"/>
      <c r="AK36" s="3"/>
    </row>
    <row r="37" spans="2:37" s="53" customFormat="1" ht="18" customHeight="1">
      <c r="B37" s="59"/>
      <c r="D37" s="169"/>
      <c r="E37"/>
      <c r="F37" s="3"/>
      <c r="K37" s="124" t="s">
        <v>20</v>
      </c>
      <c r="P37" s="157"/>
      <c r="Q37" s="3"/>
      <c r="T37" s="3"/>
      <c r="W37" s="3"/>
      <c r="X37" s="3"/>
      <c r="Y37" s="157" t="s">
        <v>23</v>
      </c>
      <c r="Z37" s="3"/>
      <c r="AE37" s="87"/>
      <c r="AI37" s="87"/>
      <c r="AK37" s="52"/>
    </row>
    <row r="38" spans="3:37" s="53" customFormat="1" ht="18" customHeight="1">
      <c r="C38" s="3"/>
      <c r="D38" s="169"/>
      <c r="E38"/>
      <c r="F38"/>
      <c r="G38" s="187"/>
      <c r="I38" s="3"/>
      <c r="J38" s="3"/>
      <c r="N38" s="3"/>
      <c r="S38"/>
      <c r="W38" s="253" t="s">
        <v>52</v>
      </c>
      <c r="X38" s="163"/>
      <c r="AA38" s="193"/>
      <c r="AB38" s="3"/>
      <c r="AD38" s="153"/>
      <c r="AI38" s="87"/>
      <c r="AK38" s="52"/>
    </row>
    <row r="39" spans="3:37" s="53" customFormat="1" ht="18" customHeight="1">
      <c r="C39" s="61"/>
      <c r="D39"/>
      <c r="E39"/>
      <c r="F39" s="190"/>
      <c r="G39" s="57"/>
      <c r="H39" s="201"/>
      <c r="J39" s="57"/>
      <c r="N39" s="163"/>
      <c r="O39"/>
      <c r="Q39" s="3"/>
      <c r="R39" s="123"/>
      <c r="T39" s="3"/>
      <c r="W39" s="157"/>
      <c r="X39" s="253" t="s">
        <v>53</v>
      </c>
      <c r="AA39" s="124"/>
      <c r="AB39" s="25"/>
      <c r="AK39" s="52"/>
    </row>
    <row r="40" spans="5:37" s="53" customFormat="1" ht="18" customHeight="1">
      <c r="E40" s="3"/>
      <c r="F40"/>
      <c r="H40"/>
      <c r="K40" s="3"/>
      <c r="N40" s="92"/>
      <c r="O40" s="183"/>
      <c r="P40" s="161"/>
      <c r="Q40" s="3"/>
      <c r="S40" s="3"/>
      <c r="Y40" s="3"/>
      <c r="AD40" s="153"/>
      <c r="AF40" s="3"/>
      <c r="AK40" s="52"/>
    </row>
    <row r="41" spans="5:37" s="53" customFormat="1" ht="18" customHeight="1">
      <c r="E41" s="191"/>
      <c r="F41" s="192"/>
      <c r="L41" s="122"/>
      <c r="M41" s="3"/>
      <c r="N41" s="3"/>
      <c r="Q41" s="163"/>
      <c r="AC41" s="3"/>
      <c r="AF41" s="163"/>
      <c r="AJ41" s="188"/>
      <c r="AK41" s="52"/>
    </row>
    <row r="42" spans="5:37" s="53" customFormat="1" ht="18" customHeight="1">
      <c r="E42"/>
      <c r="F42"/>
      <c r="I42" s="3"/>
      <c r="K42" s="3"/>
      <c r="L42" s="3"/>
      <c r="N42" s="92"/>
      <c r="P42" s="57"/>
      <c r="Q42" s="3"/>
      <c r="W42" s="252"/>
      <c r="X42" s="3"/>
      <c r="AF42"/>
      <c r="AK42" s="52"/>
    </row>
    <row r="43" spans="5:37" s="53" customFormat="1" ht="18" customHeight="1">
      <c r="E43" s="3"/>
      <c r="K43" s="89"/>
      <c r="R43" s="57"/>
      <c r="S43" s="200"/>
      <c r="AK43" s="52"/>
    </row>
    <row r="44" s="53" customFormat="1" ht="18" customHeight="1">
      <c r="R44" s="61"/>
    </row>
    <row r="45" spans="11:19" s="53" customFormat="1" ht="18" customHeight="1">
      <c r="K45" s="89"/>
      <c r="N45" s="87"/>
      <c r="S45" s="24"/>
    </row>
    <row r="46" spans="2:37" s="53" customFormat="1" ht="18" customHeight="1">
      <c r="B46" s="52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4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2"/>
    </row>
    <row r="47" spans="2:37" s="53" customFormat="1" ht="18" customHeight="1">
      <c r="B47" s="52"/>
      <c r="C47" s="62"/>
      <c r="D47" s="62"/>
      <c r="H47" s="57"/>
      <c r="J47" s="57"/>
      <c r="L47" s="90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1"/>
      <c r="AK47" s="52"/>
    </row>
    <row r="48" spans="2:37" s="53" customFormat="1" ht="18" customHeight="1">
      <c r="B48" s="52"/>
      <c r="C48" s="52"/>
      <c r="D48" s="52"/>
      <c r="E48" s="52"/>
      <c r="L48" s="91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2"/>
      <c r="AI48" s="52"/>
      <c r="AJ48" s="52"/>
      <c r="AK48" s="52"/>
    </row>
    <row r="49" spans="17:21" s="53" customFormat="1" ht="18" customHeight="1">
      <c r="Q49" s="57"/>
      <c r="R49" s="57"/>
      <c r="S49" s="172" t="s">
        <v>18</v>
      </c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4" t="s">
        <v>21</v>
      </c>
      <c r="T50" s="58"/>
      <c r="U50" s="58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5" customFormat="1" ht="21" customHeight="1">
      <c r="B51"/>
      <c r="C51"/>
      <c r="D51"/>
      <c r="E51"/>
      <c r="F51"/>
      <c r="G51"/>
      <c r="H51"/>
      <c r="I51"/>
      <c r="J51"/>
      <c r="K51"/>
      <c r="L51"/>
      <c r="M51" s="64"/>
      <c r="N51" s="64"/>
      <c r="Q51" s="53"/>
      <c r="R51" s="53"/>
      <c r="S51" s="24" t="s">
        <v>22</v>
      </c>
      <c r="T51" s="53"/>
      <c r="U51" s="53"/>
      <c r="X51" s="64"/>
      <c r="Y51" s="64"/>
      <c r="Z51" s="117"/>
      <c r="AA51" s="117"/>
      <c r="AB51" s="117"/>
      <c r="AC51" s="117"/>
      <c r="AD51" s="117"/>
      <c r="AE51" s="126"/>
      <c r="AF51" s="117"/>
      <c r="AG51" s="117"/>
      <c r="AH51" s="117"/>
      <c r="AI51" s="117"/>
      <c r="AJ51" s="117"/>
    </row>
    <row r="52" spans="2:36" s="66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4"/>
      <c r="N52" s="64"/>
      <c r="S52" s="52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4"/>
      <c r="N53" s="64"/>
      <c r="O53" s="94" t="s">
        <v>9</v>
      </c>
      <c r="P53" s="95"/>
      <c r="Q53" s="95"/>
      <c r="R53" s="96"/>
      <c r="S53" s="67"/>
      <c r="T53" s="94" t="s">
        <v>10</v>
      </c>
      <c r="U53" s="95"/>
      <c r="V53" s="95"/>
      <c r="W53" s="96"/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4"/>
      <c r="N54" s="64"/>
      <c r="O54" s="97"/>
      <c r="P54" s="93"/>
      <c r="Q54" s="93"/>
      <c r="R54" s="98"/>
      <c r="S54" s="75"/>
      <c r="T54" s="97"/>
      <c r="U54" s="93"/>
      <c r="V54" s="93"/>
      <c r="W54" s="98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05" t="s">
        <v>5</v>
      </c>
      <c r="C55" s="206" t="s">
        <v>6</v>
      </c>
      <c r="D55" s="206" t="s">
        <v>7</v>
      </c>
      <c r="E55" s="206" t="s">
        <v>8</v>
      </c>
      <c r="F55" s="206" t="s">
        <v>16</v>
      </c>
      <c r="G55" s="207"/>
      <c r="H55" s="207"/>
      <c r="I55" s="355" t="s">
        <v>17</v>
      </c>
      <c r="J55" s="355"/>
      <c r="K55" s="207"/>
      <c r="L55" s="208"/>
      <c r="M55" s="64"/>
      <c r="N55" s="64"/>
      <c r="O55" s="68" t="s">
        <v>5</v>
      </c>
      <c r="P55" s="69" t="s">
        <v>11</v>
      </c>
      <c r="Q55" s="69" t="s">
        <v>12</v>
      </c>
      <c r="R55" s="70" t="s">
        <v>13</v>
      </c>
      <c r="S55" s="73" t="s">
        <v>14</v>
      </c>
      <c r="T55" s="68" t="s">
        <v>5</v>
      </c>
      <c r="U55" s="69" t="s">
        <v>11</v>
      </c>
      <c r="V55" s="69" t="s">
        <v>12</v>
      </c>
      <c r="W55" s="70" t="s">
        <v>13</v>
      </c>
      <c r="X55" s="64"/>
      <c r="Y55" s="64"/>
      <c r="Z55" s="205" t="s">
        <v>5</v>
      </c>
      <c r="AA55" s="206" t="s">
        <v>6</v>
      </c>
      <c r="AB55" s="206" t="s">
        <v>7</v>
      </c>
      <c r="AC55" s="206" t="s">
        <v>8</v>
      </c>
      <c r="AD55" s="206" t="s">
        <v>16</v>
      </c>
      <c r="AE55" s="207"/>
      <c r="AF55" s="207"/>
      <c r="AG55" s="355" t="s">
        <v>17</v>
      </c>
      <c r="AH55" s="355"/>
      <c r="AI55" s="207"/>
      <c r="AJ55" s="208"/>
    </row>
    <row r="56" spans="2:36" s="2" customFormat="1" ht="24.75" customHeight="1" thickTop="1">
      <c r="B56" s="127"/>
      <c r="C56" s="128"/>
      <c r="D56" s="129"/>
      <c r="E56" s="130"/>
      <c r="F56" s="131"/>
      <c r="G56" s="132"/>
      <c r="H56" s="133"/>
      <c r="I56" s="133"/>
      <c r="J56" s="133"/>
      <c r="K56" s="133"/>
      <c r="L56" s="134"/>
      <c r="M56" s="64"/>
      <c r="N56" s="64"/>
      <c r="O56" s="71"/>
      <c r="P56" s="72"/>
      <c r="Q56" s="72"/>
      <c r="R56" s="74"/>
      <c r="S56" s="75"/>
      <c r="T56" s="78"/>
      <c r="U56" s="120"/>
      <c r="V56" s="120"/>
      <c r="W56" s="79"/>
      <c r="X56" s="64"/>
      <c r="Y56" s="64"/>
      <c r="Z56" s="148"/>
      <c r="AA56" s="128"/>
      <c r="AB56" s="129"/>
      <c r="AC56" s="130"/>
      <c r="AD56" s="131"/>
      <c r="AE56" s="132"/>
      <c r="AF56" s="133"/>
      <c r="AG56" s="133"/>
      <c r="AH56" s="133"/>
      <c r="AI56" s="133"/>
      <c r="AJ56" s="134"/>
    </row>
    <row r="57" spans="2:36" s="2" customFormat="1" ht="24.75" customHeight="1">
      <c r="B57" s="186">
        <v>1</v>
      </c>
      <c r="C57" s="135">
        <v>24.939</v>
      </c>
      <c r="D57" s="136">
        <v>-37</v>
      </c>
      <c r="E57" s="137">
        <f>C57+D57*0.001</f>
        <v>24.902</v>
      </c>
      <c r="F57" s="138" t="s">
        <v>19</v>
      </c>
      <c r="G57" s="211" t="s">
        <v>43</v>
      </c>
      <c r="H57" s="17"/>
      <c r="I57" s="17"/>
      <c r="J57" s="17"/>
      <c r="K57" s="17"/>
      <c r="L57" s="134"/>
      <c r="M57" s="64"/>
      <c r="N57" s="64"/>
      <c r="O57" s="76">
        <v>1</v>
      </c>
      <c r="P57" s="170">
        <v>24.875</v>
      </c>
      <c r="Q57" s="171">
        <v>24.701</v>
      </c>
      <c r="R57" s="79">
        <f>(P57-Q57)*1000</f>
        <v>173.9999999999995</v>
      </c>
      <c r="S57" s="77" t="s">
        <v>38</v>
      </c>
      <c r="T57" s="78">
        <v>1</v>
      </c>
      <c r="U57" s="120">
        <v>24.776</v>
      </c>
      <c r="V57" s="120">
        <v>24.7</v>
      </c>
      <c r="W57" s="79">
        <f>(U57-V57)*1000</f>
        <v>76.00000000000051</v>
      </c>
      <c r="X57" s="64"/>
      <c r="Y57" s="64"/>
      <c r="Z57" s="209" t="s">
        <v>23</v>
      </c>
      <c r="AA57" s="210">
        <v>24.707</v>
      </c>
      <c r="AB57" s="175"/>
      <c r="AC57" s="168"/>
      <c r="AD57" s="138" t="s">
        <v>19</v>
      </c>
      <c r="AE57" s="174" t="s">
        <v>40</v>
      </c>
      <c r="AF57"/>
      <c r="AG57" s="17"/>
      <c r="AH57" s="17"/>
      <c r="AI57" s="17"/>
      <c r="AJ57" s="134"/>
    </row>
    <row r="58" spans="2:36" s="2" customFormat="1" ht="24.75" customHeight="1">
      <c r="B58" s="166"/>
      <c r="C58" s="167"/>
      <c r="D58" s="175"/>
      <c r="E58" s="168"/>
      <c r="F58" s="138"/>
      <c r="G58" s="174"/>
      <c r="H58" s="17"/>
      <c r="I58" s="17"/>
      <c r="J58" s="1"/>
      <c r="K58" s="1"/>
      <c r="L58" s="139"/>
      <c r="M58" s="64"/>
      <c r="N58" s="64"/>
      <c r="O58" s="76">
        <v>3</v>
      </c>
      <c r="P58" s="170">
        <v>24.875</v>
      </c>
      <c r="Q58" s="171">
        <v>24.674</v>
      </c>
      <c r="R58" s="79">
        <f>(P58-Q58)*1000</f>
        <v>201.0000000000005</v>
      </c>
      <c r="S58" s="80" t="s">
        <v>15</v>
      </c>
      <c r="T58" s="78">
        <v>3</v>
      </c>
      <c r="U58" s="204">
        <v>24.756</v>
      </c>
      <c r="V58" s="204">
        <v>24.7</v>
      </c>
      <c r="W58" s="79">
        <f>(U58-V58)*1000</f>
        <v>56.00000000000094</v>
      </c>
      <c r="X58" s="64"/>
      <c r="Y58" s="64"/>
      <c r="Z58" s="166"/>
      <c r="AA58" s="167"/>
      <c r="AB58" s="175"/>
      <c r="AC58" s="168">
        <f>AA58+(AB58/1000)</f>
        <v>0</v>
      </c>
      <c r="AD58" s="138"/>
      <c r="AE58" s="211"/>
      <c r="AF58"/>
      <c r="AG58" s="1"/>
      <c r="AH58" s="1"/>
      <c r="AI58" s="1"/>
      <c r="AJ58" s="139"/>
    </row>
    <row r="59" spans="2:36" s="2" customFormat="1" ht="24.75" customHeight="1" thickBot="1">
      <c r="B59" s="209" t="s">
        <v>20</v>
      </c>
      <c r="C59" s="210">
        <v>24.896</v>
      </c>
      <c r="D59" s="175"/>
      <c r="E59" s="168"/>
      <c r="F59" s="138" t="s">
        <v>19</v>
      </c>
      <c r="G59" s="174" t="s">
        <v>42</v>
      </c>
      <c r="H59" s="17"/>
      <c r="I59" s="1"/>
      <c r="J59" s="1"/>
      <c r="K59" s="1"/>
      <c r="L59" s="139"/>
      <c r="M59" s="64"/>
      <c r="N59" s="64"/>
      <c r="O59" s="76"/>
      <c r="P59" s="170"/>
      <c r="Q59" s="171"/>
      <c r="R59" s="79">
        <f>(Q59-P59)*1000</f>
        <v>0</v>
      </c>
      <c r="S59" s="75"/>
      <c r="T59" s="352" t="s">
        <v>35</v>
      </c>
      <c r="U59" s="353"/>
      <c r="V59" s="353"/>
      <c r="W59" s="354"/>
      <c r="X59" s="64"/>
      <c r="Y59" s="64"/>
      <c r="Z59" s="166">
        <v>3</v>
      </c>
      <c r="AA59" s="167">
        <v>24.664</v>
      </c>
      <c r="AB59" s="175">
        <v>37</v>
      </c>
      <c r="AC59" s="168">
        <f>AA59+(AB59/1000)</f>
        <v>24.701</v>
      </c>
      <c r="AD59" s="138" t="s">
        <v>19</v>
      </c>
      <c r="AE59" s="211" t="s">
        <v>41</v>
      </c>
      <c r="AF59" s="17"/>
      <c r="AG59" s="1"/>
      <c r="AH59" s="1"/>
      <c r="AI59" s="1"/>
      <c r="AJ59" s="139"/>
    </row>
    <row r="60" spans="2:36" s="2" customFormat="1" ht="24.75" customHeight="1" thickTop="1">
      <c r="B60" s="166"/>
      <c r="C60" s="167"/>
      <c r="D60" s="175"/>
      <c r="E60" s="168">
        <f>C60+(D60/1000)</f>
        <v>0</v>
      </c>
      <c r="F60" s="138"/>
      <c r="G60" s="174"/>
      <c r="H60" s="17"/>
      <c r="I60" s="1"/>
      <c r="J60" s="1"/>
      <c r="K60" s="1"/>
      <c r="L60" s="139"/>
      <c r="M60" s="64"/>
      <c r="N60" s="64"/>
      <c r="O60" s="176" t="s">
        <v>37</v>
      </c>
      <c r="P60" s="177"/>
      <c r="Q60" s="177"/>
      <c r="R60" s="178"/>
      <c r="S60" s="81" t="s">
        <v>24</v>
      </c>
      <c r="T60" s="352" t="s">
        <v>36</v>
      </c>
      <c r="U60" s="353"/>
      <c r="V60" s="353"/>
      <c r="W60" s="354"/>
      <c r="X60" s="64"/>
      <c r="Y60" s="64"/>
      <c r="Z60" s="166"/>
      <c r="AA60" s="167"/>
      <c r="AB60" s="175"/>
      <c r="AC60" s="168">
        <f>AA60+(AB60/1000)</f>
        <v>0</v>
      </c>
      <c r="AD60" s="138"/>
      <c r="AE60" s="174"/>
      <c r="AF60" s="17"/>
      <c r="AG60" s="1"/>
      <c r="AH60" s="1"/>
      <c r="AI60" s="1"/>
      <c r="AJ60" s="139"/>
    </row>
    <row r="61" spans="2:36" s="2" customFormat="1" ht="24.75" customHeight="1">
      <c r="B61" s="166">
        <v>2</v>
      </c>
      <c r="C61" s="167">
        <v>24.912</v>
      </c>
      <c r="D61" s="175">
        <v>-37</v>
      </c>
      <c r="E61" s="168">
        <f>C61+(D61/1000)</f>
        <v>24.875</v>
      </c>
      <c r="F61" s="138" t="s">
        <v>19</v>
      </c>
      <c r="G61" s="174" t="s">
        <v>33</v>
      </c>
      <c r="H61" s="17"/>
      <c r="I61" s="1"/>
      <c r="J61" s="1"/>
      <c r="K61" s="1"/>
      <c r="L61" s="139"/>
      <c r="M61" s="64"/>
      <c r="N61" s="64"/>
      <c r="O61" s="198">
        <v>2</v>
      </c>
      <c r="P61" s="179">
        <v>24.896</v>
      </c>
      <c r="Q61" s="180">
        <v>24.707</v>
      </c>
      <c r="R61" s="79">
        <f>(P61-Q61)*1000</f>
        <v>189.00000000000006</v>
      </c>
      <c r="S61" s="81">
        <v>2014</v>
      </c>
      <c r="T61" s="349" t="s">
        <v>45</v>
      </c>
      <c r="U61" s="350"/>
      <c r="V61" s="350"/>
      <c r="W61" s="351"/>
      <c r="X61" s="64"/>
      <c r="Y61" s="64"/>
      <c r="Z61" s="186">
        <v>4</v>
      </c>
      <c r="AA61" s="135">
        <v>24.637</v>
      </c>
      <c r="AB61" s="136">
        <v>37</v>
      </c>
      <c r="AC61" s="137">
        <f>AA61+AB61*0.001</f>
        <v>24.674</v>
      </c>
      <c r="AD61" s="138" t="s">
        <v>19</v>
      </c>
      <c r="AE61" s="174" t="s">
        <v>34</v>
      </c>
      <c r="AF61" s="17"/>
      <c r="AG61" s="1"/>
      <c r="AH61" s="1"/>
      <c r="AI61" s="1"/>
      <c r="AJ61" s="139"/>
    </row>
    <row r="62" spans="2:36" s="36" customFormat="1" ht="24.75" customHeight="1" thickBot="1">
      <c r="B62" s="140"/>
      <c r="C62" s="141"/>
      <c r="D62" s="141"/>
      <c r="E62" s="141"/>
      <c r="F62" s="142"/>
      <c r="G62" s="143"/>
      <c r="H62" s="144"/>
      <c r="I62" s="145"/>
      <c r="J62" s="146"/>
      <c r="K62" s="146"/>
      <c r="L62" s="147"/>
      <c r="M62" s="64"/>
      <c r="N62" s="64"/>
      <c r="O62" s="199"/>
      <c r="P62" s="158"/>
      <c r="Q62" s="159"/>
      <c r="R62" s="160">
        <f>(Q62-P62)*1000</f>
        <v>0</v>
      </c>
      <c r="S62" s="84"/>
      <c r="T62" s="82"/>
      <c r="U62" s="85"/>
      <c r="V62" s="83"/>
      <c r="W62" s="86"/>
      <c r="X62" s="64"/>
      <c r="Y62" s="64"/>
      <c r="Z62" s="140"/>
      <c r="AA62" s="141"/>
      <c r="AB62" s="141"/>
      <c r="AC62" s="141"/>
      <c r="AD62" s="142"/>
      <c r="AE62" s="143"/>
      <c r="AF62" s="144"/>
      <c r="AG62" s="145"/>
      <c r="AH62" s="146"/>
      <c r="AI62" s="146"/>
      <c r="AJ62" s="147"/>
    </row>
  </sheetData>
  <sheetProtection password="E5AD" sheet="1" objects="1" scenarios="1"/>
  <mergeCells count="23">
    <mergeCell ref="L8:M8"/>
    <mergeCell ref="W8:X8"/>
    <mergeCell ref="Y8:Z8"/>
    <mergeCell ref="W5:X5"/>
    <mergeCell ref="Y5:Z5"/>
    <mergeCell ref="AA5:AB5"/>
    <mergeCell ref="AA8:AB8"/>
    <mergeCell ref="J9:K9"/>
    <mergeCell ref="N9:O9"/>
    <mergeCell ref="W9:X9"/>
    <mergeCell ref="Y9:Z9"/>
    <mergeCell ref="AA9:AB9"/>
    <mergeCell ref="J8:K8"/>
    <mergeCell ref="T61:W61"/>
    <mergeCell ref="T59:W59"/>
    <mergeCell ref="I55:J55"/>
    <mergeCell ref="AG55:AH55"/>
    <mergeCell ref="T60:W60"/>
    <mergeCell ref="J4:O4"/>
    <mergeCell ref="W4:AB4"/>
    <mergeCell ref="J5:K5"/>
    <mergeCell ref="L5:M5"/>
    <mergeCell ref="N5:O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27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32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M3" s="40"/>
      <c r="N3" s="40"/>
      <c r="O3" s="42" t="s">
        <v>28</v>
      </c>
      <c r="Q3"/>
      <c r="S3" s="27" t="s">
        <v>29</v>
      </c>
      <c r="T3" s="21"/>
      <c r="U3"/>
      <c r="W3" s="22" t="s">
        <v>30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35"/>
      <c r="J4" s="356" t="s">
        <v>0</v>
      </c>
      <c r="K4" s="357"/>
      <c r="L4" s="357"/>
      <c r="M4" s="357"/>
      <c r="N4" s="357"/>
      <c r="O4" s="357"/>
      <c r="P4" s="212"/>
      <c r="Q4" s="43"/>
      <c r="R4" s="43"/>
      <c r="S4" s="43"/>
      <c r="T4" s="43"/>
      <c r="U4" s="43"/>
      <c r="V4" s="44"/>
      <c r="W4" s="356" t="s">
        <v>0</v>
      </c>
      <c r="X4" s="357"/>
      <c r="Y4" s="357"/>
      <c r="Z4" s="357"/>
      <c r="AA4" s="357"/>
      <c r="AB4" s="358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35"/>
      <c r="J5" s="359" t="s">
        <v>46</v>
      </c>
      <c r="K5" s="360"/>
      <c r="L5" s="396" t="s">
        <v>55</v>
      </c>
      <c r="M5" s="396"/>
      <c r="N5" s="362" t="s">
        <v>47</v>
      </c>
      <c r="O5" s="363"/>
      <c r="P5" s="213"/>
      <c r="Q5" s="214"/>
      <c r="R5" s="49"/>
      <c r="S5" s="18" t="s">
        <v>2</v>
      </c>
      <c r="T5" s="48"/>
      <c r="U5" s="214"/>
      <c r="V5" s="46"/>
      <c r="W5" s="364" t="s">
        <v>47</v>
      </c>
      <c r="X5" s="365"/>
      <c r="Y5" s="394" t="s">
        <v>55</v>
      </c>
      <c r="Z5" s="395"/>
      <c r="AA5" s="361" t="s">
        <v>46</v>
      </c>
      <c r="AB5" s="368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5"/>
      <c r="J6" s="215"/>
      <c r="K6" s="216"/>
      <c r="L6" s="217"/>
      <c r="M6" s="218"/>
      <c r="N6" s="219"/>
      <c r="O6" s="218"/>
      <c r="P6" s="213"/>
      <c r="Q6" s="214"/>
      <c r="R6" s="214"/>
      <c r="S6" s="214"/>
      <c r="T6" s="214"/>
      <c r="U6" s="214"/>
      <c r="V6" s="46"/>
      <c r="W6" s="220"/>
      <c r="X6" s="218"/>
      <c r="Y6" s="221"/>
      <c r="Z6" s="218"/>
      <c r="AA6" s="222"/>
      <c r="AB6" s="223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25</v>
      </c>
      <c r="F7" s="10"/>
      <c r="G7" s="10"/>
      <c r="H7" s="13"/>
      <c r="I7" s="35"/>
      <c r="J7" s="224"/>
      <c r="K7" s="225"/>
      <c r="L7" s="226"/>
      <c r="M7" s="227"/>
      <c r="N7" s="39"/>
      <c r="O7" s="227"/>
      <c r="P7" s="213"/>
      <c r="Q7" s="100"/>
      <c r="R7" s="39"/>
      <c r="S7" s="228" t="s">
        <v>48</v>
      </c>
      <c r="T7" s="100"/>
      <c r="U7" s="39"/>
      <c r="V7" s="46"/>
      <c r="W7" s="213"/>
      <c r="X7" s="227"/>
      <c r="Y7" s="229"/>
      <c r="Z7" s="227"/>
      <c r="AA7" s="35"/>
      <c r="AB7" s="51"/>
      <c r="AC7" s="40"/>
      <c r="AD7" s="8"/>
      <c r="AE7" s="10"/>
      <c r="AF7" s="10"/>
      <c r="AG7" s="11" t="s">
        <v>25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39</v>
      </c>
      <c r="F8" s="10"/>
      <c r="G8" s="10"/>
      <c r="H8" s="13"/>
      <c r="I8" s="35"/>
      <c r="J8" s="380" t="s">
        <v>56</v>
      </c>
      <c r="K8" s="381"/>
      <c r="L8" s="254"/>
      <c r="M8" s="255"/>
      <c r="N8" s="39"/>
      <c r="O8" s="227"/>
      <c r="P8" s="213"/>
      <c r="Q8" s="100"/>
      <c r="R8" s="100"/>
      <c r="S8" s="230" t="s">
        <v>57</v>
      </c>
      <c r="T8" s="100"/>
      <c r="U8" s="100"/>
      <c r="V8" s="46"/>
      <c r="W8" s="256"/>
      <c r="X8" s="257"/>
      <c r="Y8" s="258"/>
      <c r="Z8" s="259"/>
      <c r="AA8" s="369" t="s">
        <v>51</v>
      </c>
      <c r="AB8" s="370"/>
      <c r="AC8" s="40"/>
      <c r="AD8" s="8"/>
      <c r="AE8" s="10"/>
      <c r="AF8" s="10"/>
      <c r="AG8" s="26" t="s">
        <v>39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35"/>
      <c r="J9" s="371">
        <v>25.15</v>
      </c>
      <c r="K9" s="372"/>
      <c r="L9" s="260" t="s">
        <v>58</v>
      </c>
      <c r="M9" s="261">
        <v>24.919</v>
      </c>
      <c r="N9" s="373">
        <v>24.801</v>
      </c>
      <c r="O9" s="374"/>
      <c r="P9" s="213"/>
      <c r="Q9" s="35"/>
      <c r="R9" s="35"/>
      <c r="S9" s="231" t="s">
        <v>59</v>
      </c>
      <c r="T9" s="35"/>
      <c r="U9" s="35"/>
      <c r="V9" s="46"/>
      <c r="W9" s="384">
        <v>24.741</v>
      </c>
      <c r="X9" s="385"/>
      <c r="Y9" s="262">
        <v>24.646</v>
      </c>
      <c r="Z9" s="260" t="s">
        <v>60</v>
      </c>
      <c r="AA9" s="378">
        <v>24.5</v>
      </c>
      <c r="AB9" s="379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26</v>
      </c>
      <c r="F10" s="7"/>
      <c r="G10" s="7"/>
      <c r="H10" s="19"/>
      <c r="I10" s="35"/>
      <c r="J10" s="50"/>
      <c r="K10" s="227"/>
      <c r="L10" s="226"/>
      <c r="M10" s="227"/>
      <c r="N10" s="39"/>
      <c r="O10" s="227"/>
      <c r="P10" s="213"/>
      <c r="Q10" s="35"/>
      <c r="R10" s="35"/>
      <c r="S10" s="12" t="s">
        <v>49</v>
      </c>
      <c r="T10" s="35"/>
      <c r="U10" s="35"/>
      <c r="V10" s="46"/>
      <c r="W10" s="39"/>
      <c r="X10" s="227"/>
      <c r="Y10" s="229"/>
      <c r="Z10" s="227"/>
      <c r="AA10" s="35"/>
      <c r="AB10" s="51"/>
      <c r="AC10" s="40"/>
      <c r="AD10" s="8"/>
      <c r="AE10" s="7"/>
      <c r="AF10" s="7"/>
      <c r="AG10" s="12" t="s">
        <v>26</v>
      </c>
      <c r="AH10" s="7"/>
      <c r="AI10" s="7"/>
      <c r="AJ10" s="19"/>
    </row>
    <row r="11" spans="2:36" s="36" customFormat="1" ht="22.5" customHeight="1" thickBot="1">
      <c r="B11" s="102"/>
      <c r="C11" s="103"/>
      <c r="D11" s="103"/>
      <c r="E11" s="103"/>
      <c r="F11" s="103"/>
      <c r="G11" s="103"/>
      <c r="H11" s="104"/>
      <c r="I11" s="35"/>
      <c r="J11" s="232"/>
      <c r="K11" s="233"/>
      <c r="L11" s="234"/>
      <c r="M11" s="233"/>
      <c r="N11" s="235"/>
      <c r="O11" s="233"/>
      <c r="P11" s="236"/>
      <c r="Q11" s="55"/>
      <c r="R11" s="55"/>
      <c r="S11" s="55"/>
      <c r="T11" s="55"/>
      <c r="U11" s="55"/>
      <c r="V11" s="56"/>
      <c r="W11" s="235"/>
      <c r="X11" s="233"/>
      <c r="Y11" s="234"/>
      <c r="Z11" s="233"/>
      <c r="AA11" s="235"/>
      <c r="AB11" s="54"/>
      <c r="AC11" s="40"/>
      <c r="AD11" s="102"/>
      <c r="AE11" s="103"/>
      <c r="AF11" s="103"/>
      <c r="AG11" s="103"/>
      <c r="AH11" s="103"/>
      <c r="AI11" s="103"/>
      <c r="AJ11" s="104"/>
    </row>
    <row r="12" spans="2:36" s="35" customFormat="1" ht="18" customHeight="1" thickTop="1">
      <c r="B12" s="246"/>
      <c r="C12" s="246"/>
      <c r="D12" s="246"/>
      <c r="E12" s="246"/>
      <c r="F12" s="246"/>
      <c r="G12" s="246"/>
      <c r="H12" s="246"/>
      <c r="J12" s="246"/>
      <c r="K12" s="246"/>
      <c r="L12" s="246"/>
      <c r="M12" s="246"/>
      <c r="N12" s="246"/>
      <c r="O12" s="246"/>
      <c r="P12" s="263"/>
      <c r="Q12"/>
      <c r="R12"/>
      <c r="S12"/>
      <c r="T12"/>
      <c r="U12"/>
      <c r="V12"/>
      <c r="W12"/>
      <c r="X12"/>
      <c r="Y12"/>
      <c r="Z12"/>
      <c r="AA12"/>
      <c r="AB12"/>
      <c r="AC12" s="40"/>
      <c r="AD12" s="246"/>
      <c r="AE12" s="246"/>
      <c r="AF12" s="246"/>
      <c r="AG12" s="246"/>
      <c r="AH12" s="246"/>
      <c r="AI12" s="246"/>
      <c r="AJ12" s="246"/>
    </row>
    <row r="13" spans="10:37" s="36" customFormat="1" ht="18" customHeight="1" thickBot="1">
      <c r="J13" s="246"/>
      <c r="K13" s="246"/>
      <c r="L13" s="246"/>
      <c r="M13" s="246"/>
      <c r="N13" s="246"/>
      <c r="O13" s="246"/>
      <c r="P13" s="26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69" customFormat="1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246"/>
      <c r="K14" s="246"/>
      <c r="L14" s="246"/>
      <c r="M14" s="246"/>
      <c r="N14" s="246"/>
      <c r="O14" s="246"/>
      <c r="P14" s="263"/>
      <c r="Q14" s="239"/>
      <c r="R14" s="240"/>
      <c r="S14" s="241"/>
      <c r="T14" s="242"/>
      <c r="U14" s="243"/>
      <c r="V14"/>
      <c r="W14"/>
      <c r="X14"/>
      <c r="AA14"/>
      <c r="AB14"/>
      <c r="AC14"/>
      <c r="AD14" s="155"/>
      <c r="AE14" s="154"/>
      <c r="AF14" s="154"/>
      <c r="AG14" s="154"/>
      <c r="AH14" s="154"/>
      <c r="AI14" s="155"/>
      <c r="AJ14" s="155"/>
      <c r="AK14"/>
    </row>
    <row r="15" spans="1:37" s="169" customFormat="1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246"/>
      <c r="K15" s="246"/>
      <c r="L15" s="246"/>
      <c r="M15" s="246"/>
      <c r="N15" s="246"/>
      <c r="O15" s="246"/>
      <c r="P15" s="263"/>
      <c r="Q15" s="244"/>
      <c r="R15" s="245"/>
      <c r="S15" s="99" t="s">
        <v>3</v>
      </c>
      <c r="T15" s="246"/>
      <c r="U15" s="247"/>
      <c r="V15"/>
      <c r="W15"/>
      <c r="X15"/>
      <c r="AA15"/>
      <c r="AB15"/>
      <c r="AC15"/>
      <c r="AD15" s="155"/>
      <c r="AE15" s="154"/>
      <c r="AF15" s="154"/>
      <c r="AG15" s="195"/>
      <c r="AH15" s="155"/>
      <c r="AI15" s="155"/>
      <c r="AJ15" s="155"/>
      <c r="AK15"/>
    </row>
    <row r="16" spans="1:37" s="169" customFormat="1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246"/>
      <c r="K16" s="246"/>
      <c r="L16" s="246"/>
      <c r="M16" s="246"/>
      <c r="N16" s="246"/>
      <c r="O16" s="246"/>
      <c r="P16" s="263"/>
      <c r="Q16" s="244"/>
      <c r="R16" s="245"/>
      <c r="S16" s="245"/>
      <c r="T16" s="246"/>
      <c r="U16" s="247"/>
      <c r="V16"/>
      <c r="W16"/>
      <c r="X16"/>
      <c r="AA16"/>
      <c r="AB16"/>
      <c r="AC16"/>
      <c r="AD16" s="155"/>
      <c r="AE16" s="154"/>
      <c r="AF16" s="154"/>
      <c r="AG16" s="195"/>
      <c r="AH16" s="155"/>
      <c r="AI16" s="155"/>
      <c r="AJ16" s="155"/>
      <c r="AK16"/>
    </row>
    <row r="17" spans="1:37" s="169" customFormat="1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246"/>
      <c r="K17" s="246"/>
      <c r="L17" s="246"/>
      <c r="M17" s="246"/>
      <c r="N17" s="246"/>
      <c r="O17" s="246"/>
      <c r="P17" s="263"/>
      <c r="Q17" s="244"/>
      <c r="R17" s="246"/>
      <c r="S17" s="101" t="s">
        <v>31</v>
      </c>
      <c r="T17" s="246"/>
      <c r="U17" s="247"/>
      <c r="V17"/>
      <c r="W17"/>
      <c r="X17"/>
      <c r="Y17"/>
      <c r="Z17"/>
      <c r="AA17"/>
      <c r="AB17"/>
      <c r="AC17"/>
      <c r="AD17" s="155"/>
      <c r="AE17" s="154"/>
      <c r="AF17" s="154"/>
      <c r="AG17" s="195"/>
      <c r="AH17" s="155"/>
      <c r="AI17" s="155"/>
      <c r="AJ17" s="155"/>
      <c r="AK17"/>
    </row>
    <row r="18" spans="1:37" s="169" customFormat="1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Q18" s="248"/>
      <c r="R18" s="249"/>
      <c r="S18" s="250"/>
      <c r="T18" s="250"/>
      <c r="U18" s="251"/>
      <c r="AC18"/>
      <c r="AD18" s="155"/>
      <c r="AE18" s="154"/>
      <c r="AF18" s="154"/>
      <c r="AG18" s="154"/>
      <c r="AH18" s="155"/>
      <c r="AI18" s="155"/>
      <c r="AJ18" s="155"/>
      <c r="AK18"/>
    </row>
    <row r="19" spans="1:37" s="169" customFormat="1" ht="18" customHeight="1">
      <c r="A19" s="36"/>
      <c r="B19" s="36"/>
      <c r="C19" s="36"/>
      <c r="D19" s="36"/>
      <c r="E19" s="36"/>
      <c r="F19" s="36"/>
      <c r="G19" s="36"/>
      <c r="H19" s="36"/>
      <c r="I19" s="36"/>
      <c r="AC19"/>
      <c r="AD19"/>
      <c r="AE19"/>
      <c r="AF19"/>
      <c r="AG19"/>
      <c r="AH19"/>
      <c r="AI19"/>
      <c r="AJ19"/>
      <c r="AK19"/>
    </row>
    <row r="20" s="169" customFormat="1" ht="18" customHeight="1"/>
    <row r="21" spans="19:36" s="169" customFormat="1" ht="18" customHeight="1">
      <c r="S21" s="172" t="s">
        <v>18</v>
      </c>
      <c r="AD21" s="246"/>
      <c r="AJ21" s="246"/>
    </row>
    <row r="22" s="169" customFormat="1" ht="18" customHeight="1">
      <c r="S22" s="24" t="s">
        <v>21</v>
      </c>
    </row>
    <row r="23" spans="6:37" s="169" customFormat="1" ht="18" customHeight="1">
      <c r="F23" s="3"/>
      <c r="I23" s="3"/>
      <c r="R23" s="264"/>
      <c r="S23" s="24" t="s">
        <v>22</v>
      </c>
      <c r="AC23" s="246"/>
      <c r="AD23" s="246"/>
      <c r="AJ23" s="246"/>
      <c r="AK23" s="246"/>
    </row>
    <row r="24" spans="32:33" s="169" customFormat="1" ht="18" customHeight="1">
      <c r="AF24" s="246"/>
      <c r="AG24" s="246"/>
    </row>
    <row r="25" spans="17:33" s="169" customFormat="1" ht="18" customHeight="1">
      <c r="Q25" s="337"/>
      <c r="R25" s="338"/>
      <c r="S25" s="339" t="s">
        <v>69</v>
      </c>
      <c r="T25" s="338"/>
      <c r="U25" s="340"/>
      <c r="AF25" s="246"/>
      <c r="AG25" s="246"/>
    </row>
    <row r="26" spans="17:30" s="169" customFormat="1" ht="18" customHeight="1">
      <c r="Q26" s="341"/>
      <c r="R26" s="342"/>
      <c r="S26" s="343" t="s">
        <v>70</v>
      </c>
      <c r="T26" s="342"/>
      <c r="U26" s="344"/>
      <c r="AC26" s="53"/>
      <c r="AD26"/>
    </row>
    <row r="27" spans="17:33" s="169" customFormat="1" ht="18" customHeight="1">
      <c r="Q27" s="345"/>
      <c r="R27" s="346"/>
      <c r="S27" s="347" t="s">
        <v>71</v>
      </c>
      <c r="T27" s="346"/>
      <c r="U27" s="348"/>
      <c r="AC27" s="53"/>
      <c r="AD27"/>
      <c r="AE27" s="4"/>
      <c r="AF27" s="4"/>
      <c r="AG27" s="3"/>
    </row>
    <row r="28" spans="19:33" s="169" customFormat="1" ht="18" customHeight="1">
      <c r="S28" s="265"/>
      <c r="AC28" s="53"/>
      <c r="AD28"/>
      <c r="AF28" s="3"/>
      <c r="AG28" s="151"/>
    </row>
    <row r="29" spans="10:33" s="169" customFormat="1" ht="18" customHeight="1">
      <c r="J29" s="3"/>
      <c r="K29" s="3"/>
      <c r="L29" s="3"/>
      <c r="P29" s="266"/>
      <c r="Q29" s="3"/>
      <c r="AC29" s="53"/>
      <c r="AD29"/>
      <c r="AE29" s="3"/>
      <c r="AF29" s="3"/>
      <c r="AG29" s="3"/>
    </row>
    <row r="30" spans="7:36" s="169" customFormat="1" ht="18" customHeight="1">
      <c r="G30" s="267"/>
      <c r="I30" s="152"/>
      <c r="K30" s="152"/>
      <c r="L30" s="3"/>
      <c r="AC30" s="151"/>
      <c r="AD30" s="189"/>
      <c r="AE30" s="3"/>
      <c r="AF30" s="3"/>
      <c r="AJ30" s="3"/>
    </row>
    <row r="31" spans="2:37" s="169" customFormat="1" ht="18" customHeight="1">
      <c r="B31" s="246"/>
      <c r="G31" s="3"/>
      <c r="H31" s="3"/>
      <c r="I31" s="3"/>
      <c r="K31" s="3"/>
      <c r="M31" s="3"/>
      <c r="N31" s="3"/>
      <c r="Q31" s="3"/>
      <c r="R31" s="3"/>
      <c r="T31" s="268"/>
      <c r="U31" s="264"/>
      <c r="X31" s="3"/>
      <c r="Y31" s="264"/>
      <c r="AA31" s="3"/>
      <c r="AC31" s="3"/>
      <c r="AD31"/>
      <c r="AE31"/>
      <c r="AF31" s="3"/>
      <c r="AG31" s="264"/>
      <c r="AI31" s="3"/>
      <c r="AJ31" s="3"/>
      <c r="AK31" s="246"/>
    </row>
    <row r="32" spans="2:37" s="169" customFormat="1" ht="18" customHeight="1">
      <c r="B32" s="3"/>
      <c r="D32" s="3"/>
      <c r="E32" s="3"/>
      <c r="F32" s="3"/>
      <c r="G32" s="3"/>
      <c r="M32" s="3"/>
      <c r="N32" s="3"/>
      <c r="P32" s="3"/>
      <c r="S32" s="4"/>
      <c r="U32" s="3"/>
      <c r="V32" s="3"/>
      <c r="W32" s="3"/>
      <c r="Z32" s="3"/>
      <c r="AA32" s="3"/>
      <c r="AB32" s="3"/>
      <c r="AC32" s="53"/>
      <c r="AD32" s="151"/>
      <c r="AF32" s="264"/>
      <c r="AG32"/>
      <c r="AI32" s="4"/>
      <c r="AJ32" s="246"/>
      <c r="AK32" s="246"/>
    </row>
    <row r="33" spans="2:37" s="169" customFormat="1" ht="18" customHeight="1">
      <c r="B33" s="246"/>
      <c r="D33" s="4"/>
      <c r="E33" s="246"/>
      <c r="F33" s="3"/>
      <c r="G33" s="246"/>
      <c r="I33" s="3"/>
      <c r="J33" s="3"/>
      <c r="L33" s="3"/>
      <c r="M33" s="3"/>
      <c r="N33" s="3"/>
      <c r="O33" s="264"/>
      <c r="R33" s="264"/>
      <c r="S33" s="264"/>
      <c r="T33" s="269"/>
      <c r="U33" s="3"/>
      <c r="V33" s="3"/>
      <c r="X33" s="3"/>
      <c r="Y33" s="3"/>
      <c r="AB33" s="3"/>
      <c r="AC33" s="53"/>
      <c r="AD33" s="3"/>
      <c r="AE33" s="150" t="s">
        <v>60</v>
      </c>
      <c r="AG33" s="4"/>
      <c r="AH33" s="3"/>
      <c r="AJ33" s="185" t="s">
        <v>4</v>
      </c>
      <c r="AK33" s="246"/>
    </row>
    <row r="34" spans="2:37" s="169" customFormat="1" ht="18" customHeight="1">
      <c r="B34" s="246"/>
      <c r="D34" s="4"/>
      <c r="G34" s="267">
        <v>1</v>
      </c>
      <c r="L34" s="3"/>
      <c r="N34" s="268"/>
      <c r="O34" s="264"/>
      <c r="R34" s="264"/>
      <c r="S34" s="3"/>
      <c r="T34" s="268"/>
      <c r="U34" s="264"/>
      <c r="V34" s="3"/>
      <c r="W34" s="3"/>
      <c r="X34" s="270"/>
      <c r="AA34" s="151"/>
      <c r="AB34" s="268"/>
      <c r="AE34" s="151"/>
      <c r="AG34" s="3"/>
      <c r="AH34" s="3"/>
      <c r="AJ34" s="263"/>
      <c r="AK34" s="246"/>
    </row>
    <row r="35" spans="2:37" s="169" customFormat="1" ht="18" customHeight="1">
      <c r="B35"/>
      <c r="E35" s="3"/>
      <c r="F35" s="3"/>
      <c r="G35" s="3"/>
      <c r="L35" s="3"/>
      <c r="M35" s="3"/>
      <c r="N35" s="3"/>
      <c r="O35" s="3"/>
      <c r="P35" s="3"/>
      <c r="Q35" s="3"/>
      <c r="R35" s="3"/>
      <c r="T35" s="268"/>
      <c r="W35" s="3"/>
      <c r="X35" s="3"/>
      <c r="Y35" s="3"/>
      <c r="AA35" s="3"/>
      <c r="AB35" s="3"/>
      <c r="AD35" s="3"/>
      <c r="AE35" s="3"/>
      <c r="AF35" s="3"/>
      <c r="AG35" s="3"/>
      <c r="AH35"/>
      <c r="AI35" s="3"/>
      <c r="AJ35" s="3"/>
      <c r="AK35" s="246"/>
    </row>
    <row r="36" spans="2:37" s="169" customFormat="1" ht="18" customHeight="1">
      <c r="B36" s="263"/>
      <c r="D36"/>
      <c r="E36" s="264"/>
      <c r="G36" s="268"/>
      <c r="K36" s="264"/>
      <c r="L36" s="264"/>
      <c r="M36" s="264"/>
      <c r="T36" s="268"/>
      <c r="U36" s="3"/>
      <c r="X36" s="3"/>
      <c r="Y36" s="271"/>
      <c r="Z36" s="3"/>
      <c r="AA36" s="3"/>
      <c r="AC36" s="3"/>
      <c r="AE36" s="267">
        <v>2</v>
      </c>
      <c r="AF36" s="264"/>
      <c r="AG36" s="3"/>
      <c r="AH36" s="4"/>
      <c r="AJ36" s="268"/>
      <c r="AK36" s="246"/>
    </row>
    <row r="37" spans="2:37" s="169" customFormat="1" ht="18" customHeight="1">
      <c r="B37" s="185" t="s">
        <v>4</v>
      </c>
      <c r="D37" s="3"/>
      <c r="G37" s="149" t="s">
        <v>58</v>
      </c>
      <c r="H37" s="3"/>
      <c r="I37" s="3"/>
      <c r="J37" s="3"/>
      <c r="K37" s="264"/>
      <c r="L37" s="3"/>
      <c r="M37" s="3"/>
      <c r="N37" s="3"/>
      <c r="P37" s="264"/>
      <c r="T37" s="269"/>
      <c r="U37" s="3"/>
      <c r="W37" s="3"/>
      <c r="X37" s="3"/>
      <c r="Y37" s="3"/>
      <c r="Z37" s="3"/>
      <c r="AA37" s="3"/>
      <c r="AB37" s="3"/>
      <c r="AC37" s="268"/>
      <c r="AD37" s="3"/>
      <c r="AE37" s="3"/>
      <c r="AG37" s="3"/>
      <c r="AH37" s="3"/>
      <c r="AI37" s="3"/>
      <c r="AJ37" s="246"/>
      <c r="AK37" s="246"/>
    </row>
    <row r="38" spans="2:37" s="169" customFormat="1" ht="18" customHeight="1">
      <c r="B38" s="246"/>
      <c r="D38"/>
      <c r="F38"/>
      <c r="G38" s="246"/>
      <c r="H38" s="3"/>
      <c r="I38" s="3"/>
      <c r="J38" s="3"/>
      <c r="K38" s="3"/>
      <c r="L38" s="264"/>
      <c r="M38" s="264"/>
      <c r="N38" s="3"/>
      <c r="O38" s="246"/>
      <c r="P38" s="3"/>
      <c r="R38" s="264"/>
      <c r="S38" s="4"/>
      <c r="W38" s="3"/>
      <c r="X38" s="246"/>
      <c r="Y38" s="3"/>
      <c r="Z38" s="264"/>
      <c r="AA38" s="3"/>
      <c r="AB38" s="3"/>
      <c r="AC38" s="4"/>
      <c r="AD38" s="4"/>
      <c r="AE38" s="4"/>
      <c r="AF38"/>
      <c r="AG38" s="246"/>
      <c r="AH38" s="3"/>
      <c r="AI38" s="3"/>
      <c r="AJ38" s="3"/>
      <c r="AK38" s="246"/>
    </row>
    <row r="39" spans="6:37" s="169" customFormat="1" ht="18" customHeight="1">
      <c r="F39"/>
      <c r="G39" s="3"/>
      <c r="L39" s="3"/>
      <c r="N39" s="163"/>
      <c r="R39" s="3"/>
      <c r="T39" s="268"/>
      <c r="Y39" s="270"/>
      <c r="AB39" s="264"/>
      <c r="AC39" s="268"/>
      <c r="AD39" s="269"/>
      <c r="AE39" s="4"/>
      <c r="AF39" s="270"/>
      <c r="AH39" s="3"/>
      <c r="AI39" s="3"/>
      <c r="AK39" s="246"/>
    </row>
    <row r="40" spans="10:37" s="169" customFormat="1" ht="18" customHeight="1">
      <c r="J40" s="3"/>
      <c r="K40" s="3"/>
      <c r="L40" s="3"/>
      <c r="M40" s="3"/>
      <c r="N40" s="3"/>
      <c r="O40" s="3"/>
      <c r="P40" s="264"/>
      <c r="Q40" s="272"/>
      <c r="S40" s="3"/>
      <c r="V40" s="3"/>
      <c r="W40" s="273" t="s">
        <v>61</v>
      </c>
      <c r="AC40" s="3"/>
      <c r="AE40" s="264"/>
      <c r="AF40" s="264"/>
      <c r="AH40" s="264"/>
      <c r="AI40" s="3"/>
      <c r="AJ40" s="264"/>
      <c r="AK40" s="246"/>
    </row>
    <row r="41" spans="2:37" s="169" customFormat="1" ht="18" customHeight="1">
      <c r="B41" s="246"/>
      <c r="C41" s="245"/>
      <c r="L41" s="3"/>
      <c r="N41" s="3"/>
      <c r="O41" s="264"/>
      <c r="P41" s="3"/>
      <c r="Q41" s="3"/>
      <c r="R41" s="3"/>
      <c r="S41" s="4"/>
      <c r="T41" s="263"/>
      <c r="U41" s="264"/>
      <c r="V41" s="3"/>
      <c r="X41" s="3"/>
      <c r="Y41" s="3"/>
      <c r="Z41" s="3"/>
      <c r="AD41" s="264"/>
      <c r="AE41" s="274"/>
      <c r="AF41" s="264"/>
      <c r="AH41" s="264"/>
      <c r="AI41" s="3"/>
      <c r="AJ41" s="264"/>
      <c r="AK41" s="246"/>
    </row>
    <row r="42" spans="2:37" s="169" customFormat="1" ht="18" customHeight="1">
      <c r="B42" s="246"/>
      <c r="C42" s="245"/>
      <c r="F42" s="264"/>
      <c r="H42" s="264"/>
      <c r="L42" s="264"/>
      <c r="M42" s="264"/>
      <c r="N42" s="3"/>
      <c r="O42" s="3"/>
      <c r="P42" s="264"/>
      <c r="R42" s="264"/>
      <c r="S42" s="264"/>
      <c r="T42" s="264"/>
      <c r="U42" s="264"/>
      <c r="V42" s="264"/>
      <c r="W42" s="264"/>
      <c r="X42" s="3"/>
      <c r="AB42" s="268"/>
      <c r="AD42" s="264"/>
      <c r="AE42" s="264"/>
      <c r="AF42" s="264"/>
      <c r="AH42" s="264"/>
      <c r="AI42" s="3"/>
      <c r="AJ42" s="275"/>
      <c r="AK42" s="246"/>
    </row>
    <row r="43" s="169" customFormat="1" ht="18" customHeight="1"/>
    <row r="44" s="169" customFormat="1" ht="18" customHeight="1"/>
    <row r="45" s="169" customFormat="1" ht="18" customHeight="1">
      <c r="W45" s="3"/>
    </row>
    <row r="46" s="169" customFormat="1" ht="18" customHeight="1"/>
    <row r="47" s="169" customFormat="1" ht="18" customHeight="1"/>
    <row r="48" spans="2:37" s="169" customFormat="1" ht="18" customHeight="1">
      <c r="B48" s="246"/>
      <c r="C48" s="276"/>
      <c r="D48" s="276"/>
      <c r="H48" s="264"/>
      <c r="J48" s="264"/>
      <c r="L48" s="268"/>
      <c r="M48" s="268"/>
      <c r="N48" s="264"/>
      <c r="O48" s="264"/>
      <c r="P48" s="264"/>
      <c r="Q48" s="264"/>
      <c r="R48" s="264"/>
      <c r="S48" s="277"/>
      <c r="T48" s="246"/>
      <c r="U48" s="264"/>
      <c r="V48" s="264"/>
      <c r="W48" s="264"/>
      <c r="X48" s="264"/>
      <c r="Y48" s="264"/>
      <c r="Z48" s="264"/>
      <c r="AA48" s="264"/>
      <c r="AB48" s="268"/>
      <c r="AD48" s="268"/>
      <c r="AH48" s="246"/>
      <c r="AI48" s="264"/>
      <c r="AJ48" s="245"/>
      <c r="AK48" s="246"/>
    </row>
    <row r="49" spans="2:37" s="169" customFormat="1" ht="18" customHeight="1">
      <c r="B49" s="246"/>
      <c r="C49" s="246"/>
      <c r="D49" s="246"/>
      <c r="E49" s="246"/>
      <c r="Q49" s="264"/>
      <c r="R49" s="264"/>
      <c r="S49" s="278"/>
      <c r="U49" s="264"/>
      <c r="V49" s="264"/>
      <c r="W49" s="268"/>
      <c r="X49" s="268"/>
      <c r="Y49" s="264"/>
      <c r="Z49" s="268"/>
      <c r="AA49" s="268"/>
      <c r="AB49" s="264"/>
      <c r="AD49" s="264"/>
      <c r="AE49" s="264"/>
      <c r="AF49" s="264"/>
      <c r="AG49" s="263"/>
      <c r="AH49" s="246"/>
      <c r="AI49" s="246"/>
      <c r="AJ49" s="246"/>
      <c r="AK49" s="246"/>
    </row>
    <row r="50" spans="13:25" s="65" customFormat="1" ht="18" customHeight="1">
      <c r="M50" s="279"/>
      <c r="N50" s="279"/>
      <c r="O50" s="66"/>
      <c r="P50" s="66"/>
      <c r="Q50" s="66"/>
      <c r="R50" s="66"/>
      <c r="S50" s="246"/>
      <c r="T50" s="66"/>
      <c r="U50" s="66"/>
      <c r="V50" s="66"/>
      <c r="W50" s="66"/>
      <c r="X50" s="279"/>
      <c r="Y50" s="279"/>
    </row>
    <row r="51" ht="13.5" thickBot="1"/>
    <row r="52" spans="2:36" s="65" customFormat="1" ht="36" customHeight="1">
      <c r="B52" s="400" t="s">
        <v>62</v>
      </c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401"/>
      <c r="O52" s="388" t="s">
        <v>9</v>
      </c>
      <c r="P52" s="389"/>
      <c r="Q52" s="389"/>
      <c r="R52" s="390"/>
      <c r="S52" s="280"/>
      <c r="T52" s="388" t="s">
        <v>10</v>
      </c>
      <c r="U52" s="389"/>
      <c r="V52" s="389"/>
      <c r="W52" s="390"/>
      <c r="X52" s="391" t="s">
        <v>62</v>
      </c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3"/>
    </row>
    <row r="53" spans="2:36" s="66" customFormat="1" ht="24.75" customHeight="1" thickBot="1">
      <c r="B53" s="281" t="s">
        <v>5</v>
      </c>
      <c r="C53" s="282" t="s">
        <v>6</v>
      </c>
      <c r="D53" s="282" t="s">
        <v>7</v>
      </c>
      <c r="E53" s="282" t="s">
        <v>8</v>
      </c>
      <c r="F53" s="282" t="s">
        <v>63</v>
      </c>
      <c r="G53" s="283"/>
      <c r="H53" s="284"/>
      <c r="I53" s="284"/>
      <c r="J53" s="285" t="s">
        <v>17</v>
      </c>
      <c r="K53" s="284"/>
      <c r="L53" s="284"/>
      <c r="M53" s="284"/>
      <c r="N53" s="284"/>
      <c r="O53" s="68" t="s">
        <v>5</v>
      </c>
      <c r="P53" s="69" t="s">
        <v>11</v>
      </c>
      <c r="Q53" s="69" t="s">
        <v>12</v>
      </c>
      <c r="R53" s="286" t="s">
        <v>13</v>
      </c>
      <c r="S53" s="73" t="s">
        <v>14</v>
      </c>
      <c r="T53" s="68" t="s">
        <v>5</v>
      </c>
      <c r="U53" s="69" t="s">
        <v>11</v>
      </c>
      <c r="V53" s="69" t="s">
        <v>12</v>
      </c>
      <c r="W53" s="70" t="s">
        <v>13</v>
      </c>
      <c r="X53" s="281" t="s">
        <v>5</v>
      </c>
      <c r="Y53" s="282" t="s">
        <v>6</v>
      </c>
      <c r="Z53" s="282" t="s">
        <v>7</v>
      </c>
      <c r="AA53" s="282" t="s">
        <v>8</v>
      </c>
      <c r="AB53" s="282" t="s">
        <v>63</v>
      </c>
      <c r="AC53" s="283"/>
      <c r="AD53" s="284"/>
      <c r="AE53" s="284"/>
      <c r="AF53" s="285" t="s">
        <v>17</v>
      </c>
      <c r="AG53" s="284"/>
      <c r="AH53" s="284"/>
      <c r="AI53" s="284"/>
      <c r="AJ53" s="287"/>
    </row>
    <row r="54" spans="2:36" s="2" customFormat="1" ht="24.75" customHeight="1" thickTop="1">
      <c r="B54" s="288"/>
      <c r="C54" s="289"/>
      <c r="D54" s="290"/>
      <c r="E54" s="291"/>
      <c r="F54" s="138"/>
      <c r="G54" s="292"/>
      <c r="H54" s="293"/>
      <c r="I54" s="294"/>
      <c r="J54" s="293"/>
      <c r="K54" s="293"/>
      <c r="L54" s="293"/>
      <c r="M54" s="293"/>
      <c r="N54" s="295"/>
      <c r="O54" s="71"/>
      <c r="P54" s="72"/>
      <c r="Q54" s="72"/>
      <c r="R54" s="296"/>
      <c r="S54" s="75"/>
      <c r="T54" s="71"/>
      <c r="U54" s="297"/>
      <c r="V54" s="297"/>
      <c r="W54" s="74"/>
      <c r="X54" s="288"/>
      <c r="Y54" s="298"/>
      <c r="Z54" s="299"/>
      <c r="AA54" s="298"/>
      <c r="AB54" s="138"/>
      <c r="AC54" s="300"/>
      <c r="AD54" s="293"/>
      <c r="AE54" s="293"/>
      <c r="AF54" s="17"/>
      <c r="AG54" s="17"/>
      <c r="AH54" s="293"/>
      <c r="AI54" s="293"/>
      <c r="AJ54" s="295"/>
    </row>
    <row r="55" spans="2:36" s="2" customFormat="1" ht="24.75" customHeight="1">
      <c r="B55" s="301"/>
      <c r="C55" s="302"/>
      <c r="D55" s="175"/>
      <c r="E55" s="168"/>
      <c r="F55" s="290"/>
      <c r="G55" s="303"/>
      <c r="H55" s="293"/>
      <c r="I55" s="294"/>
      <c r="J55" s="293"/>
      <c r="K55" s="293"/>
      <c r="L55" s="293"/>
      <c r="M55" s="293"/>
      <c r="N55" s="304"/>
      <c r="O55" s="71"/>
      <c r="P55" s="72"/>
      <c r="Q55" s="72"/>
      <c r="R55" s="296"/>
      <c r="S55" s="305" t="s">
        <v>38</v>
      </c>
      <c r="T55" s="306"/>
      <c r="U55" s="170"/>
      <c r="V55" s="170"/>
      <c r="W55" s="307"/>
      <c r="X55" s="308"/>
      <c r="Y55" s="210"/>
      <c r="Z55" s="175"/>
      <c r="AA55" s="168"/>
      <c r="AB55" s="290"/>
      <c r="AC55" s="309"/>
      <c r="AD55" s="304"/>
      <c r="AE55" s="304"/>
      <c r="AF55" s="293"/>
      <c r="AG55" s="17"/>
      <c r="AH55" s="17"/>
      <c r="AI55" s="293"/>
      <c r="AJ55" s="295"/>
    </row>
    <row r="56" spans="2:36" s="2" customFormat="1" ht="24.75" customHeight="1">
      <c r="B56" s="209"/>
      <c r="C56" s="210"/>
      <c r="D56" s="175"/>
      <c r="E56" s="168"/>
      <c r="F56" s="290"/>
      <c r="G56" s="309"/>
      <c r="H56" s="293"/>
      <c r="I56" s="294"/>
      <c r="J56" s="293"/>
      <c r="K56" s="293"/>
      <c r="L56" s="293"/>
      <c r="M56" s="293"/>
      <c r="N56" s="304"/>
      <c r="O56" s="76">
        <v>1</v>
      </c>
      <c r="P56" s="179">
        <v>24.872999999999998</v>
      </c>
      <c r="Q56" s="179">
        <v>24.692</v>
      </c>
      <c r="R56" s="79">
        <f>(P56-Q56)*1000</f>
        <v>180.99999999999739</v>
      </c>
      <c r="S56" s="305" t="s">
        <v>15</v>
      </c>
      <c r="T56" s="310"/>
      <c r="U56" s="311"/>
      <c r="V56" s="311"/>
      <c r="W56" s="312"/>
      <c r="X56" s="313"/>
      <c r="Y56" s="314"/>
      <c r="Z56" s="175"/>
      <c r="AA56" s="168"/>
      <c r="AB56" s="290"/>
      <c r="AC56" s="309"/>
      <c r="AD56" s="304"/>
      <c r="AE56" s="304"/>
      <c r="AF56" s="293"/>
      <c r="AG56" s="17"/>
      <c r="AH56" s="17"/>
      <c r="AI56" s="293"/>
      <c r="AJ56" s="295"/>
    </row>
    <row r="57" spans="2:36" s="2" customFormat="1" ht="24.75" customHeight="1">
      <c r="B57" s="315">
        <v>1</v>
      </c>
      <c r="C57" s="302">
        <v>24.915</v>
      </c>
      <c r="D57" s="175">
        <v>-42</v>
      </c>
      <c r="E57" s="168">
        <f>C57+(D57/1000)</f>
        <v>24.872999999999998</v>
      </c>
      <c r="F57" s="316" t="s">
        <v>64</v>
      </c>
      <c r="G57" s="397" t="s">
        <v>65</v>
      </c>
      <c r="H57" s="398"/>
      <c r="I57" s="398"/>
      <c r="J57" s="398"/>
      <c r="K57" s="398"/>
      <c r="L57" s="398"/>
      <c r="M57" s="398"/>
      <c r="N57" s="399"/>
      <c r="O57" s="71"/>
      <c r="P57" s="72"/>
      <c r="Q57" s="72"/>
      <c r="R57" s="317"/>
      <c r="S57" s="318"/>
      <c r="T57" s="319" t="s">
        <v>66</v>
      </c>
      <c r="U57" s="170">
        <v>24.801</v>
      </c>
      <c r="V57" s="170">
        <v>24.741</v>
      </c>
      <c r="W57" s="79">
        <f>(U57-V57)*1000</f>
        <v>59.99999999999872</v>
      </c>
      <c r="X57" s="315">
        <v>2</v>
      </c>
      <c r="Y57" s="302">
        <v>24.65</v>
      </c>
      <c r="Z57" s="175">
        <v>42</v>
      </c>
      <c r="AA57" s="168">
        <f>Y57+(Z57/1000)</f>
        <v>24.692</v>
      </c>
      <c r="AB57" s="316" t="s">
        <v>64</v>
      </c>
      <c r="AC57" s="397" t="s">
        <v>67</v>
      </c>
      <c r="AD57" s="398"/>
      <c r="AE57" s="398"/>
      <c r="AF57" s="398"/>
      <c r="AG57" s="398"/>
      <c r="AH57" s="398"/>
      <c r="AI57" s="398"/>
      <c r="AJ57" s="399"/>
    </row>
    <row r="58" spans="2:36" s="2" customFormat="1" ht="24.75" customHeight="1">
      <c r="B58" s="308"/>
      <c r="C58" s="210"/>
      <c r="D58" s="175"/>
      <c r="E58" s="168"/>
      <c r="F58" s="290"/>
      <c r="G58" s="309"/>
      <c r="H58" s="293"/>
      <c r="I58" s="294"/>
      <c r="J58" s="293"/>
      <c r="K58" s="293"/>
      <c r="L58" s="293"/>
      <c r="M58" s="293"/>
      <c r="N58" s="304"/>
      <c r="O58" s="320">
        <v>2</v>
      </c>
      <c r="P58" s="179">
        <v>24.872999999999998</v>
      </c>
      <c r="Q58" s="179">
        <v>24.692</v>
      </c>
      <c r="R58" s="79">
        <f>(P58-Q58)*1000</f>
        <v>180.99999999999739</v>
      </c>
      <c r="S58" s="81" t="s">
        <v>68</v>
      </c>
      <c r="T58" s="71"/>
      <c r="U58" s="297"/>
      <c r="V58" s="297"/>
      <c r="W58" s="74"/>
      <c r="X58" s="321"/>
      <c r="Y58" s="302"/>
      <c r="Z58" s="175"/>
      <c r="AA58" s="168"/>
      <c r="AB58" s="290"/>
      <c r="AC58" s="309"/>
      <c r="AD58" s="293"/>
      <c r="AE58" s="293"/>
      <c r="AF58" s="293"/>
      <c r="AG58" s="17"/>
      <c r="AH58" s="17"/>
      <c r="AI58" s="293"/>
      <c r="AJ58" s="295"/>
    </row>
    <row r="59" spans="2:36" s="2" customFormat="1" ht="24.75" customHeight="1">
      <c r="B59" s="322"/>
      <c r="C59" s="323"/>
      <c r="D59" s="175"/>
      <c r="E59" s="168"/>
      <c r="F59" s="290"/>
      <c r="G59" s="309"/>
      <c r="H59" s="293"/>
      <c r="I59" s="294"/>
      <c r="J59" s="293"/>
      <c r="K59" s="293"/>
      <c r="L59" s="293"/>
      <c r="M59" s="293"/>
      <c r="N59" s="304"/>
      <c r="O59" s="71"/>
      <c r="P59" s="72"/>
      <c r="Q59" s="72"/>
      <c r="R59" s="317"/>
      <c r="S59" s="81">
        <v>2015</v>
      </c>
      <c r="T59" s="306"/>
      <c r="U59" s="170"/>
      <c r="V59" s="170"/>
      <c r="W59" s="307"/>
      <c r="X59" s="288"/>
      <c r="Y59" s="289"/>
      <c r="Z59" s="138"/>
      <c r="AA59" s="289"/>
      <c r="AB59" s="138"/>
      <c r="AC59" s="300"/>
      <c r="AD59" s="293"/>
      <c r="AE59" s="293"/>
      <c r="AF59" s="293"/>
      <c r="AG59" s="17"/>
      <c r="AH59" s="17"/>
      <c r="AI59" s="293"/>
      <c r="AJ59" s="295"/>
    </row>
    <row r="60" spans="2:36" s="2" customFormat="1" ht="24.75" customHeight="1" thickBot="1">
      <c r="B60" s="324"/>
      <c r="C60" s="325"/>
      <c r="D60" s="142"/>
      <c r="E60" s="325"/>
      <c r="F60" s="142"/>
      <c r="G60" s="326"/>
      <c r="H60" s="327"/>
      <c r="I60" s="327"/>
      <c r="J60" s="327"/>
      <c r="K60" s="327"/>
      <c r="L60" s="327"/>
      <c r="M60" s="327"/>
      <c r="N60" s="328"/>
      <c r="O60" s="329"/>
      <c r="P60" s="330"/>
      <c r="Q60" s="330"/>
      <c r="R60" s="331"/>
      <c r="S60" s="332"/>
      <c r="T60" s="329"/>
      <c r="U60" s="333"/>
      <c r="V60" s="330"/>
      <c r="W60" s="334"/>
      <c r="X60" s="324"/>
      <c r="Y60" s="325"/>
      <c r="Z60" s="142"/>
      <c r="AA60" s="325"/>
      <c r="AB60" s="142"/>
      <c r="AC60" s="327"/>
      <c r="AD60" s="327"/>
      <c r="AE60" s="327"/>
      <c r="AF60" s="327"/>
      <c r="AG60" s="335"/>
      <c r="AH60" s="335"/>
      <c r="AI60" s="327"/>
      <c r="AJ60" s="336"/>
    </row>
  </sheetData>
  <sheetProtection password="E5AD" sheet="1" objects="1" scenarios="1"/>
  <mergeCells count="20">
    <mergeCell ref="B52:N52"/>
    <mergeCell ref="O52:R52"/>
    <mergeCell ref="J4:O4"/>
    <mergeCell ref="J5:K5"/>
    <mergeCell ref="N5:O5"/>
    <mergeCell ref="L5:M5"/>
    <mergeCell ref="AC57:AJ57"/>
    <mergeCell ref="G57:N57"/>
    <mergeCell ref="J8:K8"/>
    <mergeCell ref="J9:K9"/>
    <mergeCell ref="N9:O9"/>
    <mergeCell ref="AA8:AB8"/>
    <mergeCell ref="T52:W52"/>
    <mergeCell ref="X52:AJ52"/>
    <mergeCell ref="W4:AB4"/>
    <mergeCell ref="AA5:AB5"/>
    <mergeCell ref="W5:X5"/>
    <mergeCell ref="Y5:Z5"/>
    <mergeCell ref="W9:X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2014-09-25T10:14:31Z</cp:lastPrinted>
  <dcterms:created xsi:type="dcterms:W3CDTF">2003-01-10T15:39:03Z</dcterms:created>
  <dcterms:modified xsi:type="dcterms:W3CDTF">2015-04-13T11:59:10Z</dcterms:modified>
  <cp:category/>
  <cp:version/>
  <cp:contentType/>
  <cp:contentStatus/>
</cp:coreProperties>
</file>