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280" activeTab="1"/>
  </bookViews>
  <sheets>
    <sheet name="titul" sheetId="1" r:id="rId1"/>
    <sheet name="Košťálov" sheetId="2" r:id="rId2"/>
  </sheets>
  <definedNames/>
  <calcPr fullCalcOnLoad="1"/>
</workbook>
</file>

<file path=xl/sharedStrings.xml><?xml version="1.0" encoding="utf-8"?>
<sst xmlns="http://schemas.openxmlformats.org/spreadsheetml/2006/main" count="162" uniqueCount="100">
  <si>
    <t>Vjezdová</t>
  </si>
  <si>
    <t>Km  94,677</t>
  </si>
  <si>
    <t>Př L</t>
  </si>
  <si>
    <t>Př S</t>
  </si>
  <si>
    <t>L</t>
  </si>
  <si>
    <t>S</t>
  </si>
  <si>
    <t>zast.</t>
  </si>
  <si>
    <t>proj.</t>
  </si>
  <si>
    <t>Vk 1</t>
  </si>
  <si>
    <t>Vk 2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</si>
  <si>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</si>
  <si>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</si>
  <si>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</si>
  <si>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</si>
  <si>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</si>
  <si>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</si>
  <si>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</si>
  <si>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</si>
  <si>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</si>
  <si>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JTom</t>
  </si>
  <si>
    <t>ručně</t>
  </si>
  <si>
    <t>Směr  :  Stará Paka</t>
  </si>
  <si>
    <t>Návěstidla  -  ŽST</t>
  </si>
  <si>
    <t>Směr  :  Semily</t>
  </si>
  <si>
    <t>Odjezdová</t>
  </si>
  <si>
    <t>Seřaďovací</t>
  </si>
  <si>
    <t>Obvod  DOZ</t>
  </si>
  <si>
    <t>Traťové</t>
  </si>
  <si>
    <t>zabezpečovací</t>
  </si>
  <si>
    <t>Automatické  hradlo</t>
  </si>
  <si>
    <t>Kód : 14</t>
  </si>
  <si>
    <t>SENA</t>
  </si>
  <si>
    <t>Se 2</t>
  </si>
  <si>
    <t>zařízení :</t>
  </si>
  <si>
    <t>( bez návěstního bodu )</t>
  </si>
  <si>
    <t>S 1</t>
  </si>
  <si>
    <t>S 2</t>
  </si>
  <si>
    <t>Se 1</t>
  </si>
  <si>
    <t>L 1</t>
  </si>
  <si>
    <t>L 2</t>
  </si>
  <si>
    <t>Se 3</t>
  </si>
  <si>
    <t>Zjišťování  konce</t>
  </si>
  <si>
    <t>samočinně činností</t>
  </si>
  <si>
    <t>vlaku :</t>
  </si>
  <si>
    <t>zabezpečovacího zařízení</t>
  </si>
  <si>
    <t>PSt.1</t>
  </si>
  <si>
    <t>( EZ Vk1/2t/2 )</t>
  </si>
  <si>
    <t>( EZ Vk2/3t/3 )</t>
  </si>
  <si>
    <t>Vk 101</t>
  </si>
  <si>
    <t>Vk 102</t>
  </si>
  <si>
    <t>EZ</t>
  </si>
  <si>
    <t>( 101/5t/5 )</t>
  </si>
  <si>
    <t>( Vk102/Vk101 )</t>
  </si>
  <si>
    <t>X1</t>
  </si>
  <si>
    <t>Vjezdové / odjezdové rychlosti :</t>
  </si>
  <si>
    <t>poznámka</t>
  </si>
  <si>
    <t>v pokračování traťové koleje - rychlost traťová s místním omezením</t>
  </si>
  <si>
    <t>Obvod  posunu</t>
  </si>
  <si>
    <t>při jízdě do odbočky - uvedeno u konkrétní koleje</t>
  </si>
  <si>
    <t xml:space="preserve">  odtlačný výměnový zámek, klíč držen v kontrolním zámku Vk 1</t>
  </si>
  <si>
    <t>Současné  vlakové  cesty</t>
  </si>
  <si>
    <t xml:space="preserve">  odtlačný výměnový zámek, klíč držen v kontrolním zámku v.č.101</t>
  </si>
  <si>
    <t>elm.</t>
  </si>
  <si>
    <t xml:space="preserve">  odtlačný výměnový zámek, klíč držen v kontrolním zámku Vk 2</t>
  </si>
  <si>
    <t xml:space="preserve">Vzájemně vyloučeny jsou pouze protisměrné </t>
  </si>
  <si>
    <t xml:space="preserve">  bez zabezpečení</t>
  </si>
  <si>
    <t>jízdní cesty na tutéž kolej</t>
  </si>
  <si>
    <t xml:space="preserve">  kontrolní výměnový zámek, klíč 101/5t/5 je držen v EZ v kolejišti</t>
  </si>
  <si>
    <t>Trať :</t>
  </si>
  <si>
    <t>Ev. č. :</t>
  </si>
  <si>
    <t>Staniční</t>
  </si>
  <si>
    <t>3. kategorie</t>
  </si>
  <si>
    <t>Kód :  22</t>
  </si>
  <si>
    <t>Dopravní stanoviště :</t>
  </si>
  <si>
    <t>Dopravní kancelář</t>
  </si>
  <si>
    <t>( km )</t>
  </si>
  <si>
    <t>Počet  pracovníků :</t>
  </si>
  <si>
    <t>Výprava vlaků s přepravou cestujících dle čl. 505 ČD D2</t>
  </si>
  <si>
    <t>Zjišťování</t>
  </si>
  <si>
    <t>zast. - 90</t>
  </si>
  <si>
    <t>konce  vlaku</t>
  </si>
  <si>
    <t>proj. - 30</t>
  </si>
  <si>
    <t>Dopravní  koleje</t>
  </si>
  <si>
    <t>Nástupiště  u  koleje</t>
  </si>
  <si>
    <t>Poznámka</t>
  </si>
  <si>
    <t>Hlavní  staniční  kolej</t>
  </si>
  <si>
    <t>č. I,  úrovňové, jednostranné vnitřní</t>
  </si>
  <si>
    <t>Vjezd - odjezd - průjezd</t>
  </si>
  <si>
    <t>č. II,  úrovňové, jednostranné vnitřní</t>
  </si>
  <si>
    <t xml:space="preserve">u obou N konstrukce Tischer </t>
  </si>
  <si>
    <t>přechody v km 94,622-5 a 94,693-6</t>
  </si>
  <si>
    <t>Elektronické stavědlo - ESA 33</t>
  </si>
  <si>
    <t>JOP</t>
  </si>
  <si>
    <t>dálková obsluha výpravčím DOZ Železný Brod</t>
  </si>
  <si>
    <t>( nouzová místní obsluha pohotovostním výpravčím )</t>
  </si>
  <si>
    <t>vlečka V4607</t>
  </si>
  <si>
    <t>přechod v km 94,622-5</t>
  </si>
  <si>
    <t>přechod v km 94,693-6</t>
  </si>
  <si>
    <t>IX.  /  2012</t>
  </si>
  <si>
    <t>AHP - 03 ( bez návěstního bodu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</si>
</sst>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2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b/>
      <sz val="14"/>
      <color indexed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sz val="18"/>
      <name val="Times New Roman CE"/>
      <family val="1"/>
    </font>
    <font>
      <b/>
      <sz val="14"/>
      <color indexed="10"/>
      <name val="Arial CE"/>
      <family val="2"/>
    </font>
    <font>
      <i/>
      <sz val="12"/>
      <name val="Arial CE"/>
      <family val="0"/>
    </font>
    <font>
      <sz val="12"/>
      <color indexed="10"/>
      <name val="Arial CE"/>
      <family val="2"/>
    </font>
    <font>
      <b/>
      <sz val="16"/>
      <name val="Times New Roman CE"/>
      <family val="1"/>
    </font>
    <font>
      <b/>
      <sz val="10"/>
      <name val="Arial CE"/>
      <family val="2"/>
    </font>
    <font>
      <b/>
      <sz val="12"/>
      <color indexed="10"/>
      <name val="Arial CE"/>
      <family val="2"/>
    </font>
    <font>
      <b/>
      <sz val="26"/>
      <name val="Times New Roman CE"/>
      <family val="1"/>
    </font>
    <font>
      <sz val="8"/>
      <name val="Arial CE"/>
      <family val="0"/>
    </font>
    <font>
      <sz val="9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u val="single"/>
      <sz val="12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sz val="11"/>
      <name val="Times New Roman"/>
      <family val="1"/>
    </font>
    <font>
      <sz val="10"/>
      <name val="Arial"/>
      <family val="2"/>
    </font>
    <font>
      <sz val="14"/>
      <color indexed="16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sz val="12"/>
      <name val="CG Times"/>
      <family val="1"/>
    </font>
    <font>
      <b/>
      <i/>
      <sz val="12"/>
      <name val="Times New Roman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u val="single"/>
      <sz val="11"/>
      <name val="Arial CE"/>
      <family val="2"/>
    </font>
    <font>
      <sz val="14"/>
      <color indexed="12"/>
      <name val="Times New Roman CE"/>
      <family val="1"/>
    </font>
    <font>
      <sz val="12"/>
      <color indexed="12"/>
      <name val="Times New Roman CE"/>
      <family val="1"/>
    </font>
    <font>
      <sz val="14"/>
      <name val="Times New Roman CE"/>
      <family val="1"/>
    </font>
    <font>
      <i/>
      <sz val="11"/>
      <name val="Arial CE"/>
      <family val="2"/>
    </font>
    <font>
      <b/>
      <sz val="12"/>
      <name val="Times New Roman"/>
      <family val="1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>
      <alignment/>
    </xf>
    <xf numFmtId="164" fontId="0" fillId="0" borderId="0" xfId="20" applyNumberFormat="1" applyFont="1" applyAlignment="1">
      <alignment horizontal="center" vertical="top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4" xfId="0" applyFont="1" applyBorder="1" applyAlignment="1">
      <alignment/>
    </xf>
    <xf numFmtId="0" fontId="0" fillId="2" borderId="5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15" fillId="4" borderId="11" xfId="0" applyFont="1" applyFill="1" applyBorder="1" applyAlignment="1">
      <alignment horizontal="center" vertical="center"/>
    </xf>
    <xf numFmtId="0" fontId="0" fillId="4" borderId="12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20" xfId="0" applyNumberFormat="1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9" fontId="26" fillId="0" borderId="0" xfId="21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22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6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 quotePrefix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3" xfId="0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49" fontId="3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49" fontId="34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0" fillId="0" borderId="0" xfId="20" applyNumberFormat="1" applyFont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164" fontId="37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right"/>
    </xf>
    <xf numFmtId="0" fontId="14" fillId="0" borderId="0" xfId="0" applyFont="1" applyAlignment="1">
      <alignment horizontal="center" vertical="center"/>
    </xf>
    <xf numFmtId="164" fontId="0" fillId="0" borderId="0" xfId="20" applyNumberFormat="1" applyFont="1" applyAlignment="1">
      <alignment horizontal="center"/>
      <protection/>
    </xf>
    <xf numFmtId="0" fontId="18" fillId="0" borderId="0" xfId="0" applyFont="1" applyAlignment="1">
      <alignment horizontal="center"/>
    </xf>
    <xf numFmtId="164" fontId="38" fillId="0" borderId="0" xfId="0" applyNumberFormat="1" applyFont="1" applyFill="1" applyBorder="1" applyAlignment="1">
      <alignment horizontal="right"/>
    </xf>
    <xf numFmtId="164" fontId="17" fillId="0" borderId="0" xfId="20" applyNumberFormat="1" applyFont="1" applyAlignment="1">
      <alignment horizontal="center"/>
      <protection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center"/>
    </xf>
    <xf numFmtId="49" fontId="0" fillId="0" borderId="0" xfId="20" applyNumberFormat="1" applyFont="1" applyAlignment="1">
      <alignment horizontal="center"/>
      <protection/>
    </xf>
    <xf numFmtId="0" fontId="32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164" fontId="0" fillId="0" borderId="0" xfId="20" applyNumberFormat="1" applyFont="1" applyAlignment="1">
      <alignment horizontal="right" vertical="top"/>
      <protection/>
    </xf>
    <xf numFmtId="164" fontId="0" fillId="0" borderId="0" xfId="0" applyNumberFormat="1" applyAlignment="1">
      <alignment horizontal="center" vertical="top"/>
    </xf>
    <xf numFmtId="164" fontId="38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" fillId="5" borderId="40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43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vertical="center"/>
    </xf>
    <xf numFmtId="0" fontId="3" fillId="5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14" fillId="0" borderId="45" xfId="0" applyNumberFormat="1" applyFont="1" applyBorder="1" applyAlignment="1">
      <alignment horizontal="center" vertical="center"/>
    </xf>
    <xf numFmtId="164" fontId="14" fillId="0" borderId="26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39" fillId="0" borderId="45" xfId="0" applyNumberFormat="1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4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49" fontId="14" fillId="0" borderId="48" xfId="0" applyNumberFormat="1" applyFont="1" applyBorder="1" applyAlignment="1">
      <alignment horizontal="center" vertical="center"/>
    </xf>
    <xf numFmtId="164" fontId="14" fillId="0" borderId="34" xfId="0" applyNumberFormat="1" applyFont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164" fontId="3" fillId="0" borderId="51" xfId="0" applyNumberFormat="1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20" fillId="0" borderId="0" xfId="21" applyFont="1" applyAlignment="1">
      <alignment/>
      <protection/>
    </xf>
    <xf numFmtId="0" fontId="20" fillId="0" borderId="0" xfId="21" applyFont="1" applyBorder="1" applyAlignment="1">
      <alignment/>
      <protection/>
    </xf>
    <xf numFmtId="0" fontId="20" fillId="0" borderId="0" xfId="21" applyFont="1" applyBorder="1">
      <alignment/>
      <protection/>
    </xf>
    <xf numFmtId="0" fontId="20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0" fillId="0" borderId="0" xfId="21" applyFont="1" applyAlignment="1">
      <alignment vertical="center"/>
      <protection/>
    </xf>
    <xf numFmtId="0" fontId="20" fillId="0" borderId="0" xfId="21" applyFont="1" applyAlignment="1" quotePrefix="1">
      <alignment vertical="center"/>
      <protection/>
    </xf>
    <xf numFmtId="0" fontId="20" fillId="0" borderId="0" xfId="21" applyFont="1" applyBorder="1" applyAlignment="1">
      <alignment vertical="center"/>
      <protection/>
    </xf>
    <xf numFmtId="0" fontId="0" fillId="2" borderId="52" xfId="21" applyFont="1" applyFill="1" applyBorder="1" applyAlignment="1">
      <alignment vertical="center"/>
      <protection/>
    </xf>
    <xf numFmtId="0" fontId="0" fillId="2" borderId="53" xfId="21" applyFont="1" applyFill="1" applyBorder="1" applyAlignment="1">
      <alignment vertical="center"/>
      <protection/>
    </xf>
    <xf numFmtId="0" fontId="0" fillId="2" borderId="53" xfId="21" applyFont="1" applyFill="1" applyBorder="1" applyAlignment="1" quotePrefix="1">
      <alignment vertical="center"/>
      <protection/>
    </xf>
    <xf numFmtId="164" fontId="0" fillId="2" borderId="53" xfId="21" applyNumberFormat="1" applyFont="1" applyFill="1" applyBorder="1" applyAlignment="1">
      <alignment vertical="center"/>
      <protection/>
    </xf>
    <xf numFmtId="0" fontId="0" fillId="2" borderId="54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0" fillId="0" borderId="55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25" xfId="21" applyFont="1" applyBorder="1">
      <alignment/>
      <protection/>
    </xf>
    <xf numFmtId="0" fontId="0" fillId="2" borderId="2" xfId="21" applyFill="1" applyBorder="1" applyAlignment="1">
      <alignment vertical="center"/>
      <protection/>
    </xf>
    <xf numFmtId="0" fontId="0" fillId="0" borderId="4" xfId="21" applyFont="1" applyBorder="1">
      <alignment/>
      <protection/>
    </xf>
    <xf numFmtId="0" fontId="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5" borderId="0" xfId="21" applyFont="1" applyFill="1" applyBorder="1">
      <alignment/>
      <protection/>
    </xf>
    <xf numFmtId="0" fontId="47" fillId="5" borderId="0" xfId="21" applyFont="1" applyFill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0" fontId="8" fillId="0" borderId="0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1" xfId="21" applyBorder="1" applyAlignment="1">
      <alignment vertical="center"/>
      <protection/>
    </xf>
    <xf numFmtId="0" fontId="0" fillId="0" borderId="56" xfId="21" applyFont="1" applyBorder="1">
      <alignment/>
      <protection/>
    </xf>
    <xf numFmtId="0" fontId="0" fillId="0" borderId="57" xfId="21" applyFont="1" applyBorder="1">
      <alignment/>
      <protection/>
    </xf>
    <xf numFmtId="0" fontId="0" fillId="0" borderId="58" xfId="21" applyFont="1" applyBorder="1">
      <alignment/>
      <protection/>
    </xf>
    <xf numFmtId="0" fontId="48" fillId="0" borderId="0" xfId="21" applyFont="1" applyFill="1" applyBorder="1" applyAlignment="1">
      <alignment horizontal="center" vertical="center"/>
      <protection/>
    </xf>
    <xf numFmtId="0" fontId="48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9" fillId="0" borderId="0" xfId="21" applyFont="1" applyBorder="1" applyAlignment="1">
      <alignment horizontal="center"/>
      <protection/>
    </xf>
    <xf numFmtId="0" fontId="50" fillId="0" borderId="0" xfId="21" applyNumberFormat="1" applyFont="1" applyBorder="1" applyAlignment="1">
      <alignment horizontal="center" vertical="center"/>
      <protection/>
    </xf>
    <xf numFmtId="164" fontId="51" fillId="0" borderId="0" xfId="21" applyNumberFormat="1" applyFont="1" applyFill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57" xfId="2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49" fontId="5" fillId="0" borderId="0" xfId="21" applyNumberFormat="1" applyFont="1" applyBorder="1" applyAlignment="1">
      <alignment horizontal="center" vertical="center"/>
      <protection/>
    </xf>
    <xf numFmtId="0" fontId="0" fillId="0" borderId="59" xfId="21" applyFont="1" applyBorder="1">
      <alignment/>
      <protection/>
    </xf>
    <xf numFmtId="0" fontId="0" fillId="0" borderId="30" xfId="21" applyFont="1" applyBorder="1">
      <alignment/>
      <protection/>
    </xf>
    <xf numFmtId="0" fontId="0" fillId="0" borderId="60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24" xfId="21" applyFill="1" applyBorder="1" applyAlignment="1">
      <alignment vertical="center"/>
      <protection/>
    </xf>
    <xf numFmtId="0" fontId="0" fillId="6" borderId="61" xfId="21" applyFont="1" applyFill="1" applyBorder="1" applyAlignment="1">
      <alignment vertical="center"/>
      <protection/>
    </xf>
    <xf numFmtId="0" fontId="0" fillId="6" borderId="62" xfId="21" applyFont="1" applyFill="1" applyBorder="1" applyAlignment="1">
      <alignment vertical="center"/>
      <protection/>
    </xf>
    <xf numFmtId="0" fontId="0" fillId="6" borderId="63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24" xfId="21" applyFont="1" applyFill="1" applyBorder="1" applyAlignment="1">
      <alignment vertical="center"/>
      <protection/>
    </xf>
    <xf numFmtId="0" fontId="3" fillId="6" borderId="64" xfId="21" applyFont="1" applyFill="1" applyBorder="1" applyAlignment="1">
      <alignment horizontal="center" vertical="center"/>
      <protection/>
    </xf>
    <xf numFmtId="0" fontId="3" fillId="6" borderId="65" xfId="21" applyFont="1" applyFill="1" applyBorder="1" applyAlignment="1">
      <alignment horizontal="center" vertical="center"/>
      <protection/>
    </xf>
    <xf numFmtId="0" fontId="3" fillId="6" borderId="13" xfId="21" applyFont="1" applyFill="1" applyBorder="1" applyAlignment="1">
      <alignment horizontal="center"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6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16" fillId="0" borderId="66" xfId="21" applyNumberFormat="1" applyFont="1" applyBorder="1" applyAlignment="1">
      <alignment horizontal="center" vertical="center"/>
      <protection/>
    </xf>
    <xf numFmtId="164" fontId="52" fillId="0" borderId="26" xfId="21" applyNumberFormat="1" applyFont="1" applyBorder="1" applyAlignment="1">
      <alignment horizontal="center" vertical="center"/>
      <protection/>
    </xf>
    <xf numFmtId="1" fontId="52" fillId="0" borderId="1" xfId="21" applyNumberFormat="1" applyFont="1" applyBorder="1" applyAlignment="1">
      <alignment horizontal="center" vertical="center"/>
      <protection/>
    </xf>
    <xf numFmtId="164" fontId="52" fillId="0" borderId="26" xfId="21" applyNumberFormat="1" applyFont="1" applyFill="1" applyBorder="1" applyAlignment="1">
      <alignment horizontal="center" vertical="center"/>
      <protection/>
    </xf>
    <xf numFmtId="1" fontId="52" fillId="0" borderId="1" xfId="21" applyNumberFormat="1" applyFont="1" applyFill="1" applyBorder="1" applyAlignment="1">
      <alignment horizontal="center" vertical="center"/>
      <protection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49" fontId="0" fillId="0" borderId="67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64" fontId="0" fillId="0" borderId="68" xfId="21" applyNumberFormat="1" applyFont="1" applyBorder="1" applyAlignment="1">
      <alignment vertical="center"/>
      <protection/>
    </xf>
    <xf numFmtId="1" fontId="0" fillId="0" borderId="60" xfId="21" applyNumberFormat="1" applyFont="1" applyBorder="1" applyAlignment="1">
      <alignment vertical="center"/>
      <protection/>
    </xf>
    <xf numFmtId="1" fontId="0" fillId="0" borderId="59" xfId="21" applyNumberFormat="1" applyFont="1" applyBorder="1" applyAlignment="1">
      <alignment vertical="center"/>
      <protection/>
    </xf>
    <xf numFmtId="1" fontId="0" fillId="0" borderId="30" xfId="21" applyNumberFormat="1" applyFont="1" applyBorder="1" applyAlignment="1">
      <alignment vertical="center"/>
      <protection/>
    </xf>
    <xf numFmtId="0" fontId="0" fillId="0" borderId="60" xfId="21" applyFont="1" applyBorder="1" applyAlignment="1">
      <alignment vertical="center"/>
      <protection/>
    </xf>
    <xf numFmtId="0" fontId="0" fillId="2" borderId="32" xfId="21" applyFill="1" applyBorder="1" applyAlignment="1">
      <alignment vertical="center"/>
      <protection/>
    </xf>
    <xf numFmtId="0" fontId="0" fillId="2" borderId="33" xfId="21" applyFill="1" applyBorder="1" applyAlignment="1">
      <alignment vertical="center"/>
      <protection/>
    </xf>
    <xf numFmtId="0" fontId="0" fillId="2" borderId="35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 vertical="center"/>
    </xf>
    <xf numFmtId="0" fontId="2" fillId="0" borderId="0" xfId="21" applyFont="1" applyBorder="1" applyAlignment="1">
      <alignment horizontal="center" vertical="top"/>
      <protection/>
    </xf>
    <xf numFmtId="0" fontId="53" fillId="0" borderId="0" xfId="21" applyFont="1" applyBorder="1" applyAlignment="1">
      <alignment horizontal="center" vertical="center"/>
      <protection/>
    </xf>
    <xf numFmtId="0" fontId="6" fillId="0" borderId="0" xfId="0" applyFont="1" applyAlignment="1">
      <alignment horizontal="left" vertical="center"/>
    </xf>
    <xf numFmtId="164" fontId="9" fillId="0" borderId="0" xfId="20" applyNumberFormat="1" applyFont="1" applyAlignment="1">
      <alignment horizontal="left" vertical="top"/>
      <protection/>
    </xf>
    <xf numFmtId="0" fontId="3" fillId="0" borderId="20" xfId="0" applyFont="1" applyBorder="1" applyAlignment="1">
      <alignment horizontal="centerContinuous" vertical="center"/>
    </xf>
    <xf numFmtId="0" fontId="3" fillId="0" borderId="4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1" xfId="21" applyFont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 quotePrefix="1">
      <alignment horizontal="center" vertical="center"/>
      <protection/>
    </xf>
    <xf numFmtId="0" fontId="3" fillId="6" borderId="69" xfId="21" applyFont="1" applyFill="1" applyBorder="1" applyAlignment="1">
      <alignment horizontal="center" vertical="center"/>
      <protection/>
    </xf>
    <xf numFmtId="0" fontId="3" fillId="6" borderId="70" xfId="21" applyFont="1" applyFill="1" applyBorder="1" applyAlignment="1">
      <alignment horizontal="center" vertical="center"/>
      <protection/>
    </xf>
    <xf numFmtId="0" fontId="3" fillId="6" borderId="71" xfId="21" applyFont="1" applyFill="1" applyBorder="1" applyAlignment="1">
      <alignment horizontal="center" vertical="center"/>
      <protection/>
    </xf>
    <xf numFmtId="0" fontId="4" fillId="0" borderId="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0" xfId="21" applyFont="1" applyBorder="1" applyAlignment="1">
      <alignment horizontal="center" vertical="center"/>
      <protection/>
    </xf>
    <xf numFmtId="0" fontId="2" fillId="0" borderId="1" xfId="21" applyFont="1" applyBorder="1" applyAlignment="1">
      <alignment horizontal="center" vertical="center"/>
      <protection/>
    </xf>
    <xf numFmtId="0" fontId="15" fillId="4" borderId="15" xfId="0" applyFont="1" applyFill="1" applyBorder="1" applyAlignment="1">
      <alignment horizontal="center" vertical="center"/>
    </xf>
    <xf numFmtId="0" fontId="15" fillId="4" borderId="44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5" fillId="4" borderId="7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44" fontId="15" fillId="4" borderId="15" xfId="18" applyFont="1" applyFill="1" applyBorder="1" applyAlignment="1">
      <alignment horizontal="center" vertical="center"/>
    </xf>
    <xf numFmtId="44" fontId="15" fillId="4" borderId="14" xfId="18" applyFont="1" applyFill="1" applyBorder="1" applyAlignment="1">
      <alignment horizontal="center" vertical="center"/>
    </xf>
    <xf numFmtId="44" fontId="15" fillId="4" borderId="11" xfId="18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5" fillId="4" borderId="72" xfId="0" applyFont="1" applyFill="1" applyBorder="1" applyAlignment="1">
      <alignment horizontal="center" vertical="center"/>
    </xf>
    <xf numFmtId="0" fontId="25" fillId="4" borderId="11" xfId="0" applyFont="1" applyFill="1" applyBorder="1" applyAlignment="1">
      <alignment horizontal="center" vertical="center"/>
    </xf>
    <xf numFmtId="0" fontId="25" fillId="4" borderId="15" xfId="0" applyFont="1" applyFill="1" applyBorder="1" applyAlignment="1">
      <alignment horizontal="center" vertical="center"/>
    </xf>
    <xf numFmtId="0" fontId="25" fillId="4" borderId="44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7.emf" /><Relationship Id="rId3" Type="http://schemas.openxmlformats.org/officeDocument/2006/relationships/image" Target="../media/image7.emf" /><Relationship Id="rId4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Košťálov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381000</xdr:colOff>
      <xdr:row>21</xdr:row>
      <xdr:rowOff>0</xdr:rowOff>
    </xdr:from>
    <xdr:to>
      <xdr:col>34</xdr:col>
      <xdr:colOff>581025</xdr:colOff>
      <xdr:row>27</xdr:row>
      <xdr:rowOff>152400</xdr:rowOff>
    </xdr:to>
    <xdr:sp>
      <xdr:nvSpPr>
        <xdr:cNvPr id="1" name="Rectangle 314"/>
        <xdr:cNvSpPr>
          <a:spLocks/>
        </xdr:cNvSpPr>
      </xdr:nvSpPr>
      <xdr:spPr>
        <a:xfrm>
          <a:off x="25184100" y="5400675"/>
          <a:ext cx="20002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0</xdr:colOff>
      <xdr:row>21</xdr:row>
      <xdr:rowOff>0</xdr:rowOff>
    </xdr:from>
    <xdr:to>
      <xdr:col>29</xdr:col>
      <xdr:colOff>200025</xdr:colOff>
      <xdr:row>27</xdr:row>
      <xdr:rowOff>152400</xdr:rowOff>
    </xdr:to>
    <xdr:sp>
      <xdr:nvSpPr>
        <xdr:cNvPr id="2" name="Rectangle 313"/>
        <xdr:cNvSpPr>
          <a:spLocks/>
        </xdr:cNvSpPr>
      </xdr:nvSpPr>
      <xdr:spPr>
        <a:xfrm>
          <a:off x="21316950" y="5400675"/>
          <a:ext cx="200025" cy="15240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152400</xdr:colOff>
      <xdr:row>29</xdr:row>
      <xdr:rowOff>114300</xdr:rowOff>
    </xdr:from>
    <xdr:to>
      <xdr:col>34</xdr:col>
      <xdr:colOff>0</xdr:colOff>
      <xdr:row>29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1582400" y="7343775"/>
          <a:ext cx="13220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34</xdr:col>
      <xdr:colOff>0</xdr:colOff>
      <xdr:row>26</xdr:row>
      <xdr:rowOff>114300</xdr:rowOff>
    </xdr:to>
    <xdr:sp>
      <xdr:nvSpPr>
        <xdr:cNvPr id="4" name="Line 2"/>
        <xdr:cNvSpPr>
          <a:spLocks/>
        </xdr:cNvSpPr>
      </xdr:nvSpPr>
      <xdr:spPr>
        <a:xfrm flipV="1">
          <a:off x="1028700" y="6657975"/>
          <a:ext cx="23774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35</xdr:col>
      <xdr:colOff>0</xdr:colOff>
      <xdr:row>29</xdr:row>
      <xdr:rowOff>114300</xdr:rowOff>
    </xdr:from>
    <xdr:to>
      <xdr:col>38</xdr:col>
      <xdr:colOff>781050</xdr:colOff>
      <xdr:row>29</xdr:row>
      <xdr:rowOff>114300</xdr:rowOff>
    </xdr:to>
    <xdr:sp>
      <xdr:nvSpPr>
        <xdr:cNvPr id="6" name="Line 4"/>
        <xdr:cNvSpPr>
          <a:spLocks/>
        </xdr:cNvSpPr>
      </xdr:nvSpPr>
      <xdr:spPr>
        <a:xfrm flipV="1">
          <a:off x="25774650" y="7343775"/>
          <a:ext cx="278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7" name="Line 5"/>
        <xdr:cNvSpPr>
          <a:spLocks/>
        </xdr:cNvSpPr>
      </xdr:nvSpPr>
      <xdr:spPr>
        <a:xfrm flipV="1">
          <a:off x="25774650" y="6657975"/>
          <a:ext cx="38938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Košťálov</a:t>
          </a:r>
        </a:p>
      </xdr:txBody>
    </xdr:sp>
    <xdr:clientData/>
  </xdr:twoCellAnchor>
  <xdr:twoCellAnchor>
    <xdr:from>
      <xdr:col>69</xdr:col>
      <xdr:colOff>0</xdr:colOff>
      <xdr:row>44</xdr:row>
      <xdr:rowOff>0</xdr:rowOff>
    </xdr:from>
    <xdr:to>
      <xdr:col>74</xdr:col>
      <xdr:colOff>0</xdr:colOff>
      <xdr:row>46</xdr:row>
      <xdr:rowOff>0</xdr:rowOff>
    </xdr:to>
    <xdr:sp>
      <xdr:nvSpPr>
        <xdr:cNvPr id="9" name="text 55"/>
        <xdr:cNvSpPr txBox="1">
          <a:spLocks noChangeArrowheads="1"/>
        </xdr:cNvSpPr>
      </xdr:nvSpPr>
      <xdr:spPr>
        <a:xfrm>
          <a:off x="513397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11" name="Line 9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12" name="Line 10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13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14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7" name="Line 15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8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9" name="Line 17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2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3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619125</xdr:colOff>
      <xdr:row>17</xdr:row>
      <xdr:rowOff>95250</xdr:rowOff>
    </xdr:from>
    <xdr:to>
      <xdr:col>34</xdr:col>
      <xdr:colOff>381000</xdr:colOff>
      <xdr:row>19</xdr:row>
      <xdr:rowOff>95250</xdr:rowOff>
    </xdr:to>
    <xdr:pic>
      <xdr:nvPicPr>
        <xdr:cNvPr id="2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936325" y="4581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25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26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9" name="Line 27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0" name="Line 28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7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8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657225</xdr:colOff>
      <xdr:row>25</xdr:row>
      <xdr:rowOff>57150</xdr:rowOff>
    </xdr:from>
    <xdr:to>
      <xdr:col>46</xdr:col>
      <xdr:colOff>942975</xdr:colOff>
      <xdr:row>25</xdr:row>
      <xdr:rowOff>171450</xdr:rowOff>
    </xdr:to>
    <xdr:grpSp>
      <xdr:nvGrpSpPr>
        <xdr:cNvPr id="39" name="Group 37"/>
        <xdr:cNvGrpSpPr>
          <a:grpSpLocks noChangeAspect="1"/>
        </xdr:cNvGrpSpPr>
      </xdr:nvGrpSpPr>
      <xdr:grpSpPr>
        <a:xfrm>
          <a:off x="34680525" y="6372225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40" name="Oval 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Oval 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43" name="Oval 41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4" name="Line 4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5" name="Line 4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6" name="Line 4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7" name="Line 4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48" name="Line 4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49" name="Line 4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0" name="Line 4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1" name="Line 4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2" name="Line 5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3" name="Line 5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54" name="Line 5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55" name="Line 5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6" name="Line 5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7" name="Line 5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58" name="Line 5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59" name="Line 5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0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1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2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3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4" name="Line 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5" name="Line 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6" name="Line 64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7" name="Line 65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68" name="Line 6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69" name="Line 6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0" name="Line 6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1" name="Line 6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2" name="Line 7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3" name="Line 7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74" name="Line 7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75" name="Line 7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29</xdr:row>
      <xdr:rowOff>0</xdr:rowOff>
    </xdr:from>
    <xdr:ext cx="971550" cy="228600"/>
    <xdr:sp>
      <xdr:nvSpPr>
        <xdr:cNvPr id="76" name="text 7166"/>
        <xdr:cNvSpPr txBox="1">
          <a:spLocks noChangeArrowheads="1"/>
        </xdr:cNvSpPr>
      </xdr:nvSpPr>
      <xdr:spPr>
        <a:xfrm>
          <a:off x="248031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34</xdr:col>
      <xdr:colOff>0</xdr:colOff>
      <xdr:row>26</xdr:row>
      <xdr:rowOff>0</xdr:rowOff>
    </xdr:from>
    <xdr:to>
      <xdr:col>35</xdr:col>
      <xdr:colOff>0</xdr:colOff>
      <xdr:row>27</xdr:row>
      <xdr:rowOff>0</xdr:rowOff>
    </xdr:to>
    <xdr:sp>
      <xdr:nvSpPr>
        <xdr:cNvPr id="77" name="text 7166"/>
        <xdr:cNvSpPr txBox="1">
          <a:spLocks noChangeArrowheads="1"/>
        </xdr:cNvSpPr>
      </xdr:nvSpPr>
      <xdr:spPr>
        <a:xfrm>
          <a:off x="248031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78" name="Line 7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79" name="Line 7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0" name="Line 7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1" name="Line 7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2" name="Line 8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3" name="Line 8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4" name="Line 8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5" name="Line 8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8" name="Line 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9" name="Line 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0" name="Line 8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1" name="Line 8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2" name="Line 9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3" name="Line 9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4" name="Line 9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5" name="Line 9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6" name="Line 9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7" name="Line 9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98" name="Line 9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99" name="Line 9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0" name="Line 9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1" name="Line 9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2" name="Line 100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3" name="Line 101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4" name="Line 102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5" name="Line 103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6" name="Line 10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7" name="Line 10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08" name="Line 1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09" name="Line 1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14</xdr:col>
      <xdr:colOff>161925</xdr:colOff>
      <xdr:row>29</xdr:row>
      <xdr:rowOff>0</xdr:rowOff>
    </xdr:to>
    <xdr:sp>
      <xdr:nvSpPr>
        <xdr:cNvPr id="110" name="Line 108"/>
        <xdr:cNvSpPr>
          <a:spLocks/>
        </xdr:cNvSpPr>
      </xdr:nvSpPr>
      <xdr:spPr>
        <a:xfrm flipH="1" flipV="1">
          <a:off x="6724650" y="66579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161925</xdr:colOff>
      <xdr:row>29</xdr:row>
      <xdr:rowOff>0</xdr:rowOff>
    </xdr:from>
    <xdr:to>
      <xdr:col>14</xdr:col>
      <xdr:colOff>904875</xdr:colOff>
      <xdr:row>29</xdr:row>
      <xdr:rowOff>76200</xdr:rowOff>
    </xdr:to>
    <xdr:sp>
      <xdr:nvSpPr>
        <xdr:cNvPr id="111" name="Line 109"/>
        <xdr:cNvSpPr>
          <a:spLocks/>
        </xdr:cNvSpPr>
      </xdr:nvSpPr>
      <xdr:spPr>
        <a:xfrm>
          <a:off x="101060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29</xdr:row>
      <xdr:rowOff>76200</xdr:rowOff>
    </xdr:from>
    <xdr:to>
      <xdr:col>16</xdr:col>
      <xdr:colOff>161925</xdr:colOff>
      <xdr:row>29</xdr:row>
      <xdr:rowOff>114300</xdr:rowOff>
    </xdr:to>
    <xdr:sp>
      <xdr:nvSpPr>
        <xdr:cNvPr id="112" name="Line 110"/>
        <xdr:cNvSpPr>
          <a:spLocks/>
        </xdr:cNvSpPr>
      </xdr:nvSpPr>
      <xdr:spPr>
        <a:xfrm>
          <a:off x="10848975" y="7305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781050</xdr:colOff>
      <xdr:row>29</xdr:row>
      <xdr:rowOff>76200</xdr:rowOff>
    </xdr:from>
    <xdr:to>
      <xdr:col>40</xdr:col>
      <xdr:colOff>47625</xdr:colOff>
      <xdr:row>29</xdr:row>
      <xdr:rowOff>114300</xdr:rowOff>
    </xdr:to>
    <xdr:sp>
      <xdr:nvSpPr>
        <xdr:cNvPr id="113" name="Line 111"/>
        <xdr:cNvSpPr>
          <a:spLocks/>
        </xdr:cNvSpPr>
      </xdr:nvSpPr>
      <xdr:spPr>
        <a:xfrm flipV="1">
          <a:off x="28555950" y="73056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47625</xdr:colOff>
      <xdr:row>29</xdr:row>
      <xdr:rowOff>0</xdr:rowOff>
    </xdr:from>
    <xdr:to>
      <xdr:col>40</xdr:col>
      <xdr:colOff>781050</xdr:colOff>
      <xdr:row>29</xdr:row>
      <xdr:rowOff>76200</xdr:rowOff>
    </xdr:to>
    <xdr:sp>
      <xdr:nvSpPr>
        <xdr:cNvPr id="114" name="Line 112"/>
        <xdr:cNvSpPr>
          <a:spLocks/>
        </xdr:cNvSpPr>
      </xdr:nvSpPr>
      <xdr:spPr>
        <a:xfrm flipV="1">
          <a:off x="29308425" y="7229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781050</xdr:colOff>
      <xdr:row>26</xdr:row>
      <xdr:rowOff>114300</xdr:rowOff>
    </xdr:from>
    <xdr:to>
      <xdr:col>45</xdr:col>
      <xdr:colOff>342900</xdr:colOff>
      <xdr:row>29</xdr:row>
      <xdr:rowOff>0</xdr:rowOff>
    </xdr:to>
    <xdr:sp>
      <xdr:nvSpPr>
        <xdr:cNvPr id="115" name="Line 113"/>
        <xdr:cNvSpPr>
          <a:spLocks/>
        </xdr:cNvSpPr>
      </xdr:nvSpPr>
      <xdr:spPr>
        <a:xfrm flipV="1">
          <a:off x="30041850" y="6657975"/>
          <a:ext cx="36576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666750</xdr:colOff>
      <xdr:row>27</xdr:row>
      <xdr:rowOff>66675</xdr:rowOff>
    </xdr:from>
    <xdr:to>
      <xdr:col>75</xdr:col>
      <xdr:colOff>133350</xdr:colOff>
      <xdr:row>27</xdr:row>
      <xdr:rowOff>180975</xdr:rowOff>
    </xdr:to>
    <xdr:grpSp>
      <xdr:nvGrpSpPr>
        <xdr:cNvPr id="116" name="Group 114"/>
        <xdr:cNvGrpSpPr>
          <a:grpSpLocks noChangeAspect="1"/>
        </xdr:cNvGrpSpPr>
      </xdr:nvGrpSpPr>
      <xdr:grpSpPr>
        <a:xfrm>
          <a:off x="5549265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17" name="Line 1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1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619125</xdr:colOff>
      <xdr:row>27</xdr:row>
      <xdr:rowOff>114300</xdr:rowOff>
    </xdr:from>
    <xdr:ext cx="295275" cy="228600"/>
    <xdr:sp>
      <xdr:nvSpPr>
        <xdr:cNvPr id="121" name="text 342"/>
        <xdr:cNvSpPr txBox="1">
          <a:spLocks noChangeArrowheads="1"/>
        </xdr:cNvSpPr>
      </xdr:nvSpPr>
      <xdr:spPr>
        <a:xfrm>
          <a:off x="31365825" y="68865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12</xdr:col>
      <xdr:colOff>161925</xdr:colOff>
      <xdr:row>27</xdr:row>
      <xdr:rowOff>123825</xdr:rowOff>
    </xdr:from>
    <xdr:ext cx="295275" cy="228600"/>
    <xdr:sp>
      <xdr:nvSpPr>
        <xdr:cNvPr id="122" name="text 342"/>
        <xdr:cNvSpPr txBox="1">
          <a:spLocks noChangeArrowheads="1"/>
        </xdr:cNvSpPr>
      </xdr:nvSpPr>
      <xdr:spPr>
        <a:xfrm>
          <a:off x="8620125" y="689610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7</xdr:col>
      <xdr:colOff>0</xdr:colOff>
      <xdr:row>44</xdr:row>
      <xdr:rowOff>0</xdr:rowOff>
    </xdr:from>
    <xdr:to>
      <xdr:col>19</xdr:col>
      <xdr:colOff>0</xdr:colOff>
      <xdr:row>46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49720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0</xdr:colOff>
      <xdr:row>44</xdr:row>
      <xdr:rowOff>0</xdr:rowOff>
    </xdr:from>
    <xdr:to>
      <xdr:col>87</xdr:col>
      <xdr:colOff>0</xdr:colOff>
      <xdr:row>46</xdr:row>
      <xdr:rowOff>0</xdr:rowOff>
    </xdr:to>
    <xdr:sp>
      <xdr:nvSpPr>
        <xdr:cNvPr id="124" name="text 6"/>
        <xdr:cNvSpPr txBox="1">
          <a:spLocks noChangeArrowheads="1"/>
        </xdr:cNvSpPr>
      </xdr:nvSpPr>
      <xdr:spPr>
        <a:xfrm>
          <a:off x="55797450" y="10658475"/>
          <a:ext cx="89154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25</xdr:col>
      <xdr:colOff>276225</xdr:colOff>
      <xdr:row>32</xdr:row>
      <xdr:rowOff>114300</xdr:rowOff>
    </xdr:from>
    <xdr:to>
      <xdr:col>36</xdr:col>
      <xdr:colOff>504825</xdr:colOff>
      <xdr:row>32</xdr:row>
      <xdr:rowOff>114300</xdr:rowOff>
    </xdr:to>
    <xdr:sp>
      <xdr:nvSpPr>
        <xdr:cNvPr id="125" name="Line 124"/>
        <xdr:cNvSpPr>
          <a:spLocks/>
        </xdr:cNvSpPr>
      </xdr:nvSpPr>
      <xdr:spPr>
        <a:xfrm flipV="1">
          <a:off x="18621375" y="8029575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219075</xdr:colOff>
      <xdr:row>32</xdr:row>
      <xdr:rowOff>0</xdr:rowOff>
    </xdr:from>
    <xdr:ext cx="542925" cy="228600"/>
    <xdr:sp>
      <xdr:nvSpPr>
        <xdr:cNvPr id="126" name="text 7125"/>
        <xdr:cNvSpPr txBox="1">
          <a:spLocks noChangeArrowheads="1"/>
        </xdr:cNvSpPr>
      </xdr:nvSpPr>
      <xdr:spPr>
        <a:xfrm>
          <a:off x="25022175" y="7915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32</xdr:col>
      <xdr:colOff>85725</xdr:colOff>
      <xdr:row>35</xdr:row>
      <xdr:rowOff>114300</xdr:rowOff>
    </xdr:from>
    <xdr:to>
      <xdr:col>34</xdr:col>
      <xdr:colOff>762000</xdr:colOff>
      <xdr:row>35</xdr:row>
      <xdr:rowOff>114300</xdr:rowOff>
    </xdr:to>
    <xdr:sp>
      <xdr:nvSpPr>
        <xdr:cNvPr id="127" name="Line 126"/>
        <xdr:cNvSpPr>
          <a:spLocks/>
        </xdr:cNvSpPr>
      </xdr:nvSpPr>
      <xdr:spPr>
        <a:xfrm flipV="1">
          <a:off x="23402925" y="8715375"/>
          <a:ext cx="2162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219075</xdr:colOff>
      <xdr:row>35</xdr:row>
      <xdr:rowOff>0</xdr:rowOff>
    </xdr:from>
    <xdr:ext cx="542925" cy="228600"/>
    <xdr:sp>
      <xdr:nvSpPr>
        <xdr:cNvPr id="128" name="text 7125"/>
        <xdr:cNvSpPr txBox="1">
          <a:spLocks noChangeArrowheads="1"/>
        </xdr:cNvSpPr>
      </xdr:nvSpPr>
      <xdr:spPr>
        <a:xfrm>
          <a:off x="23536275" y="86010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33</xdr:col>
      <xdr:colOff>495300</xdr:colOff>
      <xdr:row>21</xdr:row>
      <xdr:rowOff>114300</xdr:rowOff>
    </xdr:from>
    <xdr:to>
      <xdr:col>40</xdr:col>
      <xdr:colOff>733425</xdr:colOff>
      <xdr:row>21</xdr:row>
      <xdr:rowOff>114300</xdr:rowOff>
    </xdr:to>
    <xdr:sp>
      <xdr:nvSpPr>
        <xdr:cNvPr id="129" name="Line 128"/>
        <xdr:cNvSpPr>
          <a:spLocks/>
        </xdr:cNvSpPr>
      </xdr:nvSpPr>
      <xdr:spPr>
        <a:xfrm flipV="1">
          <a:off x="24784050" y="5514975"/>
          <a:ext cx="5210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95250</xdr:colOff>
      <xdr:row>25</xdr:row>
      <xdr:rowOff>28575</xdr:rowOff>
    </xdr:from>
    <xdr:to>
      <xdr:col>85</xdr:col>
      <xdr:colOff>457200</xdr:colOff>
      <xdr:row>25</xdr:row>
      <xdr:rowOff>200025</xdr:rowOff>
    </xdr:to>
    <xdr:grpSp>
      <xdr:nvGrpSpPr>
        <xdr:cNvPr id="130" name="Group 130"/>
        <xdr:cNvGrpSpPr>
          <a:grpSpLocks/>
        </xdr:cNvGrpSpPr>
      </xdr:nvGrpSpPr>
      <xdr:grpSpPr>
        <a:xfrm>
          <a:off x="63322200" y="6343650"/>
          <a:ext cx="361950" cy="171450"/>
          <a:chOff x="659" y="455"/>
          <a:chExt cx="33" cy="18"/>
        </a:xfrm>
        <a:solidFill>
          <a:srgbClr val="FFFFFF"/>
        </a:solidFill>
      </xdr:grpSpPr>
      <xdr:grpSp>
        <xdr:nvGrpSpPr>
          <xdr:cNvPr id="131" name="Group 131"/>
          <xdr:cNvGrpSpPr>
            <a:grpSpLocks/>
          </xdr:cNvGrpSpPr>
        </xdr:nvGrpSpPr>
        <xdr:grpSpPr>
          <a:xfrm>
            <a:off x="659" y="455"/>
            <a:ext cx="17" cy="18"/>
            <a:chOff x="807" y="263"/>
            <a:chExt cx="22" cy="22"/>
          </a:xfrm>
          <a:solidFill>
            <a:srgbClr val="FFFFFF"/>
          </a:solidFill>
        </xdr:grpSpPr>
        <xdr:sp>
          <xdr:nvSpPr>
            <xdr:cNvPr id="132" name="Rectangle 132"/>
            <xdr:cNvSpPr>
              <a:spLocks/>
            </xdr:cNvSpPr>
          </xdr:nvSpPr>
          <xdr:spPr>
            <a:xfrm>
              <a:off x="807" y="263"/>
              <a:ext cx="22" cy="2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3" name="Polygon 133"/>
            <xdr:cNvSpPr>
              <a:spLocks/>
            </xdr:cNvSpPr>
          </xdr:nvSpPr>
          <xdr:spPr>
            <a:xfrm>
              <a:off x="807" y="263"/>
              <a:ext cx="22" cy="22"/>
            </a:xfrm>
            <a:custGeom>
              <a:pathLst>
                <a:path h="22" w="22">
                  <a:moveTo>
                    <a:pt x="0" y="0"/>
                  </a:moveTo>
                  <a:lnTo>
                    <a:pt x="22" y="0"/>
                  </a:lnTo>
                  <a:lnTo>
                    <a:pt x="11" y="22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34" name="Group 134"/>
          <xdr:cNvGrpSpPr>
            <a:grpSpLocks/>
          </xdr:cNvGrpSpPr>
        </xdr:nvGrpSpPr>
        <xdr:grpSpPr>
          <a:xfrm>
            <a:off x="676" y="459"/>
            <a:ext cx="16" cy="10"/>
            <a:chOff x="669" y="454"/>
            <a:chExt cx="16" cy="10"/>
          </a:xfrm>
          <a:solidFill>
            <a:srgbClr val="FFFFFF"/>
          </a:solidFill>
        </xdr:grpSpPr>
        <xdr:sp>
          <xdr:nvSpPr>
            <xdr:cNvPr id="135" name="Rectangle 135"/>
            <xdr:cNvSpPr>
              <a:spLocks/>
            </xdr:cNvSpPr>
          </xdr:nvSpPr>
          <xdr:spPr>
            <a:xfrm>
              <a:off x="681" y="454"/>
              <a:ext cx="4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36" name="Line 136"/>
            <xdr:cNvSpPr>
              <a:spLocks/>
            </xdr:cNvSpPr>
          </xdr:nvSpPr>
          <xdr:spPr>
            <a:xfrm>
              <a:off x="669" y="459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84</xdr:col>
      <xdr:colOff>447675</xdr:colOff>
      <xdr:row>27</xdr:row>
      <xdr:rowOff>57150</xdr:rowOff>
    </xdr:from>
    <xdr:to>
      <xdr:col>85</xdr:col>
      <xdr:colOff>466725</xdr:colOff>
      <xdr:row>27</xdr:row>
      <xdr:rowOff>171450</xdr:rowOff>
    </xdr:to>
    <xdr:grpSp>
      <xdr:nvGrpSpPr>
        <xdr:cNvPr id="137" name="Group 137"/>
        <xdr:cNvGrpSpPr>
          <a:grpSpLocks noChangeAspect="1"/>
        </xdr:cNvGrpSpPr>
      </xdr:nvGrpSpPr>
      <xdr:grpSpPr>
        <a:xfrm>
          <a:off x="62703075" y="68294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8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9" name="Line 13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14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4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14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4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14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27</xdr:row>
      <xdr:rowOff>66675</xdr:rowOff>
    </xdr:from>
    <xdr:to>
      <xdr:col>4</xdr:col>
      <xdr:colOff>361950</xdr:colOff>
      <xdr:row>27</xdr:row>
      <xdr:rowOff>180975</xdr:rowOff>
    </xdr:to>
    <xdr:grpSp>
      <xdr:nvGrpSpPr>
        <xdr:cNvPr id="146" name="Group 146"/>
        <xdr:cNvGrpSpPr>
          <a:grpSpLocks noChangeAspect="1"/>
        </xdr:cNvGrpSpPr>
      </xdr:nvGrpSpPr>
      <xdr:grpSpPr>
        <a:xfrm>
          <a:off x="2047875" y="6838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7" name="Line 14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14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4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5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15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15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847725</xdr:colOff>
      <xdr:row>25</xdr:row>
      <xdr:rowOff>66675</xdr:rowOff>
    </xdr:from>
    <xdr:to>
      <xdr:col>15</xdr:col>
      <xdr:colOff>447675</xdr:colOff>
      <xdr:row>25</xdr:row>
      <xdr:rowOff>180975</xdr:rowOff>
    </xdr:to>
    <xdr:grpSp>
      <xdr:nvGrpSpPr>
        <xdr:cNvPr id="154" name="Group 154"/>
        <xdr:cNvGrpSpPr>
          <a:grpSpLocks noChangeAspect="1"/>
        </xdr:cNvGrpSpPr>
      </xdr:nvGrpSpPr>
      <xdr:grpSpPr>
        <a:xfrm>
          <a:off x="10791825" y="6381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5" name="Line 1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419100</xdr:colOff>
      <xdr:row>28</xdr:row>
      <xdr:rowOff>47625</xdr:rowOff>
    </xdr:from>
    <xdr:to>
      <xdr:col>14</xdr:col>
      <xdr:colOff>600075</xdr:colOff>
      <xdr:row>28</xdr:row>
      <xdr:rowOff>161925</xdr:rowOff>
    </xdr:to>
    <xdr:grpSp>
      <xdr:nvGrpSpPr>
        <xdr:cNvPr id="160" name="Group 160"/>
        <xdr:cNvGrpSpPr>
          <a:grpSpLocks noChangeAspect="1"/>
        </xdr:cNvGrpSpPr>
      </xdr:nvGrpSpPr>
      <xdr:grpSpPr>
        <a:xfrm>
          <a:off x="9848850" y="704850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1" name="Line 16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16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16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6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685800</xdr:colOff>
      <xdr:row>27</xdr:row>
      <xdr:rowOff>47625</xdr:rowOff>
    </xdr:from>
    <xdr:to>
      <xdr:col>41</xdr:col>
      <xdr:colOff>285750</xdr:colOff>
      <xdr:row>27</xdr:row>
      <xdr:rowOff>161925</xdr:rowOff>
    </xdr:to>
    <xdr:grpSp>
      <xdr:nvGrpSpPr>
        <xdr:cNvPr id="167" name="Group 167"/>
        <xdr:cNvGrpSpPr>
          <a:grpSpLocks noChangeAspect="1"/>
        </xdr:cNvGrpSpPr>
      </xdr:nvGrpSpPr>
      <xdr:grpSpPr>
        <a:xfrm>
          <a:off x="29946600" y="68199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8" name="Line 1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1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1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695325</xdr:colOff>
      <xdr:row>29</xdr:row>
      <xdr:rowOff>85725</xdr:rowOff>
    </xdr:from>
    <xdr:to>
      <xdr:col>42</xdr:col>
      <xdr:colOff>76200</xdr:colOff>
      <xdr:row>29</xdr:row>
      <xdr:rowOff>200025</xdr:rowOff>
    </xdr:to>
    <xdr:grpSp>
      <xdr:nvGrpSpPr>
        <xdr:cNvPr id="173" name="Group 173"/>
        <xdr:cNvGrpSpPr>
          <a:grpSpLocks noChangeAspect="1"/>
        </xdr:cNvGrpSpPr>
      </xdr:nvGrpSpPr>
      <xdr:grpSpPr>
        <a:xfrm>
          <a:off x="29956125" y="73152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7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" name="Line 17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7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17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8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81" name="Group 181"/>
        <xdr:cNvGrpSpPr>
          <a:grpSpLocks noChangeAspect="1"/>
        </xdr:cNvGrpSpPr>
      </xdr:nvGrpSpPr>
      <xdr:grpSpPr>
        <a:xfrm>
          <a:off x="656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2" name="Line 18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104775</xdr:colOff>
      <xdr:row>27</xdr:row>
      <xdr:rowOff>57150</xdr:rowOff>
    </xdr:from>
    <xdr:to>
      <xdr:col>9</xdr:col>
      <xdr:colOff>409575</xdr:colOff>
      <xdr:row>27</xdr:row>
      <xdr:rowOff>171450</xdr:rowOff>
    </xdr:to>
    <xdr:grpSp>
      <xdr:nvGrpSpPr>
        <xdr:cNvPr id="184" name="Group 184"/>
        <xdr:cNvGrpSpPr>
          <a:grpSpLocks noChangeAspect="1"/>
        </xdr:cNvGrpSpPr>
      </xdr:nvGrpSpPr>
      <xdr:grpSpPr>
        <a:xfrm>
          <a:off x="6562725" y="6829425"/>
          <a:ext cx="304800" cy="114300"/>
          <a:chOff x="197" y="71"/>
          <a:chExt cx="27" cy="12"/>
        </a:xfrm>
        <a:solidFill>
          <a:srgbClr val="FFFFFF"/>
        </a:solidFill>
      </xdr:grpSpPr>
      <xdr:sp>
        <xdr:nvSpPr>
          <xdr:cNvPr id="185" name="Oval 1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219075</xdr:rowOff>
    </xdr:from>
    <xdr:to>
      <xdr:col>11</xdr:col>
      <xdr:colOff>419100</xdr:colOff>
      <xdr:row>26</xdr:row>
      <xdr:rowOff>114300</xdr:rowOff>
    </xdr:to>
    <xdr:grpSp>
      <xdr:nvGrpSpPr>
        <xdr:cNvPr id="188" name="Group 188"/>
        <xdr:cNvGrpSpPr>
          <a:grpSpLocks noChangeAspect="1"/>
        </xdr:cNvGrpSpPr>
      </xdr:nvGrpSpPr>
      <xdr:grpSpPr>
        <a:xfrm>
          <a:off x="8048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9" name="Line 1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266700</xdr:colOff>
      <xdr:row>24</xdr:row>
      <xdr:rowOff>114300</xdr:rowOff>
    </xdr:from>
    <xdr:to>
      <xdr:col>14</xdr:col>
      <xdr:colOff>495300</xdr:colOff>
      <xdr:row>26</xdr:row>
      <xdr:rowOff>114300</xdr:rowOff>
    </xdr:to>
    <xdr:sp>
      <xdr:nvSpPr>
        <xdr:cNvPr id="191" name="Line 191"/>
        <xdr:cNvSpPr>
          <a:spLocks/>
        </xdr:cNvSpPr>
      </xdr:nvSpPr>
      <xdr:spPr>
        <a:xfrm flipV="1">
          <a:off x="8210550" y="6200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23</xdr:row>
      <xdr:rowOff>152400</xdr:rowOff>
    </xdr:from>
    <xdr:to>
      <xdr:col>16</xdr:col>
      <xdr:colOff>476250</xdr:colOff>
      <xdr:row>24</xdr:row>
      <xdr:rowOff>0</xdr:rowOff>
    </xdr:to>
    <xdr:sp>
      <xdr:nvSpPr>
        <xdr:cNvPr id="192" name="Line 192"/>
        <xdr:cNvSpPr>
          <a:spLocks/>
        </xdr:cNvSpPr>
      </xdr:nvSpPr>
      <xdr:spPr>
        <a:xfrm flipV="1">
          <a:off x="1116330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17</xdr:col>
      <xdr:colOff>266700</xdr:colOff>
      <xdr:row>23</xdr:row>
      <xdr:rowOff>152400</xdr:rowOff>
    </xdr:to>
    <xdr:sp>
      <xdr:nvSpPr>
        <xdr:cNvPr id="193" name="Line 193"/>
        <xdr:cNvSpPr>
          <a:spLocks/>
        </xdr:cNvSpPr>
      </xdr:nvSpPr>
      <xdr:spPr>
        <a:xfrm flipV="1">
          <a:off x="119253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24</xdr:row>
      <xdr:rowOff>0</xdr:rowOff>
    </xdr:from>
    <xdr:to>
      <xdr:col>15</xdr:col>
      <xdr:colOff>247650</xdr:colOff>
      <xdr:row>24</xdr:row>
      <xdr:rowOff>123825</xdr:rowOff>
    </xdr:to>
    <xdr:sp>
      <xdr:nvSpPr>
        <xdr:cNvPr id="194" name="Line 194"/>
        <xdr:cNvSpPr>
          <a:spLocks/>
        </xdr:cNvSpPr>
      </xdr:nvSpPr>
      <xdr:spPr>
        <a:xfrm flipH="1">
          <a:off x="10439400" y="6086475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276225</xdr:colOff>
      <xdr:row>23</xdr:row>
      <xdr:rowOff>114300</xdr:rowOff>
    </xdr:from>
    <xdr:to>
      <xdr:col>26</xdr:col>
      <xdr:colOff>0</xdr:colOff>
      <xdr:row>23</xdr:row>
      <xdr:rowOff>114300</xdr:rowOff>
    </xdr:to>
    <xdr:sp>
      <xdr:nvSpPr>
        <xdr:cNvPr id="195" name="Line 195"/>
        <xdr:cNvSpPr>
          <a:spLocks/>
        </xdr:cNvSpPr>
      </xdr:nvSpPr>
      <xdr:spPr>
        <a:xfrm flipV="1">
          <a:off x="12677775" y="5972175"/>
          <a:ext cx="6181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29</xdr:row>
      <xdr:rowOff>114300</xdr:rowOff>
    </xdr:from>
    <xdr:to>
      <xdr:col>19</xdr:col>
      <xdr:colOff>419100</xdr:colOff>
      <xdr:row>31</xdr:row>
      <xdr:rowOff>28575</xdr:rowOff>
    </xdr:to>
    <xdr:grpSp>
      <xdr:nvGrpSpPr>
        <xdr:cNvPr id="196" name="Group 196"/>
        <xdr:cNvGrpSpPr>
          <a:grpSpLocks noChangeAspect="1"/>
        </xdr:cNvGrpSpPr>
      </xdr:nvGrpSpPr>
      <xdr:grpSpPr>
        <a:xfrm>
          <a:off x="139922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1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32</xdr:row>
      <xdr:rowOff>114300</xdr:rowOff>
    </xdr:from>
    <xdr:to>
      <xdr:col>25</xdr:col>
      <xdr:colOff>409575</xdr:colOff>
      <xdr:row>34</xdr:row>
      <xdr:rowOff>28575</xdr:rowOff>
    </xdr:to>
    <xdr:grpSp>
      <xdr:nvGrpSpPr>
        <xdr:cNvPr id="199" name="Group 199"/>
        <xdr:cNvGrpSpPr>
          <a:grpSpLocks/>
        </xdr:cNvGrpSpPr>
      </xdr:nvGrpSpPr>
      <xdr:grpSpPr>
        <a:xfrm>
          <a:off x="184404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2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2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247650</xdr:colOff>
      <xdr:row>32</xdr:row>
      <xdr:rowOff>114300</xdr:rowOff>
    </xdr:from>
    <xdr:to>
      <xdr:col>30</xdr:col>
      <xdr:colOff>152400</xdr:colOff>
      <xdr:row>35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18592800" y="8029575"/>
          <a:ext cx="33909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152400</xdr:colOff>
      <xdr:row>35</xdr:row>
      <xdr:rowOff>0</xdr:rowOff>
    </xdr:from>
    <xdr:to>
      <xdr:col>30</xdr:col>
      <xdr:colOff>895350</xdr:colOff>
      <xdr:row>35</xdr:row>
      <xdr:rowOff>76200</xdr:rowOff>
    </xdr:to>
    <xdr:sp>
      <xdr:nvSpPr>
        <xdr:cNvPr id="203" name="Line 203"/>
        <xdr:cNvSpPr>
          <a:spLocks/>
        </xdr:cNvSpPr>
      </xdr:nvSpPr>
      <xdr:spPr>
        <a:xfrm>
          <a:off x="21983700" y="8601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895350</xdr:colOff>
      <xdr:row>35</xdr:row>
      <xdr:rowOff>76200</xdr:rowOff>
    </xdr:from>
    <xdr:to>
      <xdr:col>32</xdr:col>
      <xdr:colOff>152400</xdr:colOff>
      <xdr:row>35</xdr:row>
      <xdr:rowOff>114300</xdr:rowOff>
    </xdr:to>
    <xdr:sp>
      <xdr:nvSpPr>
        <xdr:cNvPr id="204" name="Line 204"/>
        <xdr:cNvSpPr>
          <a:spLocks/>
        </xdr:cNvSpPr>
      </xdr:nvSpPr>
      <xdr:spPr>
        <a:xfrm>
          <a:off x="22726650" y="8677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25</xdr:col>
      <xdr:colOff>247650</xdr:colOff>
      <xdr:row>32</xdr:row>
      <xdr:rowOff>114300</xdr:rowOff>
    </xdr:to>
    <xdr:sp>
      <xdr:nvSpPr>
        <xdr:cNvPr id="205" name="Line 205"/>
        <xdr:cNvSpPr>
          <a:spLocks/>
        </xdr:cNvSpPr>
      </xdr:nvSpPr>
      <xdr:spPr>
        <a:xfrm flipH="1" flipV="1">
          <a:off x="14154150" y="7343775"/>
          <a:ext cx="44386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28575</xdr:colOff>
      <xdr:row>32</xdr:row>
      <xdr:rowOff>47625</xdr:rowOff>
    </xdr:from>
    <xdr:to>
      <xdr:col>23</xdr:col>
      <xdr:colOff>381000</xdr:colOff>
      <xdr:row>32</xdr:row>
      <xdr:rowOff>171450</xdr:rowOff>
    </xdr:to>
    <xdr:sp>
      <xdr:nvSpPr>
        <xdr:cNvPr id="206" name="kreslení 427"/>
        <xdr:cNvSpPr>
          <a:spLocks/>
        </xdr:cNvSpPr>
      </xdr:nvSpPr>
      <xdr:spPr>
        <a:xfrm>
          <a:off x="16887825" y="79629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190500</xdr:colOff>
      <xdr:row>22</xdr:row>
      <xdr:rowOff>200025</xdr:rowOff>
    </xdr:from>
    <xdr:to>
      <xdr:col>16</xdr:col>
      <xdr:colOff>19050</xdr:colOff>
      <xdr:row>23</xdr:row>
      <xdr:rowOff>95250</xdr:rowOff>
    </xdr:to>
    <xdr:sp>
      <xdr:nvSpPr>
        <xdr:cNvPr id="207" name="kreslení 16"/>
        <xdr:cNvSpPr>
          <a:spLocks/>
        </xdr:cNvSpPr>
      </xdr:nvSpPr>
      <xdr:spPr>
        <a:xfrm>
          <a:off x="11106150" y="5829300"/>
          <a:ext cx="3429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22</xdr:col>
      <xdr:colOff>828675</xdr:colOff>
      <xdr:row>29</xdr:row>
      <xdr:rowOff>180975</xdr:rowOff>
    </xdr:from>
    <xdr:to>
      <xdr:col>22</xdr:col>
      <xdr:colOff>876300</xdr:colOff>
      <xdr:row>30</xdr:row>
      <xdr:rowOff>180975</xdr:rowOff>
    </xdr:to>
    <xdr:grpSp>
      <xdr:nvGrpSpPr>
        <xdr:cNvPr id="208" name="Group 208"/>
        <xdr:cNvGrpSpPr>
          <a:grpSpLocks/>
        </xdr:cNvGrpSpPr>
      </xdr:nvGrpSpPr>
      <xdr:grpSpPr>
        <a:xfrm>
          <a:off x="16716375" y="7410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09" name="Rectangle 2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514350</xdr:colOff>
      <xdr:row>32</xdr:row>
      <xdr:rowOff>180975</xdr:rowOff>
    </xdr:from>
    <xdr:to>
      <xdr:col>28</xdr:col>
      <xdr:colOff>561975</xdr:colOff>
      <xdr:row>33</xdr:row>
      <xdr:rowOff>180975</xdr:rowOff>
    </xdr:to>
    <xdr:grpSp>
      <xdr:nvGrpSpPr>
        <xdr:cNvPr id="212" name="Group 212"/>
        <xdr:cNvGrpSpPr>
          <a:grpSpLocks/>
        </xdr:cNvGrpSpPr>
      </xdr:nvGrpSpPr>
      <xdr:grpSpPr>
        <a:xfrm>
          <a:off x="20859750" y="80962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13" name="Rectangle 2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</xdr:colOff>
      <xdr:row>23</xdr:row>
      <xdr:rowOff>76200</xdr:rowOff>
    </xdr:from>
    <xdr:to>
      <xdr:col>26</xdr:col>
      <xdr:colOff>752475</xdr:colOff>
      <xdr:row>23</xdr:row>
      <xdr:rowOff>114300</xdr:rowOff>
    </xdr:to>
    <xdr:sp>
      <xdr:nvSpPr>
        <xdr:cNvPr id="216" name="Line 226"/>
        <xdr:cNvSpPr>
          <a:spLocks/>
        </xdr:cNvSpPr>
      </xdr:nvSpPr>
      <xdr:spPr>
        <a:xfrm flipV="1">
          <a:off x="18869025" y="5934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752475</xdr:colOff>
      <xdr:row>23</xdr:row>
      <xdr:rowOff>0</xdr:rowOff>
    </xdr:from>
    <xdr:to>
      <xdr:col>28</xdr:col>
      <xdr:colOff>9525</xdr:colOff>
      <xdr:row>23</xdr:row>
      <xdr:rowOff>76200</xdr:rowOff>
    </xdr:to>
    <xdr:sp>
      <xdr:nvSpPr>
        <xdr:cNvPr id="217" name="Line 227"/>
        <xdr:cNvSpPr>
          <a:spLocks/>
        </xdr:cNvSpPr>
      </xdr:nvSpPr>
      <xdr:spPr>
        <a:xfrm flipV="1">
          <a:off x="19611975" y="5857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371475</xdr:colOff>
      <xdr:row>21</xdr:row>
      <xdr:rowOff>161925</xdr:rowOff>
    </xdr:from>
    <xdr:to>
      <xdr:col>32</xdr:col>
      <xdr:colOff>600075</xdr:colOff>
      <xdr:row>22</xdr:row>
      <xdr:rowOff>9525</xdr:rowOff>
    </xdr:to>
    <xdr:sp>
      <xdr:nvSpPr>
        <xdr:cNvPr id="218" name="Line 228"/>
        <xdr:cNvSpPr>
          <a:spLocks/>
        </xdr:cNvSpPr>
      </xdr:nvSpPr>
      <xdr:spPr>
        <a:xfrm flipV="1">
          <a:off x="23174325" y="5562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600075</xdr:colOff>
      <xdr:row>21</xdr:row>
      <xdr:rowOff>114300</xdr:rowOff>
    </xdr:from>
    <xdr:to>
      <xdr:col>33</xdr:col>
      <xdr:colOff>495300</xdr:colOff>
      <xdr:row>21</xdr:row>
      <xdr:rowOff>161925</xdr:rowOff>
    </xdr:to>
    <xdr:sp>
      <xdr:nvSpPr>
        <xdr:cNvPr id="219" name="Line 229"/>
        <xdr:cNvSpPr>
          <a:spLocks/>
        </xdr:cNvSpPr>
      </xdr:nvSpPr>
      <xdr:spPr>
        <a:xfrm flipV="1">
          <a:off x="23917275" y="5514975"/>
          <a:ext cx="86677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22</xdr:row>
      <xdr:rowOff>9525</xdr:rowOff>
    </xdr:from>
    <xdr:to>
      <xdr:col>31</xdr:col>
      <xdr:colOff>371475</xdr:colOff>
      <xdr:row>23</xdr:row>
      <xdr:rowOff>0</xdr:rowOff>
    </xdr:to>
    <xdr:sp>
      <xdr:nvSpPr>
        <xdr:cNvPr id="220" name="Line 230"/>
        <xdr:cNvSpPr>
          <a:spLocks/>
        </xdr:cNvSpPr>
      </xdr:nvSpPr>
      <xdr:spPr>
        <a:xfrm flipV="1">
          <a:off x="20373975" y="5638800"/>
          <a:ext cx="28003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21</xdr:row>
      <xdr:rowOff>0</xdr:rowOff>
    </xdr:from>
    <xdr:to>
      <xdr:col>79</xdr:col>
      <xdr:colOff>266700</xdr:colOff>
      <xdr:row>30</xdr:row>
      <xdr:rowOff>219075</xdr:rowOff>
    </xdr:to>
    <xdr:sp>
      <xdr:nvSpPr>
        <xdr:cNvPr id="221" name="Line 250"/>
        <xdr:cNvSpPr>
          <a:spLocks/>
        </xdr:cNvSpPr>
      </xdr:nvSpPr>
      <xdr:spPr>
        <a:xfrm>
          <a:off x="59035950" y="5400675"/>
          <a:ext cx="0" cy="2276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361950</xdr:colOff>
      <xdr:row>22</xdr:row>
      <xdr:rowOff>0</xdr:rowOff>
    </xdr:from>
    <xdr:ext cx="1019175" cy="457200"/>
    <xdr:sp>
      <xdr:nvSpPr>
        <xdr:cNvPr id="222" name="text 774"/>
        <xdr:cNvSpPr txBox="1">
          <a:spLocks noChangeArrowheads="1"/>
        </xdr:cNvSpPr>
      </xdr:nvSpPr>
      <xdr:spPr>
        <a:xfrm>
          <a:off x="33718500" y="56292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94,861</a:t>
          </a:r>
        </a:p>
      </xdr:txBody>
    </xdr:sp>
    <xdr:clientData/>
  </xdr:oneCellAnchor>
  <xdr:twoCellAnchor>
    <xdr:from>
      <xdr:col>46</xdr:col>
      <xdr:colOff>209550</xdr:colOff>
      <xdr:row>24</xdr:row>
      <xdr:rowOff>19050</xdr:rowOff>
    </xdr:from>
    <xdr:to>
      <xdr:col>46</xdr:col>
      <xdr:colOff>209550</xdr:colOff>
      <xdr:row>30</xdr:row>
      <xdr:rowOff>209550</xdr:rowOff>
    </xdr:to>
    <xdr:sp>
      <xdr:nvSpPr>
        <xdr:cNvPr id="223" name="Line 252"/>
        <xdr:cNvSpPr>
          <a:spLocks/>
        </xdr:cNvSpPr>
      </xdr:nvSpPr>
      <xdr:spPr>
        <a:xfrm>
          <a:off x="34232850" y="6105525"/>
          <a:ext cx="0" cy="15621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180975</xdr:colOff>
      <xdr:row>24</xdr:row>
      <xdr:rowOff>219075</xdr:rowOff>
    </xdr:from>
    <xdr:to>
      <xdr:col>45</xdr:col>
      <xdr:colOff>495300</xdr:colOff>
      <xdr:row>26</xdr:row>
      <xdr:rowOff>114300</xdr:rowOff>
    </xdr:to>
    <xdr:grpSp>
      <xdr:nvGrpSpPr>
        <xdr:cNvPr id="224" name="Group 253"/>
        <xdr:cNvGrpSpPr>
          <a:grpSpLocks noChangeAspect="1"/>
        </xdr:cNvGrpSpPr>
      </xdr:nvGrpSpPr>
      <xdr:grpSpPr>
        <a:xfrm>
          <a:off x="33537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25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104775</xdr:colOff>
      <xdr:row>24</xdr:row>
      <xdr:rowOff>219075</xdr:rowOff>
    </xdr:from>
    <xdr:to>
      <xdr:col>47</xdr:col>
      <xdr:colOff>419100</xdr:colOff>
      <xdr:row>26</xdr:row>
      <xdr:rowOff>114300</xdr:rowOff>
    </xdr:to>
    <xdr:grpSp>
      <xdr:nvGrpSpPr>
        <xdr:cNvPr id="227" name="Group 256"/>
        <xdr:cNvGrpSpPr>
          <a:grpSpLocks noChangeAspect="1"/>
        </xdr:cNvGrpSpPr>
      </xdr:nvGrpSpPr>
      <xdr:grpSpPr>
        <a:xfrm>
          <a:off x="350996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8" name="Line 2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21</xdr:row>
      <xdr:rowOff>219075</xdr:rowOff>
    </xdr:from>
    <xdr:to>
      <xdr:col>52</xdr:col>
      <xdr:colOff>647700</xdr:colOff>
      <xdr:row>23</xdr:row>
      <xdr:rowOff>114300</xdr:rowOff>
    </xdr:to>
    <xdr:grpSp>
      <xdr:nvGrpSpPr>
        <xdr:cNvPr id="230" name="Group 259"/>
        <xdr:cNvGrpSpPr>
          <a:grpSpLocks noChangeAspect="1"/>
        </xdr:cNvGrpSpPr>
      </xdr:nvGrpSpPr>
      <xdr:grpSpPr>
        <a:xfrm>
          <a:off x="38823900" y="5619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231" name="Line 26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23</xdr:row>
      <xdr:rowOff>114300</xdr:rowOff>
    </xdr:from>
    <xdr:to>
      <xdr:col>52</xdr:col>
      <xdr:colOff>495300</xdr:colOff>
      <xdr:row>26</xdr:row>
      <xdr:rowOff>114300</xdr:rowOff>
    </xdr:to>
    <xdr:sp>
      <xdr:nvSpPr>
        <xdr:cNvPr id="233" name="Line 262"/>
        <xdr:cNvSpPr>
          <a:spLocks/>
        </xdr:cNvSpPr>
      </xdr:nvSpPr>
      <xdr:spPr>
        <a:xfrm flipV="1">
          <a:off x="35261550" y="59721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161925</xdr:colOff>
      <xdr:row>23</xdr:row>
      <xdr:rowOff>114300</xdr:rowOff>
    </xdr:from>
    <xdr:to>
      <xdr:col>81</xdr:col>
      <xdr:colOff>457200</xdr:colOff>
      <xdr:row>23</xdr:row>
      <xdr:rowOff>114300</xdr:rowOff>
    </xdr:to>
    <xdr:sp>
      <xdr:nvSpPr>
        <xdr:cNvPr id="234" name="Line 263"/>
        <xdr:cNvSpPr>
          <a:spLocks/>
        </xdr:cNvSpPr>
      </xdr:nvSpPr>
      <xdr:spPr>
        <a:xfrm flipV="1">
          <a:off x="35671125" y="5972175"/>
          <a:ext cx="25041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695325</xdr:colOff>
      <xdr:row>19</xdr:row>
      <xdr:rowOff>0</xdr:rowOff>
    </xdr:from>
    <xdr:ext cx="1019175" cy="457200"/>
    <xdr:sp>
      <xdr:nvSpPr>
        <xdr:cNvPr id="235" name="text 774"/>
        <xdr:cNvSpPr txBox="1">
          <a:spLocks noChangeArrowheads="1"/>
        </xdr:cNvSpPr>
      </xdr:nvSpPr>
      <xdr:spPr>
        <a:xfrm>
          <a:off x="58493025" y="4943475"/>
          <a:ext cx="10191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95,315</a:t>
          </a:r>
        </a:p>
      </xdr:txBody>
    </xdr:sp>
    <xdr:clientData/>
  </xdr:oneCellAnchor>
  <xdr:twoCellAnchor editAs="absolute">
    <xdr:from>
      <xdr:col>14</xdr:col>
      <xdr:colOff>381000</xdr:colOff>
      <xdr:row>20</xdr:row>
      <xdr:rowOff>9525</xdr:rowOff>
    </xdr:from>
    <xdr:to>
      <xdr:col>14</xdr:col>
      <xdr:colOff>600075</xdr:colOff>
      <xdr:row>22</xdr:row>
      <xdr:rowOff>0</xdr:rowOff>
    </xdr:to>
    <xdr:grpSp>
      <xdr:nvGrpSpPr>
        <xdr:cNvPr id="236" name="Group 265"/>
        <xdr:cNvGrpSpPr>
          <a:grpSpLocks noChangeAspect="1"/>
        </xdr:cNvGrpSpPr>
      </xdr:nvGrpSpPr>
      <xdr:grpSpPr>
        <a:xfrm>
          <a:off x="1032510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37" name="Line 266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267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268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AutoShape 269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28</xdr:row>
      <xdr:rowOff>9525</xdr:rowOff>
    </xdr:from>
    <xdr:to>
      <xdr:col>45</xdr:col>
      <xdr:colOff>561975</xdr:colOff>
      <xdr:row>29</xdr:row>
      <xdr:rowOff>0</xdr:rowOff>
    </xdr:to>
    <xdr:grpSp>
      <xdr:nvGrpSpPr>
        <xdr:cNvPr id="241" name="Group 270"/>
        <xdr:cNvGrpSpPr>
          <a:grpSpLocks/>
        </xdr:cNvGrpSpPr>
      </xdr:nvGrpSpPr>
      <xdr:grpSpPr>
        <a:xfrm>
          <a:off x="33480375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2" name="Oval 27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27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27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7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247650</xdr:colOff>
      <xdr:row>28</xdr:row>
      <xdr:rowOff>9525</xdr:rowOff>
    </xdr:from>
    <xdr:to>
      <xdr:col>78</xdr:col>
      <xdr:colOff>685800</xdr:colOff>
      <xdr:row>29</xdr:row>
      <xdr:rowOff>0</xdr:rowOff>
    </xdr:to>
    <xdr:grpSp>
      <xdr:nvGrpSpPr>
        <xdr:cNvPr id="246" name="Group 275"/>
        <xdr:cNvGrpSpPr>
          <a:grpSpLocks/>
        </xdr:cNvGrpSpPr>
      </xdr:nvGrpSpPr>
      <xdr:grpSpPr>
        <a:xfrm>
          <a:off x="58045350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47" name="Oval 2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Line 27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7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7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323850</xdr:colOff>
      <xdr:row>22</xdr:row>
      <xdr:rowOff>47625</xdr:rowOff>
    </xdr:from>
    <xdr:to>
      <xdr:col>80</xdr:col>
      <xdr:colOff>676275</xdr:colOff>
      <xdr:row>22</xdr:row>
      <xdr:rowOff>171450</xdr:rowOff>
    </xdr:to>
    <xdr:sp>
      <xdr:nvSpPr>
        <xdr:cNvPr id="251" name="kreslení 16"/>
        <xdr:cNvSpPr>
          <a:spLocks/>
        </xdr:cNvSpPr>
      </xdr:nvSpPr>
      <xdr:spPr>
        <a:xfrm>
          <a:off x="59607450" y="5676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342900</xdr:colOff>
      <xdr:row>22</xdr:row>
      <xdr:rowOff>57150</xdr:rowOff>
    </xdr:from>
    <xdr:to>
      <xdr:col>78</xdr:col>
      <xdr:colOff>695325</xdr:colOff>
      <xdr:row>22</xdr:row>
      <xdr:rowOff>180975</xdr:rowOff>
    </xdr:to>
    <xdr:sp>
      <xdr:nvSpPr>
        <xdr:cNvPr id="252" name="kreslení 12"/>
        <xdr:cNvSpPr>
          <a:spLocks/>
        </xdr:cNvSpPr>
      </xdr:nvSpPr>
      <xdr:spPr>
        <a:xfrm>
          <a:off x="58140600" y="56864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742950</xdr:colOff>
      <xdr:row>24</xdr:row>
      <xdr:rowOff>76200</xdr:rowOff>
    </xdr:from>
    <xdr:to>
      <xdr:col>40</xdr:col>
      <xdr:colOff>609600</xdr:colOff>
      <xdr:row>25</xdr:row>
      <xdr:rowOff>152400</xdr:rowOff>
    </xdr:to>
    <xdr:grpSp>
      <xdr:nvGrpSpPr>
        <xdr:cNvPr id="253" name="Group 283"/>
        <xdr:cNvGrpSpPr>
          <a:grpSpLocks/>
        </xdr:cNvGrpSpPr>
      </xdr:nvGrpSpPr>
      <xdr:grpSpPr>
        <a:xfrm>
          <a:off x="18116550" y="6162675"/>
          <a:ext cx="11753850" cy="304800"/>
          <a:chOff x="89" y="287"/>
          <a:chExt cx="863" cy="32"/>
        </a:xfrm>
        <a:solidFill>
          <a:srgbClr val="FFFFFF"/>
        </a:solidFill>
      </xdr:grpSpPr>
      <xdr:sp>
        <xdr:nvSpPr>
          <xdr:cNvPr id="254" name="Rectangle 284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85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86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87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88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89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90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91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92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24</xdr:row>
      <xdr:rowOff>114300</xdr:rowOff>
    </xdr:from>
    <xdr:to>
      <xdr:col>34</xdr:col>
      <xdr:colOff>0</xdr:colOff>
      <xdr:row>25</xdr:row>
      <xdr:rowOff>114300</xdr:rowOff>
    </xdr:to>
    <xdr:sp>
      <xdr:nvSpPr>
        <xdr:cNvPr id="263" name="text 7125"/>
        <xdr:cNvSpPr txBox="1">
          <a:spLocks noChangeArrowheads="1"/>
        </xdr:cNvSpPr>
      </xdr:nvSpPr>
      <xdr:spPr>
        <a:xfrm>
          <a:off x="242887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twoCellAnchor>
    <xdr:from>
      <xdr:col>24</xdr:col>
      <xdr:colOff>742950</xdr:colOff>
      <xdr:row>27</xdr:row>
      <xdr:rowOff>76200</xdr:rowOff>
    </xdr:from>
    <xdr:to>
      <xdr:col>40</xdr:col>
      <xdr:colOff>609600</xdr:colOff>
      <xdr:row>28</xdr:row>
      <xdr:rowOff>152400</xdr:rowOff>
    </xdr:to>
    <xdr:grpSp>
      <xdr:nvGrpSpPr>
        <xdr:cNvPr id="264" name="Group 294"/>
        <xdr:cNvGrpSpPr>
          <a:grpSpLocks/>
        </xdr:cNvGrpSpPr>
      </xdr:nvGrpSpPr>
      <xdr:grpSpPr>
        <a:xfrm>
          <a:off x="18116550" y="6848475"/>
          <a:ext cx="11753850" cy="304800"/>
          <a:chOff x="89" y="287"/>
          <a:chExt cx="863" cy="32"/>
        </a:xfrm>
        <a:solidFill>
          <a:srgbClr val="FFFFFF"/>
        </a:solidFill>
      </xdr:grpSpPr>
      <xdr:sp>
        <xdr:nvSpPr>
          <xdr:cNvPr id="265" name="Rectangle 29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9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9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9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9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30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30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0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30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27</xdr:row>
      <xdr:rowOff>114300</xdr:rowOff>
    </xdr:from>
    <xdr:to>
      <xdr:col>34</xdr:col>
      <xdr:colOff>0</xdr:colOff>
      <xdr:row>28</xdr:row>
      <xdr:rowOff>114300</xdr:rowOff>
    </xdr:to>
    <xdr:sp>
      <xdr:nvSpPr>
        <xdr:cNvPr id="274" name="text 7125"/>
        <xdr:cNvSpPr txBox="1">
          <a:spLocks noChangeArrowheads="1"/>
        </xdr:cNvSpPr>
      </xdr:nvSpPr>
      <xdr:spPr>
        <a:xfrm>
          <a:off x="242887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218</a:t>
          </a:r>
        </a:p>
      </xdr:txBody>
    </xdr:sp>
    <xdr:clientData/>
  </xdr:twoCellAnchor>
  <xdr:oneCellAnchor>
    <xdr:from>
      <xdr:col>45</xdr:col>
      <xdr:colOff>381000</xdr:colOff>
      <xdr:row>31</xdr:row>
      <xdr:rowOff>0</xdr:rowOff>
    </xdr:from>
    <xdr:ext cx="971550" cy="228600"/>
    <xdr:sp>
      <xdr:nvSpPr>
        <xdr:cNvPr id="275" name="text 774"/>
        <xdr:cNvSpPr txBox="1">
          <a:spLocks noChangeArrowheads="1"/>
        </xdr:cNvSpPr>
      </xdr:nvSpPr>
      <xdr:spPr>
        <a:xfrm>
          <a:off x="337375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P3076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78</xdr:col>
      <xdr:colOff>742950</xdr:colOff>
      <xdr:row>31</xdr:row>
      <xdr:rowOff>0</xdr:rowOff>
    </xdr:from>
    <xdr:ext cx="971550" cy="228600"/>
    <xdr:sp>
      <xdr:nvSpPr>
        <xdr:cNvPr id="276" name="text 774"/>
        <xdr:cNvSpPr txBox="1">
          <a:spLocks noChangeArrowheads="1"/>
        </xdr:cNvSpPr>
      </xdr:nvSpPr>
      <xdr:spPr>
        <a:xfrm>
          <a:off x="58540650" y="7686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P3077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oneCellAnchor>
    <xdr:from>
      <xdr:col>47</xdr:col>
      <xdr:colOff>0</xdr:colOff>
      <xdr:row>21</xdr:row>
      <xdr:rowOff>114300</xdr:rowOff>
    </xdr:from>
    <xdr:ext cx="3171825" cy="228600"/>
    <xdr:sp>
      <xdr:nvSpPr>
        <xdr:cNvPr id="277" name="text 348"/>
        <xdr:cNvSpPr txBox="1">
          <a:spLocks noChangeArrowheads="1"/>
        </xdr:cNvSpPr>
      </xdr:nvSpPr>
      <xdr:spPr>
        <a:xfrm>
          <a:off x="34994850" y="5514975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94,881 v.č.5 = 0,000 vlečky V4607</a:t>
          </a:r>
        </a:p>
      </xdr:txBody>
    </xdr:sp>
    <xdr:clientData/>
  </xdr:oneCellAnchor>
  <xdr:oneCellAnchor>
    <xdr:from>
      <xdr:col>48</xdr:col>
      <xdr:colOff>428625</xdr:colOff>
      <xdr:row>23</xdr:row>
      <xdr:rowOff>0</xdr:rowOff>
    </xdr:from>
    <xdr:ext cx="542925" cy="228600"/>
    <xdr:sp>
      <xdr:nvSpPr>
        <xdr:cNvPr id="278" name="text 7125"/>
        <xdr:cNvSpPr txBox="1">
          <a:spLocks noChangeArrowheads="1"/>
        </xdr:cNvSpPr>
      </xdr:nvSpPr>
      <xdr:spPr>
        <a:xfrm>
          <a:off x="35937825" y="58578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odvrat</a:t>
          </a:r>
        </a:p>
      </xdr:txBody>
    </xdr:sp>
    <xdr:clientData/>
  </xdr:oneCellAnchor>
  <xdr:twoCellAnchor editAs="absolute">
    <xdr:from>
      <xdr:col>49</xdr:col>
      <xdr:colOff>390525</xdr:colOff>
      <xdr:row>23</xdr:row>
      <xdr:rowOff>200025</xdr:rowOff>
    </xdr:from>
    <xdr:to>
      <xdr:col>49</xdr:col>
      <xdr:colOff>438150</xdr:colOff>
      <xdr:row>24</xdr:row>
      <xdr:rowOff>200025</xdr:rowOff>
    </xdr:to>
    <xdr:grpSp>
      <xdr:nvGrpSpPr>
        <xdr:cNvPr id="279" name="Group 309"/>
        <xdr:cNvGrpSpPr>
          <a:grpSpLocks/>
        </xdr:cNvGrpSpPr>
      </xdr:nvGrpSpPr>
      <xdr:grpSpPr>
        <a:xfrm>
          <a:off x="36871275" y="6057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80" name="Rectangle 31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1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1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38</xdr:col>
      <xdr:colOff>219075</xdr:colOff>
      <xdr:row>21</xdr:row>
      <xdr:rowOff>0</xdr:rowOff>
    </xdr:from>
    <xdr:ext cx="542925" cy="228600"/>
    <xdr:sp>
      <xdr:nvSpPr>
        <xdr:cNvPr id="283" name="text 7125"/>
        <xdr:cNvSpPr txBox="1">
          <a:spLocks noChangeArrowheads="1"/>
        </xdr:cNvSpPr>
      </xdr:nvSpPr>
      <xdr:spPr>
        <a:xfrm>
          <a:off x="27993975" y="54006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91" customWidth="1"/>
    <col min="2" max="2" width="11.25390625" style="286" customWidth="1"/>
    <col min="3" max="18" width="11.25390625" style="192" customWidth="1"/>
    <col min="19" max="19" width="4.75390625" style="191" customWidth="1"/>
    <col min="20" max="20" width="1.75390625" style="191" customWidth="1"/>
    <col min="21" max="16384" width="9.125" style="192" customWidth="1"/>
  </cols>
  <sheetData>
    <row r="1" spans="1:20" s="190" customFormat="1" ht="9.75" customHeight="1">
      <c r="A1" s="187"/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  <c r="S1" s="187"/>
      <c r="T1" s="187"/>
    </row>
    <row r="2" spans="2:18" ht="36" customHeight="1">
      <c r="B2" s="192"/>
      <c r="D2" s="193"/>
      <c r="E2" s="193"/>
      <c r="F2" s="193"/>
      <c r="G2" s="193"/>
      <c r="H2" s="193"/>
      <c r="I2" s="193"/>
      <c r="J2" s="193"/>
      <c r="K2" s="193"/>
      <c r="L2" s="193"/>
      <c r="R2" s="194"/>
    </row>
    <row r="3" spans="2:12" s="191" customFormat="1" ht="18" customHeight="1">
      <c r="B3" s="195"/>
      <c r="C3" s="195"/>
      <c r="D3" s="195"/>
      <c r="J3" s="196"/>
      <c r="K3" s="195"/>
      <c r="L3" s="195"/>
    </row>
    <row r="4" spans="1:22" s="205" customFormat="1" ht="22.5" customHeight="1">
      <c r="A4" s="197"/>
      <c r="B4" s="198" t="s">
        <v>68</v>
      </c>
      <c r="C4" s="199">
        <v>508</v>
      </c>
      <c r="D4" s="200"/>
      <c r="E4" s="197"/>
      <c r="F4" s="197"/>
      <c r="G4" s="197"/>
      <c r="H4" s="197"/>
      <c r="I4" s="200"/>
      <c r="J4" s="41" t="s">
        <v>1</v>
      </c>
      <c r="K4" s="200"/>
      <c r="L4" s="201"/>
      <c r="M4" s="200"/>
      <c r="N4" s="200"/>
      <c r="O4" s="200"/>
      <c r="P4" s="200"/>
      <c r="Q4" s="202" t="s">
        <v>69</v>
      </c>
      <c r="R4" s="203">
        <v>566109</v>
      </c>
      <c r="S4" s="200"/>
      <c r="T4" s="200"/>
      <c r="U4" s="204"/>
      <c r="V4" s="204"/>
    </row>
    <row r="5" spans="2:22" s="206" customFormat="1" ht="18" customHeight="1" thickBot="1">
      <c r="B5" s="207"/>
      <c r="C5" s="208"/>
      <c r="D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</row>
    <row r="6" spans="1:22" s="214" customFormat="1" ht="21" customHeight="1">
      <c r="A6" s="209"/>
      <c r="B6" s="210"/>
      <c r="C6" s="211"/>
      <c r="D6" s="210"/>
      <c r="E6" s="212"/>
      <c r="F6" s="212"/>
      <c r="G6" s="212"/>
      <c r="H6" s="212"/>
      <c r="I6" s="212"/>
      <c r="J6" s="210"/>
      <c r="K6" s="210"/>
      <c r="L6" s="210"/>
      <c r="M6" s="210"/>
      <c r="N6" s="210"/>
      <c r="O6" s="210"/>
      <c r="P6" s="210"/>
      <c r="Q6" s="210"/>
      <c r="R6" s="210"/>
      <c r="S6" s="213"/>
      <c r="T6" s="196"/>
      <c r="U6" s="196"/>
      <c r="V6" s="196"/>
    </row>
    <row r="7" spans="1:21" ht="21" customHeight="1">
      <c r="A7" s="215"/>
      <c r="B7" s="216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8"/>
      <c r="S7" s="219"/>
      <c r="T7" s="195"/>
      <c r="U7" s="193"/>
    </row>
    <row r="8" spans="1:21" ht="24.75" customHeight="1">
      <c r="A8" s="215"/>
      <c r="B8" s="220"/>
      <c r="C8" s="221" t="s">
        <v>70</v>
      </c>
      <c r="D8" s="222"/>
      <c r="E8" s="222"/>
      <c r="F8" s="222"/>
      <c r="G8" s="222"/>
      <c r="H8" s="223"/>
      <c r="I8" s="223"/>
      <c r="J8" s="224" t="s">
        <v>91</v>
      </c>
      <c r="K8" s="223"/>
      <c r="L8" s="223"/>
      <c r="M8" s="222"/>
      <c r="N8" s="222"/>
      <c r="O8" s="222"/>
      <c r="P8" s="222"/>
      <c r="Q8" s="222"/>
      <c r="R8" s="225"/>
      <c r="S8" s="219"/>
      <c r="T8" s="195"/>
      <c r="U8" s="193"/>
    </row>
    <row r="9" spans="1:21" ht="24.75" customHeight="1">
      <c r="A9" s="215"/>
      <c r="B9" s="220"/>
      <c r="C9" s="226" t="s">
        <v>28</v>
      </c>
      <c r="D9" s="222"/>
      <c r="E9" s="222"/>
      <c r="F9" s="222"/>
      <c r="G9" s="222"/>
      <c r="H9" s="222"/>
      <c r="I9" s="222"/>
      <c r="J9" s="227" t="s">
        <v>92</v>
      </c>
      <c r="K9" s="222"/>
      <c r="L9" s="222"/>
      <c r="M9" s="222"/>
      <c r="N9" s="222"/>
      <c r="O9" s="222"/>
      <c r="P9" s="299" t="s">
        <v>72</v>
      </c>
      <c r="Q9" s="299"/>
      <c r="R9" s="228"/>
      <c r="S9" s="219"/>
      <c r="T9" s="195"/>
      <c r="U9" s="193"/>
    </row>
    <row r="10" spans="1:21" ht="24.75" customHeight="1">
      <c r="A10" s="215"/>
      <c r="B10" s="220"/>
      <c r="C10" s="226" t="s">
        <v>33</v>
      </c>
      <c r="D10" s="222"/>
      <c r="E10" s="222"/>
      <c r="F10" s="222"/>
      <c r="G10" s="222"/>
      <c r="H10" s="222"/>
      <c r="I10" s="222"/>
      <c r="J10" s="227" t="s">
        <v>71</v>
      </c>
      <c r="K10" s="222"/>
      <c r="L10" s="222"/>
      <c r="M10" s="222"/>
      <c r="N10" s="222"/>
      <c r="O10" s="222"/>
      <c r="P10" s="299"/>
      <c r="Q10" s="299"/>
      <c r="R10" s="225"/>
      <c r="S10" s="219"/>
      <c r="T10" s="195"/>
      <c r="U10" s="193"/>
    </row>
    <row r="11" spans="1:21" ht="21" customHeight="1">
      <c r="A11" s="215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1"/>
      <c r="S11" s="219"/>
      <c r="T11" s="195"/>
      <c r="U11" s="193"/>
    </row>
    <row r="12" spans="1:21" ht="21" customHeight="1">
      <c r="A12" s="215"/>
      <c r="B12" s="220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5"/>
      <c r="S12" s="219"/>
      <c r="T12" s="195"/>
      <c r="U12" s="193"/>
    </row>
    <row r="13" spans="1:21" ht="21" customHeight="1">
      <c r="A13" s="215"/>
      <c r="B13" s="220"/>
      <c r="C13" s="232" t="s">
        <v>73</v>
      </c>
      <c r="D13" s="222"/>
      <c r="E13" s="222"/>
      <c r="F13" s="222"/>
      <c r="J13" s="233" t="s">
        <v>74</v>
      </c>
      <c r="K13" s="234"/>
      <c r="L13" s="235"/>
      <c r="Q13" s="222"/>
      <c r="R13" s="225"/>
      <c r="S13" s="219"/>
      <c r="T13" s="195"/>
      <c r="U13" s="193"/>
    </row>
    <row r="14" spans="1:21" ht="21" customHeight="1">
      <c r="A14" s="215"/>
      <c r="B14" s="220"/>
      <c r="C14" s="104" t="s">
        <v>75</v>
      </c>
      <c r="D14" s="222"/>
      <c r="E14" s="222"/>
      <c r="F14" s="222"/>
      <c r="J14" s="236">
        <v>94.677</v>
      </c>
      <c r="K14" s="234"/>
      <c r="L14" s="237"/>
      <c r="Q14" s="222"/>
      <c r="R14" s="225"/>
      <c r="S14" s="219"/>
      <c r="T14" s="195"/>
      <c r="U14" s="193"/>
    </row>
    <row r="15" spans="1:21" ht="21" customHeight="1">
      <c r="A15" s="215"/>
      <c r="B15" s="220"/>
      <c r="C15" s="104" t="s">
        <v>76</v>
      </c>
      <c r="D15" s="222"/>
      <c r="E15" s="222"/>
      <c r="F15" s="222"/>
      <c r="J15" s="291" t="s">
        <v>93</v>
      </c>
      <c r="K15" s="239"/>
      <c r="L15" s="238"/>
      <c r="Q15" s="222"/>
      <c r="R15" s="225"/>
      <c r="S15" s="219"/>
      <c r="T15" s="195"/>
      <c r="U15" s="193"/>
    </row>
    <row r="16" spans="1:21" ht="21" customHeight="1">
      <c r="A16" s="215"/>
      <c r="B16" s="220"/>
      <c r="C16" s="104"/>
      <c r="D16" s="222"/>
      <c r="E16" s="222"/>
      <c r="F16" s="222"/>
      <c r="J16" s="292" t="s">
        <v>94</v>
      </c>
      <c r="K16" s="239"/>
      <c r="L16" s="238"/>
      <c r="Q16" s="222"/>
      <c r="R16" s="225"/>
      <c r="S16" s="219"/>
      <c r="T16" s="195"/>
      <c r="U16" s="193"/>
    </row>
    <row r="17" spans="1:21" ht="21" customHeight="1">
      <c r="A17" s="215"/>
      <c r="B17" s="229"/>
      <c r="C17" s="230"/>
      <c r="D17" s="230"/>
      <c r="E17" s="230"/>
      <c r="F17" s="230"/>
      <c r="G17" s="230"/>
      <c r="H17" s="230"/>
      <c r="I17" s="230"/>
      <c r="J17" s="240" t="s">
        <v>77</v>
      </c>
      <c r="K17" s="230"/>
      <c r="L17" s="230"/>
      <c r="M17" s="230"/>
      <c r="N17" s="230"/>
      <c r="O17" s="230"/>
      <c r="P17" s="230"/>
      <c r="Q17" s="230"/>
      <c r="R17" s="231"/>
      <c r="S17" s="219"/>
      <c r="T17" s="195"/>
      <c r="U17" s="193"/>
    </row>
    <row r="18" spans="1:21" ht="21" customHeight="1">
      <c r="A18" s="215"/>
      <c r="B18" s="220"/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5"/>
      <c r="S18" s="219"/>
      <c r="T18" s="195"/>
      <c r="U18" s="193"/>
    </row>
    <row r="19" spans="1:21" ht="21" customHeight="1">
      <c r="A19" s="215"/>
      <c r="B19" s="220"/>
      <c r="C19" s="104" t="s">
        <v>78</v>
      </c>
      <c r="D19" s="222"/>
      <c r="E19" s="222"/>
      <c r="F19" s="222"/>
      <c r="G19" s="222"/>
      <c r="H19" s="222"/>
      <c r="J19" s="241" t="s">
        <v>42</v>
      </c>
      <c r="L19" s="222"/>
      <c r="M19" s="234"/>
      <c r="N19" s="234"/>
      <c r="O19" s="222"/>
      <c r="P19" s="299" t="s">
        <v>79</v>
      </c>
      <c r="Q19" s="299"/>
      <c r="R19" s="225"/>
      <c r="S19" s="219"/>
      <c r="T19" s="195"/>
      <c r="U19" s="193"/>
    </row>
    <row r="20" spans="1:21" ht="21" customHeight="1">
      <c r="A20" s="215"/>
      <c r="B20" s="220"/>
      <c r="C20" s="104" t="s">
        <v>80</v>
      </c>
      <c r="D20" s="222"/>
      <c r="E20" s="222"/>
      <c r="F20" s="222"/>
      <c r="G20" s="222"/>
      <c r="H20" s="222"/>
      <c r="J20" s="242" t="s">
        <v>44</v>
      </c>
      <c r="L20" s="222"/>
      <c r="M20" s="234"/>
      <c r="N20" s="234"/>
      <c r="O20" s="222"/>
      <c r="P20" s="299" t="s">
        <v>81</v>
      </c>
      <c r="Q20" s="299"/>
      <c r="R20" s="225"/>
      <c r="S20" s="219"/>
      <c r="T20" s="195"/>
      <c r="U20" s="193"/>
    </row>
    <row r="21" spans="1:21" ht="21" customHeight="1">
      <c r="A21" s="215"/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5"/>
      <c r="S21" s="219"/>
      <c r="T21" s="195"/>
      <c r="U21" s="193"/>
    </row>
    <row r="22" spans="1:21" ht="21" customHeight="1">
      <c r="A22" s="215"/>
      <c r="B22" s="246"/>
      <c r="C22" s="247"/>
      <c r="D22" s="247"/>
      <c r="E22" s="248"/>
      <c r="F22" s="248"/>
      <c r="G22" s="248"/>
      <c r="H22" s="248"/>
      <c r="I22" s="247"/>
      <c r="J22" s="249"/>
      <c r="K22" s="247"/>
      <c r="L22" s="247"/>
      <c r="M22" s="247"/>
      <c r="N22" s="247"/>
      <c r="O22" s="247"/>
      <c r="P22" s="247"/>
      <c r="Q22" s="247"/>
      <c r="R22" s="247"/>
      <c r="S22" s="219"/>
      <c r="T22" s="195"/>
      <c r="U22" s="193"/>
    </row>
    <row r="23" spans="1:19" ht="30" customHeight="1">
      <c r="A23" s="250"/>
      <c r="B23" s="251"/>
      <c r="C23" s="252"/>
      <c r="D23" s="300" t="s">
        <v>82</v>
      </c>
      <c r="E23" s="301"/>
      <c r="F23" s="301"/>
      <c r="G23" s="301"/>
      <c r="H23" s="252"/>
      <c r="I23" s="253"/>
      <c r="J23" s="254"/>
      <c r="K23" s="251"/>
      <c r="L23" s="252"/>
      <c r="M23" s="300" t="s">
        <v>83</v>
      </c>
      <c r="N23" s="300"/>
      <c r="O23" s="300"/>
      <c r="P23" s="300"/>
      <c r="Q23" s="252"/>
      <c r="R23" s="253"/>
      <c r="S23" s="219"/>
    </row>
    <row r="24" spans="1:20" s="260" customFormat="1" ht="21" customHeight="1" thickBot="1">
      <c r="A24" s="255"/>
      <c r="B24" s="256" t="s">
        <v>10</v>
      </c>
      <c r="C24" s="257" t="s">
        <v>15</v>
      </c>
      <c r="D24" s="257" t="s">
        <v>16</v>
      </c>
      <c r="E24" s="258" t="s">
        <v>17</v>
      </c>
      <c r="F24" s="302" t="s">
        <v>84</v>
      </c>
      <c r="G24" s="303"/>
      <c r="H24" s="303"/>
      <c r="I24" s="304"/>
      <c r="J24" s="254"/>
      <c r="K24" s="256" t="s">
        <v>10</v>
      </c>
      <c r="L24" s="257" t="s">
        <v>15</v>
      </c>
      <c r="M24" s="257" t="s">
        <v>16</v>
      </c>
      <c r="N24" s="258" t="s">
        <v>17</v>
      </c>
      <c r="O24" s="302" t="s">
        <v>84</v>
      </c>
      <c r="P24" s="303"/>
      <c r="Q24" s="303"/>
      <c r="R24" s="304"/>
      <c r="S24" s="259"/>
      <c r="T24" s="191"/>
    </row>
    <row r="25" spans="1:20" s="205" customFormat="1" ht="21" customHeight="1" thickTop="1">
      <c r="A25" s="250"/>
      <c r="B25" s="261"/>
      <c r="C25" s="262"/>
      <c r="D25" s="263"/>
      <c r="E25" s="264"/>
      <c r="F25" s="265"/>
      <c r="G25" s="266"/>
      <c r="H25" s="266"/>
      <c r="I25" s="267"/>
      <c r="J25" s="254"/>
      <c r="K25" s="261"/>
      <c r="L25" s="262"/>
      <c r="M25" s="263"/>
      <c r="N25" s="264"/>
      <c r="O25" s="265"/>
      <c r="P25" s="266"/>
      <c r="Q25" s="266"/>
      <c r="R25" s="267"/>
      <c r="S25" s="219"/>
      <c r="T25" s="191"/>
    </row>
    <row r="26" spans="1:20" s="205" customFormat="1" ht="21" customHeight="1">
      <c r="A26" s="250"/>
      <c r="B26" s="268">
        <v>1</v>
      </c>
      <c r="C26" s="269">
        <v>94.443</v>
      </c>
      <c r="D26" s="269">
        <v>94.775</v>
      </c>
      <c r="E26" s="270">
        <f>(D26-C26)*1000</f>
        <v>332.00000000000784</v>
      </c>
      <c r="F26" s="308" t="s">
        <v>85</v>
      </c>
      <c r="G26" s="309"/>
      <c r="H26" s="309"/>
      <c r="I26" s="310"/>
      <c r="J26" s="254"/>
      <c r="K26" s="268">
        <v>1</v>
      </c>
      <c r="L26" s="271">
        <v>94.562</v>
      </c>
      <c r="M26" s="271">
        <v>94.78</v>
      </c>
      <c r="N26" s="272">
        <f>(M26-L26)*1000</f>
        <v>218.00000000000352</v>
      </c>
      <c r="O26" s="305" t="s">
        <v>86</v>
      </c>
      <c r="P26" s="306"/>
      <c r="Q26" s="306"/>
      <c r="R26" s="307"/>
      <c r="S26" s="219"/>
      <c r="T26" s="191"/>
    </row>
    <row r="27" spans="1:20" s="205" customFormat="1" ht="21" customHeight="1">
      <c r="A27" s="250"/>
      <c r="B27" s="268"/>
      <c r="C27" s="269"/>
      <c r="D27" s="269"/>
      <c r="E27" s="270"/>
      <c r="F27" s="308"/>
      <c r="G27" s="309"/>
      <c r="H27" s="309"/>
      <c r="I27" s="310"/>
      <c r="J27" s="254"/>
      <c r="K27" s="268"/>
      <c r="L27" s="271"/>
      <c r="M27" s="271"/>
      <c r="N27" s="272">
        <f>(M27-L27)*1000</f>
        <v>0</v>
      </c>
      <c r="O27" s="296"/>
      <c r="P27" s="297"/>
      <c r="Q27" s="297"/>
      <c r="R27" s="298"/>
      <c r="S27" s="219"/>
      <c r="T27" s="191"/>
    </row>
    <row r="28" spans="1:20" s="205" customFormat="1" ht="21" customHeight="1">
      <c r="A28" s="250"/>
      <c r="B28" s="261"/>
      <c r="C28" s="262"/>
      <c r="D28" s="263"/>
      <c r="E28" s="264"/>
      <c r="F28" s="265"/>
      <c r="G28" s="266"/>
      <c r="H28" s="266"/>
      <c r="I28" s="267"/>
      <c r="J28" s="254"/>
      <c r="K28" s="261"/>
      <c r="L28" s="262"/>
      <c r="M28" s="263"/>
      <c r="N28" s="264"/>
      <c r="O28" s="296" t="s">
        <v>90</v>
      </c>
      <c r="P28" s="297"/>
      <c r="Q28" s="297"/>
      <c r="R28" s="298"/>
      <c r="S28" s="219"/>
      <c r="T28" s="191"/>
    </row>
    <row r="29" spans="1:20" s="205" customFormat="1" ht="21" customHeight="1">
      <c r="A29" s="250"/>
      <c r="B29" s="268">
        <v>2</v>
      </c>
      <c r="C29" s="269">
        <v>94.416</v>
      </c>
      <c r="D29" s="269">
        <v>94.775</v>
      </c>
      <c r="E29" s="270">
        <f>(D29-C29)*1000</f>
        <v>359.00000000000887</v>
      </c>
      <c r="F29" s="305" t="s">
        <v>87</v>
      </c>
      <c r="G29" s="306"/>
      <c r="H29" s="306"/>
      <c r="I29" s="307"/>
      <c r="J29" s="254"/>
      <c r="K29" s="268">
        <v>2</v>
      </c>
      <c r="L29" s="269">
        <v>94.562</v>
      </c>
      <c r="M29" s="269">
        <v>94.78</v>
      </c>
      <c r="N29" s="272">
        <f>(M29-L29)*1000</f>
        <v>218.00000000000352</v>
      </c>
      <c r="O29" s="305" t="s">
        <v>88</v>
      </c>
      <c r="P29" s="306"/>
      <c r="Q29" s="306"/>
      <c r="R29" s="307"/>
      <c r="S29" s="219"/>
      <c r="T29" s="191"/>
    </row>
    <row r="30" spans="1:20" s="205" customFormat="1" ht="21" customHeight="1">
      <c r="A30" s="250"/>
      <c r="B30" s="268"/>
      <c r="C30" s="269"/>
      <c r="D30" s="269"/>
      <c r="E30" s="270"/>
      <c r="F30" s="273"/>
      <c r="G30" s="274"/>
      <c r="H30" s="274"/>
      <c r="I30" s="275"/>
      <c r="J30" s="254"/>
      <c r="K30" s="261"/>
      <c r="L30" s="262"/>
      <c r="M30" s="263"/>
      <c r="N30" s="264"/>
      <c r="O30" s="296" t="s">
        <v>89</v>
      </c>
      <c r="P30" s="297"/>
      <c r="Q30" s="297"/>
      <c r="R30" s="298"/>
      <c r="S30" s="219"/>
      <c r="T30" s="191"/>
    </row>
    <row r="31" spans="1:20" s="197" customFormat="1" ht="21" customHeight="1">
      <c r="A31" s="250"/>
      <c r="B31" s="276"/>
      <c r="C31" s="277"/>
      <c r="D31" s="278"/>
      <c r="E31" s="279"/>
      <c r="F31" s="280"/>
      <c r="G31" s="281"/>
      <c r="H31" s="281"/>
      <c r="I31" s="282"/>
      <c r="J31" s="254"/>
      <c r="K31" s="276"/>
      <c r="L31" s="277"/>
      <c r="M31" s="278"/>
      <c r="N31" s="279"/>
      <c r="O31" s="280"/>
      <c r="P31" s="281"/>
      <c r="Q31" s="281"/>
      <c r="R31" s="282"/>
      <c r="S31" s="219"/>
      <c r="T31" s="191"/>
    </row>
    <row r="32" spans="1:19" ht="21" customHeight="1" thickBot="1">
      <c r="A32" s="283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84"/>
      <c r="P32" s="284"/>
      <c r="Q32" s="284"/>
      <c r="R32" s="284"/>
      <c r="S32" s="285"/>
    </row>
  </sheetData>
  <sheetProtection password="E755" sheet="1" objects="1" scenarios="1"/>
  <mergeCells count="16">
    <mergeCell ref="O26:R26"/>
    <mergeCell ref="F26:I26"/>
    <mergeCell ref="O29:R29"/>
    <mergeCell ref="F29:I29"/>
    <mergeCell ref="F27:I27"/>
    <mergeCell ref="O28:R28"/>
    <mergeCell ref="O30:R30"/>
    <mergeCell ref="P9:Q9"/>
    <mergeCell ref="D23:G23"/>
    <mergeCell ref="M23:P23"/>
    <mergeCell ref="F24:I24"/>
    <mergeCell ref="O24:R24"/>
    <mergeCell ref="P19:Q19"/>
    <mergeCell ref="P20:Q20"/>
    <mergeCell ref="P10:Q10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5"/>
      <c r="AE1" s="15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"/>
      <c r="BH1" s="15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16"/>
      <c r="C2" s="17"/>
      <c r="D2" s="17"/>
      <c r="E2" s="17"/>
      <c r="F2" s="17"/>
      <c r="G2" s="18" t="s">
        <v>21</v>
      </c>
      <c r="H2" s="17"/>
      <c r="I2" s="17"/>
      <c r="J2" s="17"/>
      <c r="K2" s="17"/>
      <c r="L2" s="19"/>
      <c r="R2" s="20"/>
      <c r="S2" s="21"/>
      <c r="T2" s="21"/>
      <c r="U2" s="21"/>
      <c r="V2" s="320" t="s">
        <v>22</v>
      </c>
      <c r="W2" s="320"/>
      <c r="X2" s="320"/>
      <c r="Y2" s="320"/>
      <c r="Z2" s="21"/>
      <c r="AA2" s="21"/>
      <c r="AB2" s="21"/>
      <c r="AC2" s="22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20"/>
      <c r="BK2" s="21"/>
      <c r="BL2" s="21"/>
      <c r="BM2" s="21"/>
      <c r="BN2" s="320" t="s">
        <v>22</v>
      </c>
      <c r="BO2" s="320"/>
      <c r="BP2" s="320"/>
      <c r="BQ2" s="320"/>
      <c r="BR2" s="21"/>
      <c r="BS2" s="21"/>
      <c r="BT2" s="21"/>
      <c r="BU2" s="22"/>
      <c r="BY2" s="1"/>
      <c r="BZ2" s="16"/>
      <c r="CA2" s="17"/>
      <c r="CB2" s="17"/>
      <c r="CC2" s="17"/>
      <c r="CD2" s="17"/>
      <c r="CE2" s="18" t="s">
        <v>23</v>
      </c>
      <c r="CF2" s="17"/>
      <c r="CG2" s="17"/>
      <c r="CH2" s="17"/>
      <c r="CI2" s="17"/>
      <c r="CJ2" s="19"/>
    </row>
    <row r="3" spans="18:77" ht="21" customHeight="1" thickBot="1" thickTop="1">
      <c r="R3" s="315" t="s">
        <v>0</v>
      </c>
      <c r="S3" s="316"/>
      <c r="T3" s="24"/>
      <c r="U3" s="25"/>
      <c r="V3" s="317" t="s">
        <v>24</v>
      </c>
      <c r="W3" s="318"/>
      <c r="X3" s="318"/>
      <c r="Y3" s="319"/>
      <c r="Z3" s="26"/>
      <c r="AA3" s="23"/>
      <c r="AB3" s="323" t="s">
        <v>25</v>
      </c>
      <c r="AC3" s="324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J3" s="321" t="s">
        <v>25</v>
      </c>
      <c r="BK3" s="322"/>
      <c r="BL3" s="27"/>
      <c r="BM3" s="23"/>
      <c r="BN3" s="318" t="s">
        <v>24</v>
      </c>
      <c r="BO3" s="318"/>
      <c r="BP3" s="318"/>
      <c r="BQ3" s="319"/>
      <c r="BR3" s="28"/>
      <c r="BS3" s="29"/>
      <c r="BT3" s="311" t="s">
        <v>0</v>
      </c>
      <c r="BU3" s="312"/>
      <c r="BY3" s="1"/>
    </row>
    <row r="4" spans="2:89" ht="23.25" customHeight="1" thickTop="1">
      <c r="B4" s="30"/>
      <c r="C4" s="31"/>
      <c r="D4" s="31"/>
      <c r="E4" s="31"/>
      <c r="F4" s="31"/>
      <c r="G4" s="31"/>
      <c r="H4" s="31"/>
      <c r="I4" s="31"/>
      <c r="J4" s="32"/>
      <c r="K4" s="31"/>
      <c r="L4" s="33"/>
      <c r="R4" s="34"/>
      <c r="S4" s="35"/>
      <c r="T4" s="36"/>
      <c r="U4" s="37"/>
      <c r="V4" s="313" t="s">
        <v>26</v>
      </c>
      <c r="W4" s="313"/>
      <c r="X4" s="313"/>
      <c r="Y4" s="313"/>
      <c r="Z4" s="36"/>
      <c r="AA4" s="37"/>
      <c r="AB4" s="39"/>
      <c r="AC4" s="40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41" t="s">
        <v>1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J4" s="42"/>
      <c r="BK4" s="39"/>
      <c r="BL4" s="36"/>
      <c r="BM4" s="37"/>
      <c r="BN4" s="313" t="s">
        <v>26</v>
      </c>
      <c r="BO4" s="313"/>
      <c r="BP4" s="313"/>
      <c r="BQ4" s="313"/>
      <c r="BR4" s="38"/>
      <c r="BS4" s="38"/>
      <c r="BT4" s="43"/>
      <c r="BU4" s="40"/>
      <c r="BY4" s="1"/>
      <c r="BZ4" s="30"/>
      <c r="CA4" s="31"/>
      <c r="CB4" s="31"/>
      <c r="CC4" s="31"/>
      <c r="CD4" s="31"/>
      <c r="CE4" s="31"/>
      <c r="CF4" s="31"/>
      <c r="CG4" s="31"/>
      <c r="CH4" s="32"/>
      <c r="CI4" s="31"/>
      <c r="CJ4" s="33"/>
      <c r="CK4" s="44"/>
    </row>
    <row r="5" spans="2:88" ht="21" customHeight="1">
      <c r="B5" s="45"/>
      <c r="C5" s="46" t="s">
        <v>27</v>
      </c>
      <c r="D5" s="47"/>
      <c r="E5" s="48"/>
      <c r="F5" s="48"/>
      <c r="G5" s="48"/>
      <c r="H5" s="48"/>
      <c r="I5" s="48"/>
      <c r="J5" s="49"/>
      <c r="L5" s="50"/>
      <c r="R5" s="51"/>
      <c r="S5" s="52"/>
      <c r="T5" s="53"/>
      <c r="U5" s="54"/>
      <c r="V5" s="55"/>
      <c r="W5" s="56"/>
      <c r="X5" s="53"/>
      <c r="Y5" s="54"/>
      <c r="Z5" s="53"/>
      <c r="AA5" s="54"/>
      <c r="AB5" s="12"/>
      <c r="AC5" s="57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J5" s="58"/>
      <c r="BK5" s="59"/>
      <c r="BL5" s="53"/>
      <c r="BM5" s="52"/>
      <c r="BN5" s="55"/>
      <c r="BO5" s="56"/>
      <c r="BP5" s="53"/>
      <c r="BQ5" s="54"/>
      <c r="BR5" s="53"/>
      <c r="BS5" s="52"/>
      <c r="BT5" s="60"/>
      <c r="BU5" s="61"/>
      <c r="BY5" s="1"/>
      <c r="BZ5" s="45"/>
      <c r="CA5" s="46" t="s">
        <v>27</v>
      </c>
      <c r="CB5" s="47"/>
      <c r="CC5" s="48"/>
      <c r="CD5" s="48"/>
      <c r="CE5" s="48"/>
      <c r="CF5" s="48"/>
      <c r="CG5" s="48"/>
      <c r="CH5" s="49"/>
      <c r="CJ5" s="50"/>
    </row>
    <row r="6" spans="2:88" ht="22.5" customHeight="1">
      <c r="B6" s="45"/>
      <c r="C6" s="46" t="s">
        <v>28</v>
      </c>
      <c r="D6" s="47"/>
      <c r="E6" s="48"/>
      <c r="F6" s="48"/>
      <c r="G6" s="62" t="s">
        <v>29</v>
      </c>
      <c r="H6" s="48"/>
      <c r="I6" s="48"/>
      <c r="J6" s="49"/>
      <c r="K6" s="63" t="s">
        <v>30</v>
      </c>
      <c r="L6" s="50"/>
      <c r="R6" s="64" t="s">
        <v>2</v>
      </c>
      <c r="S6" s="65">
        <v>93.31</v>
      </c>
      <c r="T6" s="53"/>
      <c r="U6" s="54"/>
      <c r="V6" s="55"/>
      <c r="W6" s="56"/>
      <c r="X6" s="53"/>
      <c r="Y6" s="54"/>
      <c r="Z6" s="53"/>
      <c r="AA6" s="54"/>
      <c r="AB6" s="66"/>
      <c r="AC6" s="67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68" t="s">
        <v>31</v>
      </c>
      <c r="AS6" s="13" t="s">
        <v>18</v>
      </c>
      <c r="AT6" s="69" t="s">
        <v>19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J6" s="70" t="s">
        <v>32</v>
      </c>
      <c r="BK6" s="65">
        <v>94.875</v>
      </c>
      <c r="BL6" s="71"/>
      <c r="BM6" s="54"/>
      <c r="BN6" s="12"/>
      <c r="BO6" s="72"/>
      <c r="BP6" s="53"/>
      <c r="BQ6" s="54"/>
      <c r="BR6" s="53"/>
      <c r="BS6" s="54"/>
      <c r="BT6" s="73" t="s">
        <v>3</v>
      </c>
      <c r="BU6" s="67">
        <v>96.412</v>
      </c>
      <c r="BY6" s="1"/>
      <c r="BZ6" s="45"/>
      <c r="CA6" s="46" t="s">
        <v>28</v>
      </c>
      <c r="CB6" s="47"/>
      <c r="CC6" s="48"/>
      <c r="CD6" s="48"/>
      <c r="CE6" s="62" t="s">
        <v>29</v>
      </c>
      <c r="CF6" s="48"/>
      <c r="CG6" s="48"/>
      <c r="CH6" s="49"/>
      <c r="CI6" s="63" t="s">
        <v>30</v>
      </c>
      <c r="CJ6" s="50"/>
    </row>
    <row r="7" spans="2:88" ht="21" customHeight="1">
      <c r="B7" s="45"/>
      <c r="C7" s="46" t="s">
        <v>33</v>
      </c>
      <c r="D7" s="47"/>
      <c r="E7" s="48"/>
      <c r="F7" s="48"/>
      <c r="G7" s="74" t="s">
        <v>99</v>
      </c>
      <c r="H7" s="48"/>
      <c r="I7" s="48"/>
      <c r="J7" s="47"/>
      <c r="K7" s="47"/>
      <c r="L7" s="75"/>
      <c r="R7" s="51"/>
      <c r="S7" s="54"/>
      <c r="T7" s="53"/>
      <c r="U7" s="54"/>
      <c r="V7" s="76" t="s">
        <v>35</v>
      </c>
      <c r="W7" s="77">
        <v>94.443</v>
      </c>
      <c r="X7" s="78" t="s">
        <v>36</v>
      </c>
      <c r="Y7" s="79">
        <v>94.416</v>
      </c>
      <c r="Z7" s="78"/>
      <c r="AA7" s="79"/>
      <c r="AB7" s="66" t="s">
        <v>37</v>
      </c>
      <c r="AC7" s="67">
        <v>94.352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J7" s="70"/>
      <c r="BK7" s="65"/>
      <c r="BL7" s="78"/>
      <c r="BM7" s="79"/>
      <c r="BN7" s="76" t="s">
        <v>38</v>
      </c>
      <c r="BO7" s="77">
        <v>94.775</v>
      </c>
      <c r="BP7" s="78" t="s">
        <v>39</v>
      </c>
      <c r="BQ7" s="79">
        <v>94.775</v>
      </c>
      <c r="BR7" s="53"/>
      <c r="BS7" s="54"/>
      <c r="BT7" s="53"/>
      <c r="BU7" s="80"/>
      <c r="BY7" s="1"/>
      <c r="BZ7" s="45"/>
      <c r="CA7" s="46" t="s">
        <v>33</v>
      </c>
      <c r="CB7" s="47"/>
      <c r="CC7" s="48"/>
      <c r="CD7" s="48"/>
      <c r="CE7" s="74" t="s">
        <v>34</v>
      </c>
      <c r="CF7" s="48"/>
      <c r="CG7" s="48"/>
      <c r="CH7" s="47"/>
      <c r="CI7" s="47"/>
      <c r="CJ7" s="75"/>
    </row>
    <row r="8" spans="2:88" ht="21" customHeight="1">
      <c r="B8" s="81"/>
      <c r="C8" s="82"/>
      <c r="D8" s="82"/>
      <c r="E8" s="82"/>
      <c r="F8" s="82"/>
      <c r="G8" s="82"/>
      <c r="H8" s="82"/>
      <c r="I8" s="82"/>
      <c r="J8" s="82"/>
      <c r="K8" s="82"/>
      <c r="L8" s="83"/>
      <c r="R8" s="84" t="s">
        <v>4</v>
      </c>
      <c r="S8" s="85">
        <v>94.06</v>
      </c>
      <c r="T8" s="53"/>
      <c r="U8" s="54"/>
      <c r="V8" s="55"/>
      <c r="W8" s="56"/>
      <c r="X8" s="53"/>
      <c r="Y8" s="54"/>
      <c r="Z8" s="53"/>
      <c r="AA8" s="54"/>
      <c r="AB8" s="66"/>
      <c r="AC8" s="67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86" t="s">
        <v>98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J8" s="70" t="s">
        <v>40</v>
      </c>
      <c r="BK8" s="65">
        <v>95.25</v>
      </c>
      <c r="BL8" s="71"/>
      <c r="BM8" s="54"/>
      <c r="BN8" s="55"/>
      <c r="BO8" s="56"/>
      <c r="BP8" s="53"/>
      <c r="BQ8" s="54"/>
      <c r="BR8" s="53"/>
      <c r="BS8" s="54"/>
      <c r="BT8" s="87" t="s">
        <v>5</v>
      </c>
      <c r="BU8" s="88">
        <v>95.56</v>
      </c>
      <c r="BY8" s="1"/>
      <c r="BZ8" s="81"/>
      <c r="CA8" s="82"/>
      <c r="CB8" s="82"/>
      <c r="CC8" s="82"/>
      <c r="CD8" s="82"/>
      <c r="CE8" s="82"/>
      <c r="CF8" s="82"/>
      <c r="CG8" s="82"/>
      <c r="CH8" s="82"/>
      <c r="CI8" s="82"/>
      <c r="CJ8" s="83"/>
    </row>
    <row r="9" spans="2:88" ht="21" customHeight="1" thickBot="1">
      <c r="B9" s="89"/>
      <c r="C9" s="47"/>
      <c r="D9" s="47"/>
      <c r="E9" s="47"/>
      <c r="F9" s="47"/>
      <c r="G9" s="47"/>
      <c r="H9" s="47"/>
      <c r="I9" s="47"/>
      <c r="J9" s="47"/>
      <c r="K9" s="47"/>
      <c r="L9" s="75"/>
      <c r="R9" s="90"/>
      <c r="S9" s="91"/>
      <c r="T9" s="92"/>
      <c r="U9" s="91"/>
      <c r="V9" s="92"/>
      <c r="W9" s="93"/>
      <c r="X9" s="92"/>
      <c r="Y9" s="91"/>
      <c r="Z9" s="92"/>
      <c r="AA9" s="91"/>
      <c r="AB9" s="94"/>
      <c r="AC9" s="95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J9" s="96"/>
      <c r="BK9" s="97"/>
      <c r="BL9" s="94"/>
      <c r="BM9" s="98"/>
      <c r="BN9" s="92"/>
      <c r="BO9" s="93"/>
      <c r="BP9" s="92"/>
      <c r="BQ9" s="91"/>
      <c r="BR9" s="99"/>
      <c r="BS9" s="7"/>
      <c r="BT9" s="100"/>
      <c r="BU9" s="101"/>
      <c r="BY9" s="1"/>
      <c r="BZ9" s="89"/>
      <c r="CA9" s="47"/>
      <c r="CB9" s="47"/>
      <c r="CC9" s="47"/>
      <c r="CD9" s="47"/>
      <c r="CE9" s="47"/>
      <c r="CF9" s="47"/>
      <c r="CG9" s="47"/>
      <c r="CH9" s="47"/>
      <c r="CI9" s="47"/>
      <c r="CJ9" s="75"/>
    </row>
    <row r="10" spans="2:88" ht="21" customHeight="1">
      <c r="B10" s="45"/>
      <c r="C10" s="102" t="s">
        <v>41</v>
      </c>
      <c r="D10" s="47"/>
      <c r="E10" s="47"/>
      <c r="F10" s="49"/>
      <c r="G10" s="103" t="s">
        <v>42</v>
      </c>
      <c r="H10" s="47"/>
      <c r="I10" s="47"/>
      <c r="J10" s="104" t="s">
        <v>6</v>
      </c>
      <c r="K10" s="105">
        <v>90</v>
      </c>
      <c r="L10" s="50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1"/>
      <c r="AQ10" s="287"/>
      <c r="AR10" s="11"/>
      <c r="AS10" s="288"/>
      <c r="AT10" s="11"/>
      <c r="AU10" s="11"/>
      <c r="AV10" s="1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Y10" s="1"/>
      <c r="BZ10" s="45"/>
      <c r="CA10" s="102" t="s">
        <v>41</v>
      </c>
      <c r="CB10" s="47"/>
      <c r="CC10" s="47"/>
      <c r="CD10" s="49"/>
      <c r="CE10" s="103" t="s">
        <v>42</v>
      </c>
      <c r="CF10" s="47"/>
      <c r="CG10" s="47"/>
      <c r="CH10" s="104" t="s">
        <v>6</v>
      </c>
      <c r="CI10" s="105">
        <v>90</v>
      </c>
      <c r="CJ10" s="50"/>
    </row>
    <row r="11" spans="2:88" ht="21" customHeight="1">
      <c r="B11" s="45"/>
      <c r="C11" s="102" t="s">
        <v>43</v>
      </c>
      <c r="D11" s="47"/>
      <c r="E11" s="47"/>
      <c r="F11" s="49"/>
      <c r="G11" s="103" t="s">
        <v>44</v>
      </c>
      <c r="H11" s="47"/>
      <c r="I11" s="106"/>
      <c r="J11" s="104" t="s">
        <v>7</v>
      </c>
      <c r="K11" s="105">
        <v>30</v>
      </c>
      <c r="L11" s="50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1"/>
      <c r="AQ11" s="11"/>
      <c r="AR11" s="11"/>
      <c r="AS11" s="289"/>
      <c r="AT11" s="11"/>
      <c r="AU11" s="11"/>
      <c r="AV11" s="1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45"/>
      <c r="CA11" s="102" t="s">
        <v>43</v>
      </c>
      <c r="CB11" s="47"/>
      <c r="CC11" s="47"/>
      <c r="CD11" s="49"/>
      <c r="CE11" s="103" t="s">
        <v>44</v>
      </c>
      <c r="CF11" s="47"/>
      <c r="CG11" s="106"/>
      <c r="CH11" s="104" t="s">
        <v>7</v>
      </c>
      <c r="CI11" s="105">
        <v>30</v>
      </c>
      <c r="CJ11" s="50"/>
    </row>
    <row r="12" spans="2:88" ht="21" customHeight="1" thickBot="1">
      <c r="B12" s="107"/>
      <c r="C12" s="108"/>
      <c r="D12" s="108"/>
      <c r="E12" s="108"/>
      <c r="F12" s="108"/>
      <c r="G12" s="108"/>
      <c r="H12" s="108"/>
      <c r="I12" s="108"/>
      <c r="J12" s="108"/>
      <c r="K12" s="108"/>
      <c r="L12" s="109"/>
      <c r="P12" s="4"/>
      <c r="Q12" s="4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1"/>
      <c r="AQ12" s="11"/>
      <c r="AR12" s="11"/>
      <c r="AS12" s="289"/>
      <c r="AT12" s="11"/>
      <c r="AU12" s="11"/>
      <c r="AV12" s="1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07"/>
      <c r="CA12" s="108"/>
      <c r="CB12" s="108"/>
      <c r="CC12" s="108"/>
      <c r="CD12" s="108"/>
      <c r="CE12" s="108"/>
      <c r="CF12" s="108"/>
      <c r="CG12" s="108"/>
      <c r="CH12" s="108"/>
      <c r="CI12" s="108"/>
      <c r="CJ12" s="109"/>
    </row>
    <row r="13" spans="30:77" ht="18" customHeight="1" thickTop="1"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10"/>
      <c r="AS13" s="1"/>
      <c r="AT13" s="110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4:88" ht="18" customHeight="1">
      <c r="D14" s="11"/>
      <c r="E14" s="11"/>
      <c r="F14" s="11"/>
      <c r="G14" s="11"/>
      <c r="H14" s="11"/>
      <c r="I14" s="11"/>
      <c r="P14" s="4"/>
      <c r="Q14" s="4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V14" s="4"/>
      <c r="BW14" s="4"/>
      <c r="BX14" s="4"/>
      <c r="BY14" s="110"/>
      <c r="BZ14" s="110"/>
      <c r="CA14" s="110"/>
      <c r="CB14" s="11"/>
      <c r="CC14" s="11"/>
      <c r="CD14" s="11"/>
      <c r="CE14" s="11"/>
      <c r="CF14" s="11"/>
      <c r="CG14" s="11"/>
      <c r="CH14" s="110"/>
      <c r="CI14" s="110"/>
      <c r="CJ14" s="110"/>
    </row>
    <row r="15" spans="4:88" ht="18" customHeight="1">
      <c r="D15" s="11"/>
      <c r="E15" s="11"/>
      <c r="F15" s="11"/>
      <c r="G15" s="11"/>
      <c r="H15" s="11"/>
      <c r="I15" s="11"/>
      <c r="AD15" s="1"/>
      <c r="AE15" s="1"/>
      <c r="AF15" s="1"/>
      <c r="AH15" s="1"/>
      <c r="AI15" s="1"/>
      <c r="AJ15" s="1"/>
      <c r="AK15" s="1"/>
      <c r="AL15" s="1"/>
      <c r="AS15" s="1"/>
      <c r="AZ15" s="1"/>
      <c r="BB15" s="1"/>
      <c r="BC15" s="1"/>
      <c r="BE15" s="1"/>
      <c r="BF15" s="1"/>
      <c r="BH15" s="1"/>
      <c r="BJ15" s="1"/>
      <c r="BN15" s="1"/>
      <c r="BP15" s="1"/>
      <c r="BV15" s="4"/>
      <c r="BW15" s="4"/>
      <c r="BX15" s="4"/>
      <c r="BY15" s="110"/>
      <c r="BZ15" s="110"/>
      <c r="CA15" s="110"/>
      <c r="CB15" s="11"/>
      <c r="CC15" s="11"/>
      <c r="CD15" s="11"/>
      <c r="CE15" s="11"/>
      <c r="CF15" s="11"/>
      <c r="CG15" s="11"/>
      <c r="CH15" s="110"/>
      <c r="CI15" s="110"/>
      <c r="CJ15" s="110"/>
    </row>
    <row r="16" spans="4:88" ht="18" customHeight="1">
      <c r="D16" s="111"/>
      <c r="E16" s="111"/>
      <c r="F16" s="111"/>
      <c r="G16" s="111"/>
      <c r="H16" s="111"/>
      <c r="I16" s="111"/>
      <c r="CA16" s="110"/>
      <c r="CB16" s="111"/>
      <c r="CC16" s="111"/>
      <c r="CD16" s="111"/>
      <c r="CE16" s="111"/>
      <c r="CF16" s="111"/>
      <c r="CG16" s="111"/>
      <c r="CH16" s="110"/>
      <c r="CI16" s="110"/>
      <c r="CJ16" s="110"/>
    </row>
    <row r="17" spans="4:85" ht="18" customHeight="1">
      <c r="D17" s="112"/>
      <c r="E17" s="112"/>
      <c r="F17" s="102"/>
      <c r="G17" s="102"/>
      <c r="H17" s="112"/>
      <c r="I17" s="112"/>
      <c r="AS17" s="1"/>
      <c r="CB17" s="112"/>
      <c r="CC17" s="112"/>
      <c r="CD17" s="102"/>
      <c r="CE17" s="102"/>
      <c r="CF17" s="112"/>
      <c r="CG17" s="112"/>
    </row>
    <row r="18" spans="4:85" ht="18" customHeight="1">
      <c r="D18" s="55"/>
      <c r="E18" s="113"/>
      <c r="F18" s="49"/>
      <c r="G18" s="49"/>
      <c r="H18" s="55"/>
      <c r="I18" s="113"/>
      <c r="O18" s="114" t="s">
        <v>45</v>
      </c>
      <c r="CB18" s="55"/>
      <c r="CC18" s="113"/>
      <c r="CD18" s="49"/>
      <c r="CE18" s="49"/>
      <c r="CF18" s="55"/>
      <c r="CG18" s="113"/>
    </row>
    <row r="19" spans="4:85" ht="18" customHeight="1">
      <c r="D19" s="115"/>
      <c r="E19" s="116"/>
      <c r="F19" s="49"/>
      <c r="G19" s="49"/>
      <c r="H19" s="115"/>
      <c r="I19" s="117"/>
      <c r="O19" s="118" t="s">
        <v>46</v>
      </c>
      <c r="CB19" s="115"/>
      <c r="CC19" s="116"/>
      <c r="CD19" s="49"/>
      <c r="CE19" s="49"/>
      <c r="CF19" s="115"/>
      <c r="CG19" s="117"/>
    </row>
    <row r="20" spans="4:85" ht="18" customHeight="1">
      <c r="D20" s="115"/>
      <c r="E20" s="116"/>
      <c r="F20" s="49"/>
      <c r="G20" s="49"/>
      <c r="H20" s="115"/>
      <c r="I20" s="117"/>
      <c r="O20" s="118" t="s">
        <v>47</v>
      </c>
      <c r="AS20" s="1"/>
      <c r="BF20" s="1"/>
      <c r="BG20" s="1"/>
      <c r="CB20" s="115"/>
      <c r="CC20" s="116"/>
      <c r="CD20" s="49"/>
      <c r="CE20" s="49"/>
      <c r="CF20" s="115"/>
      <c r="CG20" s="117"/>
    </row>
    <row r="21" spans="4:85" ht="18" customHeight="1">
      <c r="D21" s="119"/>
      <c r="E21" s="120"/>
      <c r="F21" s="49"/>
      <c r="G21" s="49"/>
      <c r="H21" s="119"/>
      <c r="I21" s="120"/>
      <c r="AD21" s="135" t="s">
        <v>96</v>
      </c>
      <c r="AI21" s="148" t="s">
        <v>97</v>
      </c>
      <c r="AO21" s="121">
        <v>94.78</v>
      </c>
      <c r="AS21" s="1"/>
      <c r="CB21" s="115"/>
      <c r="CC21" s="116"/>
      <c r="CD21" s="49"/>
      <c r="CE21" s="49"/>
      <c r="CF21" s="115"/>
      <c r="CG21" s="117"/>
    </row>
    <row r="22" spans="4:85" ht="18" customHeight="1">
      <c r="D22" s="49"/>
      <c r="E22" s="49"/>
      <c r="F22" s="49"/>
      <c r="G22" s="49"/>
      <c r="H22" s="49"/>
      <c r="I22" s="49"/>
      <c r="AI22" s="1"/>
      <c r="AJ22" s="1"/>
      <c r="AK22" s="1"/>
      <c r="AL22" s="1"/>
      <c r="AM22" s="1"/>
      <c r="AZ22" s="1"/>
      <c r="BO22" s="1"/>
      <c r="BP22" s="1"/>
      <c r="CA22" s="122" t="s">
        <v>48</v>
      </c>
      <c r="CB22" s="119"/>
      <c r="CC22" s="122" t="s">
        <v>49</v>
      </c>
      <c r="CD22" s="49"/>
      <c r="CE22" s="49"/>
      <c r="CF22" s="119"/>
      <c r="CG22" s="120"/>
    </row>
    <row r="23" spans="16:88" ht="18" customHeight="1">
      <c r="P23" s="123" t="s">
        <v>8</v>
      </c>
      <c r="V23" s="1"/>
      <c r="X23" s="1"/>
      <c r="Y23" s="1"/>
      <c r="AJ23" s="1"/>
      <c r="AK23" s="1"/>
      <c r="AL23" s="1"/>
      <c r="AS23" s="1"/>
      <c r="AX23" s="124"/>
      <c r="AZ23" s="1"/>
      <c r="BA23" s="125">
        <v>101</v>
      </c>
      <c r="BB23" s="1"/>
      <c r="BC23" s="1"/>
      <c r="BX23" s="1"/>
      <c r="BY23" s="1"/>
      <c r="BZ23" s="1"/>
      <c r="CA23" s="1"/>
      <c r="CB23" s="49"/>
      <c r="CC23" s="49"/>
      <c r="CD23" s="49"/>
      <c r="CF23" s="49"/>
      <c r="CG23" s="49"/>
      <c r="CH23" s="110"/>
      <c r="CI23" s="110"/>
      <c r="CJ23" s="110"/>
    </row>
    <row r="24" spans="20:88" ht="18" customHeight="1"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BA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U24" s="1"/>
      <c r="BV24" s="1"/>
      <c r="BW24" s="1"/>
      <c r="BX24" s="1"/>
      <c r="CE24" s="293" t="s">
        <v>95</v>
      </c>
      <c r="CF24" s="110"/>
      <c r="CG24" s="110"/>
      <c r="CH24" s="110"/>
      <c r="CI24" s="110"/>
      <c r="CJ24" s="110"/>
    </row>
    <row r="25" spans="7:88" ht="18" customHeight="1">
      <c r="G25" s="11"/>
      <c r="P25" s="126" t="s">
        <v>35</v>
      </c>
      <c r="AA25" s="2"/>
      <c r="AC25" s="1"/>
      <c r="AD25" s="1"/>
      <c r="AE25" s="1"/>
      <c r="AF25" s="1"/>
      <c r="AG25" s="1"/>
      <c r="AH25" s="1"/>
      <c r="AI25" s="1"/>
      <c r="AJ25" s="1"/>
      <c r="AK25" s="1"/>
      <c r="AL25" s="1"/>
      <c r="AU25" s="127" t="s">
        <v>32</v>
      </c>
      <c r="AW25" s="294">
        <v>94.91</v>
      </c>
      <c r="BP25" s="2"/>
      <c r="BR25" s="1"/>
      <c r="BS25" s="1"/>
      <c r="BT25" s="1"/>
      <c r="BV25" s="1"/>
      <c r="BY25" s="1"/>
      <c r="BZ25" s="1"/>
      <c r="CA25" s="11"/>
      <c r="CE25" s="110"/>
      <c r="CF25" s="110"/>
      <c r="CG25" s="110"/>
      <c r="CH25" s="110"/>
      <c r="CI25" s="110"/>
      <c r="CJ25" s="110"/>
    </row>
    <row r="26" spans="10:88" ht="18" customHeight="1">
      <c r="J26" s="129">
        <v>1</v>
      </c>
      <c r="K26" s="130"/>
      <c r="L26" s="129">
        <v>2</v>
      </c>
      <c r="S26" s="1"/>
      <c r="T26" s="1"/>
      <c r="AA26" s="14"/>
      <c r="AE26" s="1"/>
      <c r="AG26" s="1"/>
      <c r="AI26" s="1"/>
      <c r="AJ26" s="1"/>
      <c r="AK26" s="1"/>
      <c r="AL26" s="1"/>
      <c r="AS26" s="1"/>
      <c r="AT26" s="129">
        <v>4</v>
      </c>
      <c r="AV26" s="129">
        <v>5</v>
      </c>
      <c r="AZ26" s="1"/>
      <c r="BA26" s="1"/>
      <c r="BB26" s="2"/>
      <c r="BC26" s="1"/>
      <c r="BD26" s="1"/>
      <c r="BE26" s="1"/>
      <c r="BF26" s="1"/>
      <c r="BG26" s="1"/>
      <c r="BR26" s="1"/>
      <c r="BS26" s="1"/>
      <c r="BT26" s="1"/>
      <c r="BV26" s="1"/>
      <c r="BY26" s="1"/>
      <c r="BZ26" s="1"/>
      <c r="CE26" s="110"/>
      <c r="CF26" s="110"/>
      <c r="CG26" s="110"/>
      <c r="CH26" s="110"/>
      <c r="CI26" s="110"/>
      <c r="CJ26" s="110"/>
    </row>
    <row r="27" spans="1:89" ht="18" customHeight="1">
      <c r="A27" s="3"/>
      <c r="B27" s="3"/>
      <c r="C27" s="1"/>
      <c r="E27" s="131"/>
      <c r="J27" s="1"/>
      <c r="L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I27" s="2"/>
      <c r="AM27" s="1"/>
      <c r="AN27" s="1"/>
      <c r="AO27" s="1"/>
      <c r="AP27" s="1"/>
      <c r="AQ27" s="1"/>
      <c r="AR27" s="1"/>
      <c r="AS27" s="132"/>
      <c r="AT27" s="1"/>
      <c r="AU27" s="1"/>
      <c r="AV27" s="1"/>
      <c r="AW27" s="1"/>
      <c r="AX27" s="1"/>
      <c r="AY27" s="1"/>
      <c r="AZ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CA27" s="133"/>
      <c r="CF27" s="1"/>
      <c r="CJ27" s="3"/>
      <c r="CK27" s="3"/>
    </row>
    <row r="28" spans="1:85" ht="18" customHeight="1">
      <c r="A28" s="3"/>
      <c r="M28" s="1"/>
      <c r="O28" s="134" t="s">
        <v>36</v>
      </c>
      <c r="P28" s="1"/>
      <c r="R28" s="128"/>
      <c r="S28" s="126"/>
      <c r="AA28" s="1"/>
      <c r="AD28" s="1"/>
      <c r="AE28" s="1"/>
      <c r="AF28" s="1"/>
      <c r="AG28" s="1"/>
      <c r="AH28" s="1"/>
      <c r="AI28" s="1"/>
      <c r="AL28" s="14"/>
      <c r="AS28" s="135"/>
      <c r="AY28" s="1"/>
      <c r="AZ28" s="1"/>
      <c r="BA28" s="1"/>
      <c r="BB28" s="1"/>
      <c r="BC28" s="1"/>
      <c r="BD28" s="1"/>
      <c r="BE28" s="1"/>
      <c r="BF28" s="1"/>
      <c r="BG28" s="1"/>
      <c r="BO28" s="1"/>
      <c r="BS28" s="1"/>
      <c r="BV28" s="1"/>
      <c r="CA28" s="136"/>
      <c r="CD28" s="1"/>
      <c r="CG28" s="1"/>
    </row>
    <row r="29" spans="1:89" ht="18" customHeight="1">
      <c r="A29" s="3"/>
      <c r="D29" s="9" t="s">
        <v>4</v>
      </c>
      <c r="J29" s="118" t="s">
        <v>37</v>
      </c>
      <c r="M29" s="129"/>
      <c r="N29" s="129"/>
      <c r="O29" s="129"/>
      <c r="Q29" s="1"/>
      <c r="X29" s="14"/>
      <c r="AD29" s="1"/>
      <c r="AE29" s="1"/>
      <c r="AF29" s="1"/>
      <c r="AG29" s="1"/>
      <c r="AH29" s="1"/>
      <c r="AI29" s="1"/>
      <c r="AO29" s="137" t="s">
        <v>38</v>
      </c>
      <c r="AR29" s="138"/>
      <c r="AZ29" s="1"/>
      <c r="BA29" s="1"/>
      <c r="BB29" s="1"/>
      <c r="BC29" s="1"/>
      <c r="BD29" s="1"/>
      <c r="BE29" s="1"/>
      <c r="BF29" s="1"/>
      <c r="BT29" s="1"/>
      <c r="BW29" s="139" t="s">
        <v>40</v>
      </c>
      <c r="BX29" s="129"/>
      <c r="BY29" s="129"/>
      <c r="CA29" s="133"/>
      <c r="CH29" s="8" t="s">
        <v>5</v>
      </c>
      <c r="CK29" s="3"/>
    </row>
    <row r="30" spans="13:85" ht="18" customHeight="1">
      <c r="M30" s="1"/>
      <c r="N30" s="1"/>
      <c r="O30" s="1"/>
      <c r="Q30" s="1"/>
      <c r="R30" s="1"/>
      <c r="T30" s="1"/>
      <c r="U30" s="1"/>
      <c r="W30" s="1"/>
      <c r="Y30" s="1"/>
      <c r="AA30" s="1"/>
      <c r="AD30" s="1"/>
      <c r="AE30" s="1"/>
      <c r="AF30" s="1"/>
      <c r="AH30" s="1"/>
      <c r="AI30" s="1"/>
      <c r="AT30" s="114" t="s">
        <v>50</v>
      </c>
      <c r="AZ30" s="1"/>
      <c r="BB30" s="1"/>
      <c r="BC30" s="2"/>
      <c r="BD30" s="1"/>
      <c r="BE30" s="1"/>
      <c r="BF30" s="1"/>
      <c r="BN30" s="1"/>
      <c r="BO30" s="1"/>
      <c r="BP30" s="1"/>
      <c r="BR30" s="1"/>
      <c r="BS30" s="140"/>
      <c r="BT30" s="1"/>
      <c r="BU30" s="1"/>
      <c r="BV30" s="1"/>
      <c r="BW30" s="1"/>
      <c r="BX30" s="1"/>
      <c r="BY30" s="1"/>
      <c r="CA30" s="114" t="s">
        <v>50</v>
      </c>
      <c r="CD30" s="1"/>
      <c r="CG30" s="1"/>
    </row>
    <row r="31" spans="20:82" ht="18" customHeight="1">
      <c r="T31" s="129">
        <v>3</v>
      </c>
      <c r="U31" s="1"/>
      <c r="AD31" s="1"/>
      <c r="AE31" s="1"/>
      <c r="AF31" s="1"/>
      <c r="AG31" s="1"/>
      <c r="AH31" s="2"/>
      <c r="AI31" s="1"/>
      <c r="AO31" s="137" t="s">
        <v>39</v>
      </c>
      <c r="AT31" s="118" t="s">
        <v>51</v>
      </c>
      <c r="AZ31" s="1"/>
      <c r="BB31" s="1"/>
      <c r="BC31" s="1"/>
      <c r="BD31" s="1"/>
      <c r="BE31" s="1"/>
      <c r="BF31" s="1"/>
      <c r="BG31" s="1"/>
      <c r="BO31" s="1"/>
      <c r="BR31" s="1"/>
      <c r="BS31" s="140"/>
      <c r="BW31" s="129"/>
      <c r="BX31" s="129"/>
      <c r="BY31" s="129"/>
      <c r="CA31" s="118" t="s">
        <v>52</v>
      </c>
      <c r="CD31" s="1"/>
    </row>
    <row r="32" spans="16:85" ht="18" customHeight="1">
      <c r="P32" s="1"/>
      <c r="R32" s="1"/>
      <c r="S32" s="1"/>
      <c r="T32" s="1"/>
      <c r="AD32" s="1"/>
      <c r="AE32" s="1"/>
      <c r="AF32" s="1"/>
      <c r="AG32" s="1"/>
      <c r="AH32" s="2"/>
      <c r="AI32" s="1"/>
      <c r="AW32" s="1"/>
      <c r="AX32" s="1"/>
      <c r="AZ32" s="1"/>
      <c r="BA32" s="1"/>
      <c r="BB32" s="1"/>
      <c r="BC32" s="1"/>
      <c r="BD32" s="1"/>
      <c r="BE32" s="1"/>
      <c r="BF32" s="1"/>
      <c r="BM32" s="1"/>
      <c r="BN32" s="1"/>
      <c r="BO32" s="1"/>
      <c r="BR32" s="138"/>
      <c r="BU32" s="1"/>
      <c r="BV32" s="1"/>
      <c r="BW32" s="1"/>
      <c r="CA32" s="141"/>
      <c r="CG32" s="142"/>
    </row>
    <row r="33" spans="26:75" ht="18" customHeight="1">
      <c r="Z33" s="1"/>
      <c r="AF33" s="1"/>
      <c r="AH33" s="1"/>
      <c r="AI33" s="1"/>
      <c r="BE33" s="1"/>
      <c r="BF33" s="1"/>
      <c r="BG33" s="1"/>
      <c r="BH33" s="1"/>
      <c r="BI33" s="1"/>
      <c r="BK33" s="1"/>
      <c r="BN33" s="1"/>
      <c r="BO33" s="1"/>
      <c r="BP33" s="1"/>
      <c r="BQ33" s="1"/>
      <c r="BR33" s="1"/>
      <c r="BT33" s="1"/>
      <c r="BU33" s="1"/>
      <c r="BV33" s="1"/>
      <c r="BW33" s="1"/>
    </row>
    <row r="34" spans="24:70" ht="18" customHeight="1">
      <c r="X34" s="143" t="s">
        <v>9</v>
      </c>
      <c r="Z34" s="132" t="s">
        <v>53</v>
      </c>
      <c r="AK34" s="10">
        <v>94.722</v>
      </c>
      <c r="BO34" s="132"/>
      <c r="BP34" s="1"/>
      <c r="BQ34" s="1"/>
      <c r="BR34" s="1"/>
    </row>
    <row r="35" spans="63:74" ht="18" customHeight="1">
      <c r="BK35" s="144"/>
      <c r="BV35" s="145"/>
    </row>
    <row r="36" spans="33:63" ht="18" customHeight="1">
      <c r="AG36" s="1"/>
      <c r="AW36" s="1"/>
      <c r="BK36" s="144"/>
    </row>
    <row r="37" spans="35:49" ht="18" customHeight="1">
      <c r="AI37" s="146">
        <v>94.7</v>
      </c>
      <c r="AW37" s="147"/>
    </row>
    <row r="38" spans="45:76" ht="18" customHeight="1">
      <c r="AS38" s="148"/>
      <c r="AU38" s="135"/>
      <c r="BT38" s="1"/>
      <c r="BX38" s="1"/>
    </row>
    <row r="39" ht="18" customHeight="1"/>
    <row r="40" ht="18" customHeight="1"/>
    <row r="41" ht="18" customHeight="1"/>
    <row r="42" spans="33:47" ht="18" customHeight="1">
      <c r="AG42" s="1"/>
      <c r="AI42" s="1"/>
      <c r="AK42" s="1"/>
      <c r="AL42" s="1"/>
      <c r="AU42" s="1"/>
    </row>
    <row r="43" ht="18" customHeight="1"/>
    <row r="44" ht="18" customHeight="1"/>
    <row r="45" ht="18" customHeight="1"/>
    <row r="46" spans="17:85" ht="18" customHeight="1" thickBot="1">
      <c r="Q46" s="4"/>
      <c r="AA46" s="4"/>
      <c r="AB46" s="4"/>
      <c r="AC46" s="4"/>
      <c r="AS46" s="149" t="s">
        <v>54</v>
      </c>
      <c r="CG46" s="4"/>
    </row>
    <row r="47" spans="2:87" ht="21" customHeight="1" thickBot="1">
      <c r="B47" s="150" t="s">
        <v>10</v>
      </c>
      <c r="C47" s="151" t="s">
        <v>11</v>
      </c>
      <c r="D47" s="151" t="s">
        <v>12</v>
      </c>
      <c r="E47" s="151" t="s">
        <v>13</v>
      </c>
      <c r="F47" s="152" t="s">
        <v>14</v>
      </c>
      <c r="H47" s="150" t="s">
        <v>10</v>
      </c>
      <c r="I47" s="151" t="s">
        <v>11</v>
      </c>
      <c r="J47" s="151" t="s">
        <v>12</v>
      </c>
      <c r="K47" s="151" t="s">
        <v>13</v>
      </c>
      <c r="L47" s="153" t="s">
        <v>14</v>
      </c>
      <c r="M47" s="154"/>
      <c r="N47" s="314" t="s">
        <v>55</v>
      </c>
      <c r="O47" s="314"/>
      <c r="P47" s="314"/>
      <c r="Q47" s="314"/>
      <c r="R47" s="314"/>
      <c r="S47" s="155"/>
      <c r="AS47" s="124" t="s">
        <v>56</v>
      </c>
      <c r="BR47" s="150" t="s">
        <v>10</v>
      </c>
      <c r="BS47" s="151" t="s">
        <v>11</v>
      </c>
      <c r="BT47" s="151" t="s">
        <v>12</v>
      </c>
      <c r="BU47" s="151" t="s">
        <v>13</v>
      </c>
      <c r="BV47" s="156" t="s">
        <v>14</v>
      </c>
      <c r="BX47" s="150" t="s">
        <v>10</v>
      </c>
      <c r="BY47" s="151" t="s">
        <v>11</v>
      </c>
      <c r="BZ47" s="151" t="s">
        <v>12</v>
      </c>
      <c r="CA47" s="151" t="s">
        <v>13</v>
      </c>
      <c r="CB47" s="153" t="s">
        <v>14</v>
      </c>
      <c r="CC47" s="154"/>
      <c r="CD47" s="290"/>
      <c r="CE47" s="290"/>
      <c r="CF47" s="290" t="s">
        <v>55</v>
      </c>
      <c r="CG47" s="290"/>
      <c r="CH47" s="290"/>
      <c r="CI47" s="155"/>
    </row>
    <row r="48" spans="2:87" ht="21" customHeight="1" thickTop="1">
      <c r="B48" s="157"/>
      <c r="C48" s="39"/>
      <c r="D48" s="38" t="s">
        <v>26</v>
      </c>
      <c r="E48" s="39"/>
      <c r="F48" s="40"/>
      <c r="H48" s="42"/>
      <c r="I48" s="39"/>
      <c r="J48" s="39"/>
      <c r="K48" s="39"/>
      <c r="L48" s="313" t="s">
        <v>57</v>
      </c>
      <c r="M48" s="313"/>
      <c r="N48" s="313"/>
      <c r="O48" s="313"/>
      <c r="P48" s="39"/>
      <c r="Q48" s="39"/>
      <c r="R48" s="39"/>
      <c r="S48" s="40"/>
      <c r="AS48" s="124" t="s">
        <v>58</v>
      </c>
      <c r="BR48" s="42"/>
      <c r="BS48" s="39"/>
      <c r="BT48" s="38" t="s">
        <v>26</v>
      </c>
      <c r="BU48" s="39"/>
      <c r="BV48" s="158"/>
      <c r="BX48" s="42"/>
      <c r="BY48" s="39"/>
      <c r="BZ48" s="39"/>
      <c r="CA48" s="39"/>
      <c r="CB48" s="295" t="s">
        <v>57</v>
      </c>
      <c r="CC48" s="295"/>
      <c r="CD48" s="295"/>
      <c r="CE48" s="295"/>
      <c r="CF48" s="39"/>
      <c r="CG48" s="39"/>
      <c r="CH48" s="39"/>
      <c r="CI48" s="40"/>
    </row>
    <row r="49" spans="2:87" ht="21" customHeight="1">
      <c r="B49" s="159"/>
      <c r="C49" s="160"/>
      <c r="D49" s="160"/>
      <c r="E49" s="160"/>
      <c r="F49" s="161"/>
      <c r="H49" s="162"/>
      <c r="I49" s="163"/>
      <c r="J49" s="164"/>
      <c r="K49" s="163"/>
      <c r="L49" s="165"/>
      <c r="M49" s="166"/>
      <c r="N49" s="4"/>
      <c r="O49" s="4"/>
      <c r="P49" s="4"/>
      <c r="Q49" s="167"/>
      <c r="R49" s="4"/>
      <c r="S49" s="6"/>
      <c r="BR49" s="159"/>
      <c r="BS49" s="160"/>
      <c r="BT49" s="160"/>
      <c r="BU49" s="160"/>
      <c r="BV49" s="168"/>
      <c r="BX49" s="162"/>
      <c r="BY49" s="163"/>
      <c r="BZ49" s="164"/>
      <c r="CA49" s="163"/>
      <c r="CB49" s="165"/>
      <c r="CC49" s="166"/>
      <c r="CD49" s="4"/>
      <c r="CE49" s="4"/>
      <c r="CF49" s="4"/>
      <c r="CG49" s="167"/>
      <c r="CH49" s="4"/>
      <c r="CI49" s="6"/>
    </row>
    <row r="50" spans="2:87" ht="21" customHeight="1">
      <c r="B50" s="169"/>
      <c r="C50" s="170"/>
      <c r="D50" s="160"/>
      <c r="E50" s="171"/>
      <c r="F50" s="161"/>
      <c r="H50" s="172">
        <v>2</v>
      </c>
      <c r="I50" s="77">
        <v>94.383</v>
      </c>
      <c r="J50" s="164">
        <v>37</v>
      </c>
      <c r="K50" s="163">
        <f>I50+J50*0.001</f>
        <v>94.42</v>
      </c>
      <c r="L50" s="165" t="s">
        <v>20</v>
      </c>
      <c r="M50" s="166" t="s">
        <v>59</v>
      </c>
      <c r="N50" s="4"/>
      <c r="O50" s="4"/>
      <c r="P50" s="4"/>
      <c r="Q50" s="4"/>
      <c r="R50" s="4"/>
      <c r="S50" s="6"/>
      <c r="AS50" s="173" t="s">
        <v>60</v>
      </c>
      <c r="BR50" s="172"/>
      <c r="BS50" s="77"/>
      <c r="BT50" s="164"/>
      <c r="BU50" s="163"/>
      <c r="BV50" s="57"/>
      <c r="BX50" s="174">
        <v>5</v>
      </c>
      <c r="BY50" s="175">
        <v>94.881</v>
      </c>
      <c r="BZ50" s="164">
        <v>37</v>
      </c>
      <c r="CA50" s="163">
        <f>BY50+BZ50*0.001</f>
        <v>94.918</v>
      </c>
      <c r="CB50" s="165" t="s">
        <v>20</v>
      </c>
      <c r="CC50" s="166" t="s">
        <v>61</v>
      </c>
      <c r="CD50" s="4"/>
      <c r="CE50" s="4"/>
      <c r="CF50" s="4"/>
      <c r="CG50" s="4"/>
      <c r="CH50" s="4"/>
      <c r="CI50" s="6"/>
    </row>
    <row r="51" spans="2:87" ht="21" customHeight="1">
      <c r="B51" s="174">
        <v>1</v>
      </c>
      <c r="C51" s="175">
        <v>94.356</v>
      </c>
      <c r="D51" s="164">
        <v>51</v>
      </c>
      <c r="E51" s="163">
        <f>C51+D51*0.001</f>
        <v>94.407</v>
      </c>
      <c r="F51" s="57" t="s">
        <v>62</v>
      </c>
      <c r="H51" s="172">
        <v>3</v>
      </c>
      <c r="I51" s="77">
        <v>94.489</v>
      </c>
      <c r="J51" s="164">
        <v>37</v>
      </c>
      <c r="K51" s="163">
        <f>I51+J51*0.001</f>
        <v>94.52600000000001</v>
      </c>
      <c r="L51" s="165" t="s">
        <v>20</v>
      </c>
      <c r="M51" s="166" t="s">
        <v>63</v>
      </c>
      <c r="N51" s="4"/>
      <c r="O51" s="4"/>
      <c r="P51" s="4"/>
      <c r="Q51" s="4"/>
      <c r="R51" s="4"/>
      <c r="S51" s="6"/>
      <c r="AS51" s="124" t="s">
        <v>64</v>
      </c>
      <c r="BR51" s="172">
        <v>4</v>
      </c>
      <c r="BS51" s="77">
        <v>94.857</v>
      </c>
      <c r="BT51" s="164">
        <v>-51</v>
      </c>
      <c r="BU51" s="163">
        <f>BS51+BT51*0.001</f>
        <v>94.806</v>
      </c>
      <c r="BV51" s="57" t="s">
        <v>62</v>
      </c>
      <c r="BX51" s="172"/>
      <c r="BY51" s="77"/>
      <c r="BZ51" s="164"/>
      <c r="CA51" s="163"/>
      <c r="CB51" s="165"/>
      <c r="CC51" s="166"/>
      <c r="CD51" s="4"/>
      <c r="CE51" s="4"/>
      <c r="CF51" s="4"/>
      <c r="CG51" s="4"/>
      <c r="CH51" s="4"/>
      <c r="CI51" s="6"/>
    </row>
    <row r="52" spans="2:87" ht="21" customHeight="1">
      <c r="B52" s="169"/>
      <c r="C52" s="170"/>
      <c r="D52" s="160"/>
      <c r="E52" s="171"/>
      <c r="F52" s="161"/>
      <c r="H52" s="162" t="s">
        <v>53</v>
      </c>
      <c r="I52" s="163">
        <v>94.571</v>
      </c>
      <c r="J52" s="164">
        <v>37</v>
      </c>
      <c r="K52" s="163">
        <f>I52+J52*0.001</f>
        <v>94.608</v>
      </c>
      <c r="L52" s="165" t="s">
        <v>20</v>
      </c>
      <c r="M52" s="166" t="s">
        <v>65</v>
      </c>
      <c r="N52" s="4"/>
      <c r="O52" s="4"/>
      <c r="P52" s="4"/>
      <c r="Q52" s="4"/>
      <c r="R52" s="4"/>
      <c r="S52" s="6"/>
      <c r="AS52" s="124" t="s">
        <v>66</v>
      </c>
      <c r="BR52" s="172"/>
      <c r="BS52" s="77"/>
      <c r="BT52" s="164"/>
      <c r="BU52" s="163"/>
      <c r="BV52" s="57"/>
      <c r="BX52" s="162">
        <v>101</v>
      </c>
      <c r="BY52" s="163">
        <v>94.951</v>
      </c>
      <c r="BZ52" s="164">
        <v>-37</v>
      </c>
      <c r="CA52" s="163">
        <f>BY52+BZ52*0.001</f>
        <v>94.91399999999999</v>
      </c>
      <c r="CB52" s="165" t="s">
        <v>20</v>
      </c>
      <c r="CC52" s="166" t="s">
        <v>67</v>
      </c>
      <c r="CD52" s="4"/>
      <c r="CE52" s="4"/>
      <c r="CF52" s="4"/>
      <c r="CG52" s="4"/>
      <c r="CH52" s="4"/>
      <c r="CI52" s="6"/>
    </row>
    <row r="53" spans="2:87" ht="21" customHeight="1" thickBot="1">
      <c r="B53" s="176"/>
      <c r="C53" s="177"/>
      <c r="D53" s="178"/>
      <c r="E53" s="178"/>
      <c r="F53" s="179"/>
      <c r="H53" s="180"/>
      <c r="I53" s="181"/>
      <c r="J53" s="182"/>
      <c r="K53" s="181"/>
      <c r="L53" s="183"/>
      <c r="M53" s="184"/>
      <c r="N53" s="185"/>
      <c r="O53" s="185"/>
      <c r="P53" s="185"/>
      <c r="Q53" s="185"/>
      <c r="R53" s="185"/>
      <c r="S53" s="186"/>
      <c r="AD53" s="5"/>
      <c r="AE53" s="15"/>
      <c r="BG53" s="5"/>
      <c r="BH53" s="15"/>
      <c r="BR53" s="176"/>
      <c r="BS53" s="177"/>
      <c r="BT53" s="178"/>
      <c r="BU53" s="178"/>
      <c r="BV53" s="95"/>
      <c r="BX53" s="180"/>
      <c r="BY53" s="181"/>
      <c r="BZ53" s="182"/>
      <c r="CA53" s="181"/>
      <c r="CB53" s="183"/>
      <c r="CC53" s="184"/>
      <c r="CD53" s="185"/>
      <c r="CE53" s="185"/>
      <c r="CF53" s="185"/>
      <c r="CG53" s="185"/>
      <c r="CH53" s="185"/>
      <c r="CI53" s="186"/>
    </row>
    <row r="54" ht="12.75" customHeight="1">
      <c r="AA54" s="4"/>
    </row>
    <row r="55" ht="12.75" customHeight="1"/>
    <row r="56" ht="12.75">
      <c r="AA56" s="4"/>
    </row>
    <row r="57" spans="27:70" ht="12.75">
      <c r="AA57" s="4"/>
      <c r="BO57" s="4"/>
      <c r="BP57" s="4"/>
      <c r="BQ57" s="4"/>
      <c r="BR57" s="4"/>
    </row>
  </sheetData>
  <sheetProtection password="E755" sheet="1" objects="1" scenarios="1"/>
  <mergeCells count="12">
    <mergeCell ref="V2:Y2"/>
    <mergeCell ref="BJ3:BK3"/>
    <mergeCell ref="BN2:BQ2"/>
    <mergeCell ref="BN3:BQ3"/>
    <mergeCell ref="AB3:AC3"/>
    <mergeCell ref="BT3:BU3"/>
    <mergeCell ref="BN4:BQ4"/>
    <mergeCell ref="N47:R47"/>
    <mergeCell ref="L48:O48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23078668" r:id="rId1"/>
    <oleObject progId="Paint.Picture" shapeId="23152713" r:id="rId2"/>
    <oleObject progId="Paint.Picture" shapeId="23153054" r:id="rId3"/>
    <oleObject progId="Paint.Picture" shapeId="2315310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2012-02-17T12:46:05Z</cp:lastPrinted>
  <dcterms:created xsi:type="dcterms:W3CDTF">2001-06-06T20:42:51Z</dcterms:created>
  <dcterms:modified xsi:type="dcterms:W3CDTF">2012-10-12T06:21:00Z</dcterms:modified>
  <cp:category/>
  <cp:version/>
  <cp:contentType/>
  <cp:contentStatus/>
</cp:coreProperties>
</file>