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140" activeTab="1"/>
  </bookViews>
  <sheets>
    <sheet name="titul" sheetId="1" r:id="rId1"/>
    <sheet name="Semily" sheetId="2" r:id="rId2"/>
  </sheets>
  <definedNames/>
  <calcPr fullCalcOnLoad="1"/>
</workbook>
</file>

<file path=xl/sharedStrings.xml><?xml version="1.0" encoding="utf-8"?>
<sst xmlns="http://schemas.openxmlformats.org/spreadsheetml/2006/main" count="163" uniqueCount="97">
  <si>
    <t>Vjezdová</t>
  </si>
  <si>
    <t>Odjezdová</t>
  </si>
  <si>
    <t>Př L</t>
  </si>
  <si>
    <t>Př S</t>
  </si>
  <si>
    <t>L</t>
  </si>
  <si>
    <t>S</t>
  </si>
  <si>
    <t>zast.</t>
  </si>
  <si>
    <t>proj.</t>
  </si>
  <si>
    <t>Vk 1</t>
  </si>
  <si>
    <t>S 1</t>
  </si>
  <si>
    <t>S 2</t>
  </si>
  <si>
    <t>L 1</t>
  </si>
  <si>
    <t>S 4</t>
  </si>
  <si>
    <t>Vk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</si>
  <si>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</si>
  <si>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</si>
  <si>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</si>
  <si>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</si>
  <si>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</si>
  <si>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</si>
  <si>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</si>
  <si>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</si>
  <si>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</si>
  <si>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</si>
  <si>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Směr  :  Košťálov</t>
  </si>
  <si>
    <t>Návěstidla  -  ŽST</t>
  </si>
  <si>
    <t>Směr  :  Železný Brod</t>
  </si>
  <si>
    <t>Seřaďovací</t>
  </si>
  <si>
    <t>Obvod  DOZ</t>
  </si>
  <si>
    <t>Traťové</t>
  </si>
  <si>
    <t>zabezpečovací</t>
  </si>
  <si>
    <t>Automatické  hradlo</t>
  </si>
  <si>
    <t>Kód : 14</t>
  </si>
  <si>
    <t>Se 1</t>
  </si>
  <si>
    <t>SENA</t>
  </si>
  <si>
    <t>L 2</t>
  </si>
  <si>
    <t>zařízení :</t>
  </si>
  <si>
    <t>( bez návěstního bodu )</t>
  </si>
  <si>
    <t>Se 2</t>
  </si>
  <si>
    <t>Se 4</t>
  </si>
  <si>
    <t>Se 3</t>
  </si>
  <si>
    <t>L 4</t>
  </si>
  <si>
    <t>Zjišťování  konce</t>
  </si>
  <si>
    <t>samočinně činností</t>
  </si>
  <si>
    <t>vlaku :</t>
  </si>
  <si>
    <t>zabezpečovacího zařízení</t>
  </si>
  <si>
    <t>R1</t>
  </si>
  <si>
    <t>EZ</t>
  </si>
  <si>
    <t>Vk R1</t>
  </si>
  <si>
    <t>( VkR1/R1t/R1 )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</si>
  <si>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</si>
  <si>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</si>
  <si>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</si>
  <si>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</si>
  <si>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rychlost 40 km/h</t>
  </si>
  <si>
    <t>elm.</t>
  </si>
  <si>
    <t>ručně</t>
  </si>
  <si>
    <t xml:space="preserve">  odtlačný výměnový zámek, klíč držen v kontrolním zámku Vk R1</t>
  </si>
  <si>
    <t>Současné  vlakové  cesty</t>
  </si>
  <si>
    <t xml:space="preserve">  Vk R1 - kontrolní výk.zámek, klíč VkR1/R1t/R1 je držen v EZ v kolejišti</t>
  </si>
  <si>
    <t xml:space="preserve">Vzájemně vyloučeny jsou pouze protisměrné </t>
  </si>
  <si>
    <t xml:space="preserve">  bez zabezpečení</t>
  </si>
  <si>
    <t>jízdní cesty na tutéž kolej</t>
  </si>
  <si>
    <t>Trať :</t>
  </si>
  <si>
    <t>Ev. č. :</t>
  </si>
  <si>
    <t>Staniční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</si>
  <si>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</si>
  <si>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</si>
  <si>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</si>
  <si>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</si>
  <si>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</si>
  <si>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</si>
  <si>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</si>
  <si>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</si>
  <si>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</si>
  <si>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</si>
  <si>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</si>
  <si>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</si>
  <si>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</si>
  <si>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</si>
  <si>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</si>
  <si>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</si>
  <si>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</si>
  <si>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</si>
  <si>
    <t>II.  /  2012</t>
  </si>
  <si>
    <t>Elektronické stavědlo - ESA 33</t>
  </si>
  <si>
    <t>JOP</t>
  </si>
  <si>
    <t>dálková obsluha výpravčím DOZ Železný Brod</t>
  </si>
  <si>
    <t>( nouzová místní obsluha pohotovostním výpravčím )</t>
  </si>
  <si>
    <t>Km  102,279</t>
  </si>
  <si>
    <t xml:space="preserve">u obou N konstrukce Tischer </t>
  </si>
  <si>
    <t>přechody v km 102,255-8,</t>
  </si>
  <si>
    <t>102,275-8 a 102,299-302</t>
  </si>
  <si>
    <t>vlečka V4611 t.č.mimo provoz</t>
  </si>
  <si>
    <t>přechod v km 102,255-8</t>
  </si>
  <si>
    <t>přechod v km 102,275-8</t>
  </si>
  <si>
    <t>přechod v km 102,299-302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</si>
</sst>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i/>
      <sz val="10"/>
      <name val="Arial CE"/>
      <family val="0"/>
    </font>
    <font>
      <sz val="18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0"/>
    </font>
    <font>
      <sz val="12"/>
      <color indexed="10"/>
      <name val="Arial CE"/>
      <family val="2"/>
    </font>
    <font>
      <b/>
      <sz val="26"/>
      <name val="Times New Roman CE"/>
      <family val="1"/>
    </font>
    <font>
      <b/>
      <sz val="16"/>
      <name val="Times New Roman CE"/>
      <family val="1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sz val="10"/>
      <name val="Arial"/>
      <family val="2"/>
    </font>
    <font>
      <b/>
      <sz val="16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 vertical="top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6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 quotePrefix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3" xfId="0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9" fontId="0" fillId="0" borderId="0" xfId="20" applyNumberFormat="1" applyFont="1" applyAlignment="1">
      <alignment/>
      <protection/>
    </xf>
    <xf numFmtId="49" fontId="3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49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164" fontId="0" fillId="0" borderId="0" xfId="20" applyNumberFormat="1" applyFont="1" applyAlignment="1">
      <alignment horizontal="right"/>
      <protection/>
    </xf>
    <xf numFmtId="164" fontId="21" fillId="0" borderId="0" xfId="20" applyNumberFormat="1" applyFont="1" applyAlignment="1">
      <alignment horizontal="center"/>
      <protection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/>
      <protection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164" fontId="38" fillId="0" borderId="0" xfId="0" applyNumberFormat="1" applyFont="1" applyFill="1" applyBorder="1" applyAlignment="1">
      <alignment horizontal="right"/>
    </xf>
    <xf numFmtId="0" fontId="35" fillId="0" borderId="0" xfId="0" applyFont="1" applyAlignment="1">
      <alignment horizont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5" borderId="46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5" fillId="0" borderId="47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9" fillId="0" borderId="47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41" fillId="0" borderId="47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1" fillId="0" borderId="25" xfId="0" applyNumberFormat="1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9" fillId="0" borderId="25" xfId="0" applyNumberFormat="1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22" fillId="0" borderId="0" xfId="21" applyFont="1" applyAlignment="1">
      <alignment/>
      <protection/>
    </xf>
    <xf numFmtId="0" fontId="22" fillId="0" borderId="0" xfId="21" applyFont="1" applyBorder="1" applyAlignment="1">
      <alignment/>
      <protection/>
    </xf>
    <xf numFmtId="0" fontId="22" fillId="0" borderId="0" xfId="21" applyFont="1" applyBorder="1">
      <alignment/>
      <protection/>
    </xf>
    <xf numFmtId="0" fontId="2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2" fillId="0" borderId="0" xfId="21" applyFont="1" applyAlignment="1">
      <alignment vertical="center"/>
      <protection/>
    </xf>
    <xf numFmtId="0" fontId="22" fillId="0" borderId="0" xfId="21" applyFont="1" applyAlignment="1" quotePrefix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0" fillId="2" borderId="61" xfId="21" applyFont="1" applyFill="1" applyBorder="1" applyAlignment="1">
      <alignment vertical="center"/>
      <protection/>
    </xf>
    <xf numFmtId="0" fontId="0" fillId="2" borderId="62" xfId="21" applyFont="1" applyFill="1" applyBorder="1" applyAlignment="1">
      <alignment vertical="center"/>
      <protection/>
    </xf>
    <xf numFmtId="0" fontId="0" fillId="2" borderId="62" xfId="21" applyFont="1" applyFill="1" applyBorder="1" applyAlignment="1" quotePrefix="1">
      <alignment vertical="center"/>
      <protection/>
    </xf>
    <xf numFmtId="164" fontId="0" fillId="2" borderId="62" xfId="21" applyNumberFormat="1" applyFont="1" applyFill="1" applyBorder="1" applyAlignment="1">
      <alignment vertical="center"/>
      <protection/>
    </xf>
    <xf numFmtId="0" fontId="0" fillId="2" borderId="6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0" fillId="0" borderId="64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4" xfId="21" applyFont="1" applyBorder="1">
      <alignment/>
      <protection/>
    </xf>
    <xf numFmtId="0" fontId="0" fillId="2" borderId="26" xfId="21" applyFill="1" applyBorder="1" applyAlignment="1">
      <alignment vertical="center"/>
      <protection/>
    </xf>
    <xf numFmtId="0" fontId="0" fillId="0" borderId="3" xfId="21" applyFont="1" applyBorder="1">
      <alignment/>
      <protection/>
    </xf>
    <xf numFmtId="0" fontId="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46" fillId="5" borderId="0" xfId="21" applyFont="1" applyFill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8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1" xfId="2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48" fillId="0" borderId="0" xfId="21" applyNumberFormat="1" applyFont="1" applyBorder="1" applyAlignment="1">
      <alignment horizontal="center" vertical="center"/>
      <protection/>
    </xf>
    <xf numFmtId="0" fontId="49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68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69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3" xfId="21" applyFill="1" applyBorder="1" applyAlignment="1">
      <alignment vertical="center"/>
      <protection/>
    </xf>
    <xf numFmtId="0" fontId="0" fillId="6" borderId="70" xfId="21" applyFont="1" applyFill="1" applyBorder="1" applyAlignment="1">
      <alignment vertical="center"/>
      <protection/>
    </xf>
    <xf numFmtId="0" fontId="0" fillId="6" borderId="71" xfId="21" applyFont="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3" fillId="6" borderId="73" xfId="21" applyFont="1" applyFill="1" applyBorder="1" applyAlignment="1">
      <alignment horizontal="center" vertical="center"/>
      <protection/>
    </xf>
    <xf numFmtId="0" fontId="3" fillId="6" borderId="74" xfId="21" applyFont="1" applyFill="1" applyBorder="1" applyAlignment="1">
      <alignment horizontal="center" vertical="center"/>
      <protection/>
    </xf>
    <xf numFmtId="0" fontId="3" fillId="6" borderId="12" xfId="21" applyFont="1" applyFill="1" applyBorder="1" applyAlignment="1">
      <alignment horizontal="center" vertical="center"/>
      <protection/>
    </xf>
    <xf numFmtId="0" fontId="0" fillId="2" borderId="2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25" xfId="21" applyNumberFormat="1" applyFont="1" applyBorder="1" applyAlignment="1">
      <alignment vertical="center"/>
      <protection/>
    </xf>
    <xf numFmtId="164" fontId="0" fillId="0" borderId="25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18" fillId="0" borderId="54" xfId="21" applyNumberFormat="1" applyFont="1" applyBorder="1" applyAlignment="1">
      <alignment horizontal="center" vertical="center"/>
      <protection/>
    </xf>
    <xf numFmtId="164" fontId="50" fillId="0" borderId="25" xfId="21" applyNumberFormat="1" applyFont="1" applyBorder="1" applyAlignment="1">
      <alignment horizontal="center" vertical="center"/>
      <protection/>
    </xf>
    <xf numFmtId="1" fontId="50" fillId="0" borderId="1" xfId="21" applyNumberFormat="1" applyFont="1" applyBorder="1" applyAlignment="1">
      <alignment horizontal="center" vertical="center"/>
      <protection/>
    </xf>
    <xf numFmtId="164" fontId="50" fillId="0" borderId="25" xfId="21" applyNumberFormat="1" applyFont="1" applyFill="1" applyBorder="1" applyAlignment="1">
      <alignment horizontal="center" vertical="center"/>
      <protection/>
    </xf>
    <xf numFmtId="1" fontId="50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49" fontId="18" fillId="0" borderId="54" xfId="21" applyNumberFormat="1" applyFont="1" applyBorder="1" applyAlignment="1">
      <alignment horizontal="center" vertical="center"/>
      <protection/>
    </xf>
    <xf numFmtId="164" fontId="11" fillId="0" borderId="25" xfId="21" applyNumberFormat="1" applyFont="1" applyBorder="1" applyAlignment="1">
      <alignment horizontal="center" vertical="center"/>
      <protection/>
    </xf>
    <xf numFmtId="49" fontId="0" fillId="0" borderId="75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64" fontId="0" fillId="0" borderId="76" xfId="21" applyNumberFormat="1" applyFont="1" applyBorder="1" applyAlignment="1">
      <alignment vertical="center"/>
      <protection/>
    </xf>
    <xf numFmtId="1" fontId="0" fillId="0" borderId="69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0" borderId="69" xfId="21" applyFont="1" applyBorder="1" applyAlignment="1">
      <alignment vertical="center"/>
      <protection/>
    </xf>
    <xf numFmtId="0" fontId="0" fillId="2" borderId="32" xfId="21" applyFill="1" applyBorder="1" applyAlignment="1">
      <alignment vertical="center"/>
      <protection/>
    </xf>
    <xf numFmtId="0" fontId="0" fillId="2" borderId="33" xfId="21" applyFill="1" applyBorder="1" applyAlignment="1">
      <alignment vertical="center"/>
      <protection/>
    </xf>
    <xf numFmtId="0" fontId="0" fillId="2" borderId="3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21" applyFont="1" applyBorder="1" applyAlignment="1">
      <alignment horizontal="center" vertical="top"/>
      <protection/>
    </xf>
    <xf numFmtId="0" fontId="51" fillId="0" borderId="0" xfId="21" applyFont="1" applyBorder="1" applyAlignment="1">
      <alignment horizontal="center" vertical="center"/>
      <protection/>
    </xf>
    <xf numFmtId="164" fontId="38" fillId="0" borderId="0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0" borderId="0" xfId="21" applyFont="1" applyFill="1" applyBorder="1" applyAlignment="1">
      <alignment horizontal="center" vertical="center"/>
      <protection/>
    </xf>
    <xf numFmtId="0" fontId="13" fillId="6" borderId="71" xfId="21" applyFont="1" applyFill="1" applyBorder="1" applyAlignment="1">
      <alignment horizontal="center" vertical="center"/>
      <protection/>
    </xf>
    <xf numFmtId="0" fontId="13" fillId="6" borderId="71" xfId="21" applyFont="1" applyFill="1" applyBorder="1" applyAlignment="1" quotePrefix="1">
      <alignment horizontal="center" vertical="center"/>
      <protection/>
    </xf>
    <xf numFmtId="0" fontId="3" fillId="6" borderId="77" xfId="21" applyFont="1" applyFill="1" applyBorder="1" applyAlignment="1">
      <alignment horizontal="center" vertical="center"/>
      <protection/>
    </xf>
    <xf numFmtId="0" fontId="3" fillId="6" borderId="78" xfId="21" applyFont="1" applyFill="1" applyBorder="1" applyAlignment="1">
      <alignment horizontal="center" vertical="center"/>
      <protection/>
    </xf>
    <xf numFmtId="0" fontId="3" fillId="6" borderId="79" xfId="21" applyFont="1" applyFill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30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16" fillId="4" borderId="1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44" fontId="16" fillId="4" borderId="13" xfId="18" applyFont="1" applyFill="1" applyBorder="1" applyAlignment="1">
      <alignment horizontal="center" vertical="center"/>
    </xf>
    <xf numFmtId="44" fontId="16" fillId="4" borderId="10" xfId="18" applyFont="1" applyFill="1" applyBorder="1" applyAlignment="1">
      <alignment horizontal="center" vertical="center"/>
    </xf>
    <xf numFmtId="0" fontId="20" fillId="4" borderId="8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16" fillId="4" borderId="8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4" fontId="16" fillId="4" borderId="14" xfId="18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Semily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26</xdr:row>
      <xdr:rowOff>0</xdr:rowOff>
    </xdr:from>
    <xdr:to>
      <xdr:col>55</xdr:col>
      <xdr:colOff>200025</xdr:colOff>
      <xdr:row>32</xdr:row>
      <xdr:rowOff>152400</xdr:rowOff>
    </xdr:to>
    <xdr:sp>
      <xdr:nvSpPr>
        <xdr:cNvPr id="1" name="Rectangle 292"/>
        <xdr:cNvSpPr>
          <a:spLocks/>
        </xdr:cNvSpPr>
      </xdr:nvSpPr>
      <xdr:spPr>
        <a:xfrm>
          <a:off x="40938450" y="6543675"/>
          <a:ext cx="2000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0</xdr:rowOff>
    </xdr:from>
    <xdr:to>
      <xdr:col>53</xdr:col>
      <xdr:colOff>200025</xdr:colOff>
      <xdr:row>32</xdr:row>
      <xdr:rowOff>152400</xdr:rowOff>
    </xdr:to>
    <xdr:sp>
      <xdr:nvSpPr>
        <xdr:cNvPr id="2" name="Rectangle 289"/>
        <xdr:cNvSpPr>
          <a:spLocks/>
        </xdr:cNvSpPr>
      </xdr:nvSpPr>
      <xdr:spPr>
        <a:xfrm>
          <a:off x="39452550" y="6543675"/>
          <a:ext cx="2000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26</xdr:row>
      <xdr:rowOff>0</xdr:rowOff>
    </xdr:from>
    <xdr:to>
      <xdr:col>51</xdr:col>
      <xdr:colOff>200025</xdr:colOff>
      <xdr:row>32</xdr:row>
      <xdr:rowOff>152400</xdr:rowOff>
    </xdr:to>
    <xdr:sp>
      <xdr:nvSpPr>
        <xdr:cNvPr id="3" name="Rectangle 288"/>
        <xdr:cNvSpPr>
          <a:spLocks/>
        </xdr:cNvSpPr>
      </xdr:nvSpPr>
      <xdr:spPr>
        <a:xfrm>
          <a:off x="37966650" y="6543675"/>
          <a:ext cx="2000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26041350" y="8258175"/>
          <a:ext cx="634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5" name="Line 2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71</xdr:col>
      <xdr:colOff>266700</xdr:colOff>
      <xdr:row>33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33356550" y="8258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Semily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2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8" name="Line 15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0" name="Line 17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400050</xdr:colOff>
      <xdr:row>21</xdr:row>
      <xdr:rowOff>209550</xdr:rowOff>
    </xdr:from>
    <xdr:to>
      <xdr:col>54</xdr:col>
      <xdr:colOff>161925</xdr:colOff>
      <xdr:row>23</xdr:row>
      <xdr:rowOff>209550</xdr:rowOff>
    </xdr:to>
    <xdr:pic>
      <xdr:nvPicPr>
        <xdr:cNvPr id="2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81050" y="56102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352425</xdr:colOff>
      <xdr:row>29</xdr:row>
      <xdr:rowOff>57150</xdr:rowOff>
    </xdr:from>
    <xdr:to>
      <xdr:col>76</xdr:col>
      <xdr:colOff>638175</xdr:colOff>
      <xdr:row>29</xdr:row>
      <xdr:rowOff>171450</xdr:rowOff>
    </xdr:to>
    <xdr:grpSp>
      <xdr:nvGrpSpPr>
        <xdr:cNvPr id="40" name="Group 37"/>
        <xdr:cNvGrpSpPr>
          <a:grpSpLocks noChangeAspect="1"/>
        </xdr:cNvGrpSpPr>
      </xdr:nvGrpSpPr>
      <xdr:grpSpPr>
        <a:xfrm>
          <a:off x="56664225" y="72866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1" name="Oval 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4" name="Oval 4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4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4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5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6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9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0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9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0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1" name="Line 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2" name="Line 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3" name="Line 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4" name="Line 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5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6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9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0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5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6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7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8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9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0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1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2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3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4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5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6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7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8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9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0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1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2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3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4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5" name="Line 1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6" name="Line 1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7" name="Line 1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8" name="Line 1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9" name="Line 1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0" name="Line 1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33</xdr:row>
      <xdr:rowOff>114300</xdr:rowOff>
    </xdr:from>
    <xdr:to>
      <xdr:col>40</xdr:col>
      <xdr:colOff>171450</xdr:colOff>
      <xdr:row>36</xdr:row>
      <xdr:rowOff>0</xdr:rowOff>
    </xdr:to>
    <xdr:sp>
      <xdr:nvSpPr>
        <xdr:cNvPr id="111" name="Line 108"/>
        <xdr:cNvSpPr>
          <a:spLocks/>
        </xdr:cNvSpPr>
      </xdr:nvSpPr>
      <xdr:spPr>
        <a:xfrm flipH="1" flipV="1">
          <a:off x="26050875" y="8258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171450</xdr:colOff>
      <xdr:row>36</xdr:row>
      <xdr:rowOff>0</xdr:rowOff>
    </xdr:from>
    <xdr:to>
      <xdr:col>40</xdr:col>
      <xdr:colOff>914400</xdr:colOff>
      <xdr:row>36</xdr:row>
      <xdr:rowOff>76200</xdr:rowOff>
    </xdr:to>
    <xdr:sp>
      <xdr:nvSpPr>
        <xdr:cNvPr id="112" name="Line 109"/>
        <xdr:cNvSpPr>
          <a:spLocks/>
        </xdr:cNvSpPr>
      </xdr:nvSpPr>
      <xdr:spPr>
        <a:xfrm>
          <a:off x="294322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914400</xdr:colOff>
      <xdr:row>36</xdr:row>
      <xdr:rowOff>76200</xdr:rowOff>
    </xdr:from>
    <xdr:to>
      <xdr:col>42</xdr:col>
      <xdr:colOff>171450</xdr:colOff>
      <xdr:row>36</xdr:row>
      <xdr:rowOff>114300</xdr:rowOff>
    </xdr:to>
    <xdr:sp>
      <xdr:nvSpPr>
        <xdr:cNvPr id="113" name="Line 110"/>
        <xdr:cNvSpPr>
          <a:spLocks/>
        </xdr:cNvSpPr>
      </xdr:nvSpPr>
      <xdr:spPr>
        <a:xfrm>
          <a:off x="30175200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571500</xdr:colOff>
      <xdr:row>36</xdr:row>
      <xdr:rowOff>76200</xdr:rowOff>
    </xdr:from>
    <xdr:to>
      <xdr:col>65</xdr:col>
      <xdr:colOff>342900</xdr:colOff>
      <xdr:row>36</xdr:row>
      <xdr:rowOff>114300</xdr:rowOff>
    </xdr:to>
    <xdr:sp>
      <xdr:nvSpPr>
        <xdr:cNvPr id="114" name="Line 111"/>
        <xdr:cNvSpPr>
          <a:spLocks/>
        </xdr:cNvSpPr>
      </xdr:nvSpPr>
      <xdr:spPr>
        <a:xfrm flipV="1">
          <a:off x="47967900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342900</xdr:colOff>
      <xdr:row>36</xdr:row>
      <xdr:rowOff>0</xdr:rowOff>
    </xdr:from>
    <xdr:to>
      <xdr:col>66</xdr:col>
      <xdr:colOff>571500</xdr:colOff>
      <xdr:row>36</xdr:row>
      <xdr:rowOff>76200</xdr:rowOff>
    </xdr:to>
    <xdr:sp>
      <xdr:nvSpPr>
        <xdr:cNvPr id="115" name="Line 112"/>
        <xdr:cNvSpPr>
          <a:spLocks/>
        </xdr:cNvSpPr>
      </xdr:nvSpPr>
      <xdr:spPr>
        <a:xfrm flipV="1">
          <a:off x="487108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571500</xdr:colOff>
      <xdr:row>33</xdr:row>
      <xdr:rowOff>114300</xdr:rowOff>
    </xdr:from>
    <xdr:to>
      <xdr:col>71</xdr:col>
      <xdr:colOff>266700</xdr:colOff>
      <xdr:row>36</xdr:row>
      <xdr:rowOff>0</xdr:rowOff>
    </xdr:to>
    <xdr:sp>
      <xdr:nvSpPr>
        <xdr:cNvPr id="116" name="Line 113"/>
        <xdr:cNvSpPr>
          <a:spLocks/>
        </xdr:cNvSpPr>
      </xdr:nvSpPr>
      <xdr:spPr>
        <a:xfrm flipV="1">
          <a:off x="49453800" y="8258175"/>
          <a:ext cx="36385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23</xdr:col>
      <xdr:colOff>0</xdr:colOff>
      <xdr:row>46</xdr:row>
      <xdr:rowOff>0</xdr:rowOff>
    </xdr:to>
    <xdr:sp>
      <xdr:nvSpPr>
        <xdr:cNvPr id="117" name="text 6"/>
        <xdr:cNvSpPr txBox="1">
          <a:spLocks noChangeArrowheads="1"/>
        </xdr:cNvSpPr>
      </xdr:nvSpPr>
      <xdr:spPr>
        <a:xfrm>
          <a:off x="79438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247650</xdr:colOff>
      <xdr:row>27</xdr:row>
      <xdr:rowOff>114300</xdr:rowOff>
    </xdr:from>
    <xdr:to>
      <xdr:col>74</xdr:col>
      <xdr:colOff>657225</xdr:colOff>
      <xdr:row>27</xdr:row>
      <xdr:rowOff>114300</xdr:rowOff>
    </xdr:to>
    <xdr:sp>
      <xdr:nvSpPr>
        <xdr:cNvPr id="118" name="Line 115"/>
        <xdr:cNvSpPr>
          <a:spLocks/>
        </xdr:cNvSpPr>
      </xdr:nvSpPr>
      <xdr:spPr>
        <a:xfrm flipV="1">
          <a:off x="23050500" y="6886575"/>
          <a:ext cx="3243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27</xdr:row>
      <xdr:rowOff>0</xdr:rowOff>
    </xdr:from>
    <xdr:ext cx="542925" cy="228600"/>
    <xdr:sp>
      <xdr:nvSpPr>
        <xdr:cNvPr id="119" name="text 7125"/>
        <xdr:cNvSpPr txBox="1">
          <a:spLocks noChangeArrowheads="1"/>
        </xdr:cNvSpPr>
      </xdr:nvSpPr>
      <xdr:spPr>
        <a:xfrm>
          <a:off x="32604075" y="6772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36</xdr:col>
      <xdr:colOff>19050</xdr:colOff>
      <xdr:row>29</xdr:row>
      <xdr:rowOff>57150</xdr:rowOff>
    </xdr:from>
    <xdr:to>
      <xdr:col>36</xdr:col>
      <xdr:colOff>590550</xdr:colOff>
      <xdr:row>29</xdr:row>
      <xdr:rowOff>171450</xdr:rowOff>
    </xdr:to>
    <xdr:grpSp>
      <xdr:nvGrpSpPr>
        <xdr:cNvPr id="120" name="Group 117"/>
        <xdr:cNvGrpSpPr>
          <a:grpSpLocks noChangeAspect="1"/>
        </xdr:cNvGrpSpPr>
      </xdr:nvGrpSpPr>
      <xdr:grpSpPr>
        <a:xfrm>
          <a:off x="263080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1" name="Line 1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542925</xdr:colOff>
      <xdr:row>32</xdr:row>
      <xdr:rowOff>57150</xdr:rowOff>
    </xdr:from>
    <xdr:to>
      <xdr:col>41</xdr:col>
      <xdr:colOff>276225</xdr:colOff>
      <xdr:row>32</xdr:row>
      <xdr:rowOff>171450</xdr:rowOff>
    </xdr:to>
    <xdr:grpSp>
      <xdr:nvGrpSpPr>
        <xdr:cNvPr id="126" name="Group 123"/>
        <xdr:cNvGrpSpPr>
          <a:grpSpLocks noChangeAspect="1"/>
        </xdr:cNvGrpSpPr>
      </xdr:nvGrpSpPr>
      <xdr:grpSpPr>
        <a:xfrm>
          <a:off x="29803725" y="7972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7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619125</xdr:colOff>
      <xdr:row>31</xdr:row>
      <xdr:rowOff>171450</xdr:rowOff>
    </xdr:to>
    <xdr:grpSp>
      <xdr:nvGrpSpPr>
        <xdr:cNvPr id="133" name="Group 130"/>
        <xdr:cNvGrpSpPr>
          <a:grpSpLocks noChangeAspect="1"/>
        </xdr:cNvGrpSpPr>
      </xdr:nvGrpSpPr>
      <xdr:grpSpPr>
        <a:xfrm>
          <a:off x="519017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13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342900</xdr:colOff>
      <xdr:row>31</xdr:row>
      <xdr:rowOff>57150</xdr:rowOff>
    </xdr:from>
    <xdr:to>
      <xdr:col>26</xdr:col>
      <xdr:colOff>647700</xdr:colOff>
      <xdr:row>31</xdr:row>
      <xdr:rowOff>171450</xdr:rowOff>
    </xdr:to>
    <xdr:grpSp>
      <xdr:nvGrpSpPr>
        <xdr:cNvPr id="139" name="Group 136"/>
        <xdr:cNvGrpSpPr>
          <a:grpSpLocks noChangeAspect="1"/>
        </xdr:cNvGrpSpPr>
      </xdr:nvGrpSpPr>
      <xdr:grpSpPr>
        <a:xfrm>
          <a:off x="19202400" y="77438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1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476250</xdr:colOff>
      <xdr:row>25</xdr:row>
      <xdr:rowOff>114300</xdr:rowOff>
    </xdr:from>
    <xdr:to>
      <xdr:col>39</xdr:col>
      <xdr:colOff>247650</xdr:colOff>
      <xdr:row>27</xdr:row>
      <xdr:rowOff>114300</xdr:rowOff>
    </xdr:to>
    <xdr:sp>
      <xdr:nvSpPr>
        <xdr:cNvPr id="143" name="Line 140"/>
        <xdr:cNvSpPr>
          <a:spLocks/>
        </xdr:cNvSpPr>
      </xdr:nvSpPr>
      <xdr:spPr>
        <a:xfrm flipV="1">
          <a:off x="2676525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24</xdr:row>
      <xdr:rowOff>152400</xdr:rowOff>
    </xdr:from>
    <xdr:to>
      <xdr:col>41</xdr:col>
      <xdr:colOff>238125</xdr:colOff>
      <xdr:row>25</xdr:row>
      <xdr:rowOff>0</xdr:rowOff>
    </xdr:to>
    <xdr:sp>
      <xdr:nvSpPr>
        <xdr:cNvPr id="144" name="Line 141"/>
        <xdr:cNvSpPr>
          <a:spLocks/>
        </xdr:cNvSpPr>
      </xdr:nvSpPr>
      <xdr:spPr>
        <a:xfrm flipV="1">
          <a:off x="2972752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24</xdr:row>
      <xdr:rowOff>114300</xdr:rowOff>
    </xdr:from>
    <xdr:to>
      <xdr:col>42</xdr:col>
      <xdr:colOff>476250</xdr:colOff>
      <xdr:row>24</xdr:row>
      <xdr:rowOff>152400</xdr:rowOff>
    </xdr:to>
    <xdr:sp>
      <xdr:nvSpPr>
        <xdr:cNvPr id="145" name="Line 142"/>
        <xdr:cNvSpPr>
          <a:spLocks/>
        </xdr:cNvSpPr>
      </xdr:nvSpPr>
      <xdr:spPr>
        <a:xfrm flipV="1">
          <a:off x="304800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0</xdr:rowOff>
    </xdr:from>
    <xdr:to>
      <xdr:col>40</xdr:col>
      <xdr:colOff>466725</xdr:colOff>
      <xdr:row>25</xdr:row>
      <xdr:rowOff>123825</xdr:rowOff>
    </xdr:to>
    <xdr:sp>
      <xdr:nvSpPr>
        <xdr:cNvPr id="146" name="Line 143"/>
        <xdr:cNvSpPr>
          <a:spLocks/>
        </xdr:cNvSpPr>
      </xdr:nvSpPr>
      <xdr:spPr>
        <a:xfrm flipH="1">
          <a:off x="28994100" y="63150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147" name="Group 144"/>
        <xdr:cNvGrpSpPr>
          <a:grpSpLocks noChangeAspect="1"/>
        </xdr:cNvGrpSpPr>
      </xdr:nvGrpSpPr>
      <xdr:grpSpPr>
        <a:xfrm>
          <a:off x="22907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30</xdr:row>
      <xdr:rowOff>114300</xdr:rowOff>
    </xdr:from>
    <xdr:to>
      <xdr:col>35</xdr:col>
      <xdr:colOff>266700</xdr:colOff>
      <xdr:row>33</xdr:row>
      <xdr:rowOff>114300</xdr:rowOff>
    </xdr:to>
    <xdr:sp>
      <xdr:nvSpPr>
        <xdr:cNvPr id="150" name="Line 147"/>
        <xdr:cNvSpPr>
          <a:spLocks/>
        </xdr:cNvSpPr>
      </xdr:nvSpPr>
      <xdr:spPr>
        <a:xfrm flipH="1" flipV="1">
          <a:off x="23069550" y="7572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9525</xdr:colOff>
      <xdr:row>26</xdr:row>
      <xdr:rowOff>47625</xdr:rowOff>
    </xdr:from>
    <xdr:to>
      <xdr:col>35</xdr:col>
      <xdr:colOff>361950</xdr:colOff>
      <xdr:row>26</xdr:row>
      <xdr:rowOff>171450</xdr:rowOff>
    </xdr:to>
    <xdr:sp>
      <xdr:nvSpPr>
        <xdr:cNvPr id="151" name="kreslení 16"/>
        <xdr:cNvSpPr>
          <a:spLocks/>
        </xdr:cNvSpPr>
      </xdr:nvSpPr>
      <xdr:spPr>
        <a:xfrm>
          <a:off x="25784175" y="6591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31</xdr:row>
      <xdr:rowOff>38100</xdr:rowOff>
    </xdr:from>
    <xdr:to>
      <xdr:col>15</xdr:col>
      <xdr:colOff>466725</xdr:colOff>
      <xdr:row>32</xdr:row>
      <xdr:rowOff>38100</xdr:rowOff>
    </xdr:to>
    <xdr:grpSp>
      <xdr:nvGrpSpPr>
        <xdr:cNvPr id="152" name="Group 149"/>
        <xdr:cNvGrpSpPr>
          <a:grpSpLocks/>
        </xdr:cNvGrpSpPr>
      </xdr:nvGrpSpPr>
      <xdr:grpSpPr>
        <a:xfrm>
          <a:off x="11334750" y="7724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1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104775</xdr:colOff>
      <xdr:row>26</xdr:row>
      <xdr:rowOff>19050</xdr:rowOff>
    </xdr:from>
    <xdr:to>
      <xdr:col>39</xdr:col>
      <xdr:colOff>152400</xdr:colOff>
      <xdr:row>27</xdr:row>
      <xdr:rowOff>19050</xdr:rowOff>
    </xdr:to>
    <xdr:grpSp>
      <xdr:nvGrpSpPr>
        <xdr:cNvPr id="156" name="Group 153"/>
        <xdr:cNvGrpSpPr>
          <a:grpSpLocks/>
        </xdr:cNvGrpSpPr>
      </xdr:nvGrpSpPr>
      <xdr:grpSpPr>
        <a:xfrm>
          <a:off x="28851225" y="6562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27</xdr:row>
      <xdr:rowOff>114300</xdr:rowOff>
    </xdr:from>
    <xdr:to>
      <xdr:col>31</xdr:col>
      <xdr:colOff>247650</xdr:colOff>
      <xdr:row>30</xdr:row>
      <xdr:rowOff>114300</xdr:rowOff>
    </xdr:to>
    <xdr:sp>
      <xdr:nvSpPr>
        <xdr:cNvPr id="160" name="Line 157"/>
        <xdr:cNvSpPr>
          <a:spLocks/>
        </xdr:cNvSpPr>
      </xdr:nvSpPr>
      <xdr:spPr>
        <a:xfrm flipV="1">
          <a:off x="19354800" y="6886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228600</xdr:colOff>
      <xdr:row>31</xdr:row>
      <xdr:rowOff>76200</xdr:rowOff>
    </xdr:from>
    <xdr:to>
      <xdr:col>64</xdr:col>
      <xdr:colOff>0</xdr:colOff>
      <xdr:row>32</xdr:row>
      <xdr:rowOff>152400</xdr:rowOff>
    </xdr:to>
    <xdr:grpSp>
      <xdr:nvGrpSpPr>
        <xdr:cNvPr id="161" name="Group 167"/>
        <xdr:cNvGrpSpPr>
          <a:grpSpLocks/>
        </xdr:cNvGrpSpPr>
      </xdr:nvGrpSpPr>
      <xdr:grpSpPr>
        <a:xfrm>
          <a:off x="30975300" y="7762875"/>
          <a:ext cx="16421100" cy="304800"/>
          <a:chOff x="89" y="287"/>
          <a:chExt cx="863" cy="32"/>
        </a:xfrm>
        <a:solidFill>
          <a:srgbClr val="FFFFFF"/>
        </a:solidFill>
      </xdr:grpSpPr>
      <xdr:sp>
        <xdr:nvSpPr>
          <xdr:cNvPr id="162" name="Rectangle 16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923925</xdr:colOff>
      <xdr:row>25</xdr:row>
      <xdr:rowOff>9525</xdr:rowOff>
    </xdr:from>
    <xdr:to>
      <xdr:col>30</xdr:col>
      <xdr:colOff>923925</xdr:colOff>
      <xdr:row>33</xdr:row>
      <xdr:rowOff>0</xdr:rowOff>
    </xdr:to>
    <xdr:sp>
      <xdr:nvSpPr>
        <xdr:cNvPr id="171" name="Line 177"/>
        <xdr:cNvSpPr>
          <a:spLocks/>
        </xdr:cNvSpPr>
      </xdr:nvSpPr>
      <xdr:spPr>
        <a:xfrm>
          <a:off x="22755225" y="63246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24</xdr:row>
      <xdr:rowOff>0</xdr:rowOff>
    </xdr:from>
    <xdr:ext cx="971550" cy="457200"/>
    <xdr:sp>
      <xdr:nvSpPr>
        <xdr:cNvPr id="172" name="text 774"/>
        <xdr:cNvSpPr txBox="1">
          <a:spLocks noChangeArrowheads="1"/>
        </xdr:cNvSpPr>
      </xdr:nvSpPr>
      <xdr:spPr>
        <a:xfrm>
          <a:off x="557974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102,543</a:t>
          </a:r>
        </a:p>
      </xdr:txBody>
    </xdr:sp>
    <xdr:clientData/>
  </xdr:oneCellAnchor>
  <xdr:twoCellAnchor>
    <xdr:from>
      <xdr:col>75</xdr:col>
      <xdr:colOff>495300</xdr:colOff>
      <xdr:row>26</xdr:row>
      <xdr:rowOff>9525</xdr:rowOff>
    </xdr:from>
    <xdr:to>
      <xdr:col>75</xdr:col>
      <xdr:colOff>495300</xdr:colOff>
      <xdr:row>32</xdr:row>
      <xdr:rowOff>219075</xdr:rowOff>
    </xdr:to>
    <xdr:sp>
      <xdr:nvSpPr>
        <xdr:cNvPr id="173" name="Line 179"/>
        <xdr:cNvSpPr>
          <a:spLocks/>
        </xdr:cNvSpPr>
      </xdr:nvSpPr>
      <xdr:spPr>
        <a:xfrm>
          <a:off x="56292750" y="6553200"/>
          <a:ext cx="0" cy="1581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438150</xdr:colOff>
      <xdr:row>23</xdr:row>
      <xdr:rowOff>0</xdr:rowOff>
    </xdr:from>
    <xdr:ext cx="971550" cy="457200"/>
    <xdr:sp>
      <xdr:nvSpPr>
        <xdr:cNvPr id="174" name="text 774"/>
        <xdr:cNvSpPr txBox="1">
          <a:spLocks noChangeArrowheads="1"/>
        </xdr:cNvSpPr>
      </xdr:nvSpPr>
      <xdr:spPr>
        <a:xfrm>
          <a:off x="2226945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102,017</a:t>
          </a:r>
        </a:p>
      </xdr:txBody>
    </xdr:sp>
    <xdr:clientData/>
  </xdr:oneCellAnchor>
  <xdr:twoCellAnchor>
    <xdr:from>
      <xdr:col>19</xdr:col>
      <xdr:colOff>66675</xdr:colOff>
      <xdr:row>32</xdr:row>
      <xdr:rowOff>9525</xdr:rowOff>
    </xdr:from>
    <xdr:to>
      <xdr:col>19</xdr:col>
      <xdr:colOff>457200</xdr:colOff>
      <xdr:row>33</xdr:row>
      <xdr:rowOff>0</xdr:rowOff>
    </xdr:to>
    <xdr:grpSp>
      <xdr:nvGrpSpPr>
        <xdr:cNvPr id="175" name="Group 181"/>
        <xdr:cNvGrpSpPr>
          <a:grpSpLocks/>
        </xdr:cNvGrpSpPr>
      </xdr:nvGrpSpPr>
      <xdr:grpSpPr>
        <a:xfrm>
          <a:off x="13954125" y="7924800"/>
          <a:ext cx="390525" cy="219075"/>
          <a:chOff x="898" y="330"/>
          <a:chExt cx="40" cy="23"/>
        </a:xfrm>
        <a:solidFill>
          <a:srgbClr val="FFFFFF"/>
        </a:solidFill>
      </xdr:grpSpPr>
      <xdr:sp>
        <xdr:nvSpPr>
          <xdr:cNvPr id="17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</xdr:colOff>
      <xdr:row>24</xdr:row>
      <xdr:rowOff>38100</xdr:rowOff>
    </xdr:from>
    <xdr:to>
      <xdr:col>35</xdr:col>
      <xdr:colOff>371475</xdr:colOff>
      <xdr:row>24</xdr:row>
      <xdr:rowOff>161925</xdr:rowOff>
    </xdr:to>
    <xdr:sp>
      <xdr:nvSpPr>
        <xdr:cNvPr id="180" name="kreslení 16"/>
        <xdr:cNvSpPr>
          <a:spLocks/>
        </xdr:cNvSpPr>
      </xdr:nvSpPr>
      <xdr:spPr>
        <a:xfrm>
          <a:off x="25793700" y="6124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161925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81" name="Line 187"/>
        <xdr:cNvSpPr>
          <a:spLocks/>
        </xdr:cNvSpPr>
      </xdr:nvSpPr>
      <xdr:spPr>
        <a:xfrm flipV="1">
          <a:off x="30908625" y="89439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64</xdr:col>
      <xdr:colOff>581025</xdr:colOff>
      <xdr:row>36</xdr:row>
      <xdr:rowOff>114300</xdr:rowOff>
    </xdr:to>
    <xdr:sp>
      <xdr:nvSpPr>
        <xdr:cNvPr id="182" name="Line 188"/>
        <xdr:cNvSpPr>
          <a:spLocks/>
        </xdr:cNvSpPr>
      </xdr:nvSpPr>
      <xdr:spPr>
        <a:xfrm flipV="1">
          <a:off x="33356550" y="8943975"/>
          <a:ext cx="1462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42</xdr:col>
      <xdr:colOff>476250</xdr:colOff>
      <xdr:row>24</xdr:row>
      <xdr:rowOff>114300</xdr:rowOff>
    </xdr:from>
    <xdr:to>
      <xdr:col>50</xdr:col>
      <xdr:colOff>285750</xdr:colOff>
      <xdr:row>24</xdr:row>
      <xdr:rowOff>114300</xdr:rowOff>
    </xdr:to>
    <xdr:sp>
      <xdr:nvSpPr>
        <xdr:cNvPr id="184" name="Line 190"/>
        <xdr:cNvSpPr>
          <a:spLocks/>
        </xdr:cNvSpPr>
      </xdr:nvSpPr>
      <xdr:spPr>
        <a:xfrm flipV="1">
          <a:off x="31222950" y="6200775"/>
          <a:ext cx="605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24</xdr:row>
      <xdr:rowOff>0</xdr:rowOff>
    </xdr:from>
    <xdr:ext cx="542925" cy="228600"/>
    <xdr:sp>
      <xdr:nvSpPr>
        <xdr:cNvPr id="185" name="text 7125"/>
        <xdr:cNvSpPr txBox="1">
          <a:spLocks noChangeArrowheads="1"/>
        </xdr:cNvSpPr>
      </xdr:nvSpPr>
      <xdr:spPr>
        <a:xfrm>
          <a:off x="32604075" y="6086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47</xdr:col>
      <xdr:colOff>123825</xdr:colOff>
      <xdr:row>18</xdr:row>
      <xdr:rowOff>114300</xdr:rowOff>
    </xdr:from>
    <xdr:to>
      <xdr:col>50</xdr:col>
      <xdr:colOff>276225</xdr:colOff>
      <xdr:row>18</xdr:row>
      <xdr:rowOff>114300</xdr:rowOff>
    </xdr:to>
    <xdr:sp>
      <xdr:nvSpPr>
        <xdr:cNvPr id="186" name="Line 192"/>
        <xdr:cNvSpPr>
          <a:spLocks/>
        </xdr:cNvSpPr>
      </xdr:nvSpPr>
      <xdr:spPr>
        <a:xfrm flipV="1">
          <a:off x="35118675" y="4829175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18</xdr:row>
      <xdr:rowOff>0</xdr:rowOff>
    </xdr:from>
    <xdr:ext cx="542925" cy="228600"/>
    <xdr:sp>
      <xdr:nvSpPr>
        <xdr:cNvPr id="187" name="text 7125"/>
        <xdr:cNvSpPr txBox="1">
          <a:spLocks noChangeArrowheads="1"/>
        </xdr:cNvSpPr>
      </xdr:nvSpPr>
      <xdr:spPr>
        <a:xfrm>
          <a:off x="35728275" y="4714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88" name="Group 194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9" name="Line 1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96" name="Group 202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7" name="Line 2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47625</xdr:rowOff>
    </xdr:from>
    <xdr:to>
      <xdr:col>66</xdr:col>
      <xdr:colOff>742950</xdr:colOff>
      <xdr:row>34</xdr:row>
      <xdr:rowOff>161925</xdr:rowOff>
    </xdr:to>
    <xdr:grpSp>
      <xdr:nvGrpSpPr>
        <xdr:cNvPr id="204" name="Group 210"/>
        <xdr:cNvGrpSpPr>
          <a:grpSpLocks noChangeAspect="1"/>
        </xdr:cNvGrpSpPr>
      </xdr:nvGrpSpPr>
      <xdr:grpSpPr>
        <a:xfrm>
          <a:off x="48929925" y="8420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5" name="Line 21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1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28</xdr:row>
      <xdr:rowOff>219075</xdr:rowOff>
    </xdr:from>
    <xdr:to>
      <xdr:col>12</xdr:col>
      <xdr:colOff>628650</xdr:colOff>
      <xdr:row>30</xdr:row>
      <xdr:rowOff>114300</xdr:rowOff>
    </xdr:to>
    <xdr:grpSp>
      <xdr:nvGrpSpPr>
        <xdr:cNvPr id="211" name="Group 217"/>
        <xdr:cNvGrpSpPr>
          <a:grpSpLocks noChangeAspect="1"/>
        </xdr:cNvGrpSpPr>
      </xdr:nvGrpSpPr>
      <xdr:grpSpPr>
        <a:xfrm>
          <a:off x="878205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219075</xdr:rowOff>
    </xdr:from>
    <xdr:to>
      <xdr:col>26</xdr:col>
      <xdr:colOff>647700</xdr:colOff>
      <xdr:row>30</xdr:row>
      <xdr:rowOff>114300</xdr:rowOff>
    </xdr:to>
    <xdr:grpSp>
      <xdr:nvGrpSpPr>
        <xdr:cNvPr id="214" name="Group 220"/>
        <xdr:cNvGrpSpPr>
          <a:grpSpLocks noChangeAspect="1"/>
        </xdr:cNvGrpSpPr>
      </xdr:nvGrpSpPr>
      <xdr:grpSpPr>
        <a:xfrm>
          <a:off x="19202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25</xdr:row>
      <xdr:rowOff>209550</xdr:rowOff>
    </xdr:from>
    <xdr:to>
      <xdr:col>31</xdr:col>
      <xdr:colOff>409575</xdr:colOff>
      <xdr:row>27</xdr:row>
      <xdr:rowOff>114300</xdr:rowOff>
    </xdr:to>
    <xdr:grpSp>
      <xdr:nvGrpSpPr>
        <xdr:cNvPr id="217" name="Group 223"/>
        <xdr:cNvGrpSpPr>
          <a:grpSpLocks noChangeAspect="1"/>
        </xdr:cNvGrpSpPr>
      </xdr:nvGrpSpPr>
      <xdr:grpSpPr>
        <a:xfrm>
          <a:off x="228981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8" name="Line 2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33</xdr:row>
      <xdr:rowOff>114300</xdr:rowOff>
    </xdr:from>
    <xdr:to>
      <xdr:col>35</xdr:col>
      <xdr:colOff>419100</xdr:colOff>
      <xdr:row>35</xdr:row>
      <xdr:rowOff>28575</xdr:rowOff>
    </xdr:to>
    <xdr:grpSp>
      <xdr:nvGrpSpPr>
        <xdr:cNvPr id="220" name="Group 226"/>
        <xdr:cNvGrpSpPr>
          <a:grpSpLocks noChangeAspect="1"/>
        </xdr:cNvGrpSpPr>
      </xdr:nvGrpSpPr>
      <xdr:grpSpPr>
        <a:xfrm>
          <a:off x="258794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1" name="Line 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542925</xdr:colOff>
      <xdr:row>35</xdr:row>
      <xdr:rowOff>57150</xdr:rowOff>
    </xdr:from>
    <xdr:to>
      <xdr:col>41</xdr:col>
      <xdr:colOff>276225</xdr:colOff>
      <xdr:row>35</xdr:row>
      <xdr:rowOff>171450</xdr:rowOff>
    </xdr:to>
    <xdr:grpSp>
      <xdr:nvGrpSpPr>
        <xdr:cNvPr id="223" name="Group 229"/>
        <xdr:cNvGrpSpPr>
          <a:grpSpLocks noChangeAspect="1"/>
        </xdr:cNvGrpSpPr>
      </xdr:nvGrpSpPr>
      <xdr:grpSpPr>
        <a:xfrm>
          <a:off x="29803725" y="8658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4" name="Line 2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25</xdr:row>
      <xdr:rowOff>209550</xdr:rowOff>
    </xdr:from>
    <xdr:to>
      <xdr:col>36</xdr:col>
      <xdr:colOff>628650</xdr:colOff>
      <xdr:row>27</xdr:row>
      <xdr:rowOff>114300</xdr:rowOff>
    </xdr:to>
    <xdr:grpSp>
      <xdr:nvGrpSpPr>
        <xdr:cNvPr id="230" name="Group 236"/>
        <xdr:cNvGrpSpPr>
          <a:grpSpLocks noChangeAspect="1"/>
        </xdr:cNvGrpSpPr>
      </xdr:nvGrpSpPr>
      <xdr:grpSpPr>
        <a:xfrm>
          <a:off x="266128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1" name="Line 2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19</xdr:row>
      <xdr:rowOff>123825</xdr:rowOff>
    </xdr:from>
    <xdr:to>
      <xdr:col>44</xdr:col>
      <xdr:colOff>533400</xdr:colOff>
      <xdr:row>27</xdr:row>
      <xdr:rowOff>114300</xdr:rowOff>
    </xdr:to>
    <xdr:sp>
      <xdr:nvSpPr>
        <xdr:cNvPr id="233" name="Line 239"/>
        <xdr:cNvSpPr>
          <a:spLocks/>
        </xdr:cNvSpPr>
      </xdr:nvSpPr>
      <xdr:spPr>
        <a:xfrm flipV="1">
          <a:off x="23050500" y="5067300"/>
          <a:ext cx="986790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33</xdr:row>
      <xdr:rowOff>114300</xdr:rowOff>
    </xdr:from>
    <xdr:to>
      <xdr:col>20</xdr:col>
      <xdr:colOff>895350</xdr:colOff>
      <xdr:row>36</xdr:row>
      <xdr:rowOff>0</xdr:rowOff>
    </xdr:to>
    <xdr:sp>
      <xdr:nvSpPr>
        <xdr:cNvPr id="234" name="Line 240"/>
        <xdr:cNvSpPr>
          <a:spLocks/>
        </xdr:cNvSpPr>
      </xdr:nvSpPr>
      <xdr:spPr>
        <a:xfrm flipH="1" flipV="1">
          <a:off x="11906250" y="82581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895350</xdr:colOff>
      <xdr:row>36</xdr:row>
      <xdr:rowOff>0</xdr:rowOff>
    </xdr:from>
    <xdr:to>
      <xdr:col>22</xdr:col>
      <xdr:colOff>152400</xdr:colOff>
      <xdr:row>36</xdr:row>
      <xdr:rowOff>76200</xdr:rowOff>
    </xdr:to>
    <xdr:sp>
      <xdr:nvSpPr>
        <xdr:cNvPr id="235" name="Line 241"/>
        <xdr:cNvSpPr>
          <a:spLocks/>
        </xdr:cNvSpPr>
      </xdr:nvSpPr>
      <xdr:spPr>
        <a:xfrm>
          <a:off x="152971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36</xdr:row>
      <xdr:rowOff>76200</xdr:rowOff>
    </xdr:from>
    <xdr:to>
      <xdr:col>22</xdr:col>
      <xdr:colOff>904875</xdr:colOff>
      <xdr:row>36</xdr:row>
      <xdr:rowOff>114300</xdr:rowOff>
    </xdr:to>
    <xdr:sp>
      <xdr:nvSpPr>
        <xdr:cNvPr id="236" name="Line 242"/>
        <xdr:cNvSpPr>
          <a:spLocks/>
        </xdr:cNvSpPr>
      </xdr:nvSpPr>
      <xdr:spPr>
        <a:xfrm>
          <a:off x="16049625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30</xdr:row>
      <xdr:rowOff>114300</xdr:rowOff>
    </xdr:from>
    <xdr:to>
      <xdr:col>16</xdr:col>
      <xdr:colOff>476250</xdr:colOff>
      <xdr:row>33</xdr:row>
      <xdr:rowOff>114300</xdr:rowOff>
    </xdr:to>
    <xdr:sp>
      <xdr:nvSpPr>
        <xdr:cNvPr id="237" name="Line 243"/>
        <xdr:cNvSpPr>
          <a:spLocks/>
        </xdr:cNvSpPr>
      </xdr:nvSpPr>
      <xdr:spPr>
        <a:xfrm flipH="1" flipV="1">
          <a:off x="8934450" y="7572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33</xdr:row>
      <xdr:rowOff>133350</xdr:rowOff>
    </xdr:from>
    <xdr:to>
      <xdr:col>16</xdr:col>
      <xdr:colOff>400050</xdr:colOff>
      <xdr:row>34</xdr:row>
      <xdr:rowOff>28575</xdr:rowOff>
    </xdr:to>
    <xdr:sp>
      <xdr:nvSpPr>
        <xdr:cNvPr id="238" name="kreslení 427"/>
        <xdr:cNvSpPr>
          <a:spLocks/>
        </xdr:cNvSpPr>
      </xdr:nvSpPr>
      <xdr:spPr>
        <a:xfrm>
          <a:off x="11477625" y="8277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18</xdr:row>
      <xdr:rowOff>152400</xdr:rowOff>
    </xdr:from>
    <xdr:to>
      <xdr:col>46</xdr:col>
      <xdr:colOff>361950</xdr:colOff>
      <xdr:row>19</xdr:row>
      <xdr:rowOff>0</xdr:rowOff>
    </xdr:to>
    <xdr:sp>
      <xdr:nvSpPr>
        <xdr:cNvPr id="239" name="Line 245"/>
        <xdr:cNvSpPr>
          <a:spLocks/>
        </xdr:cNvSpPr>
      </xdr:nvSpPr>
      <xdr:spPr>
        <a:xfrm flipV="1">
          <a:off x="336423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18</xdr:row>
      <xdr:rowOff>114300</xdr:rowOff>
    </xdr:from>
    <xdr:to>
      <xdr:col>47</xdr:col>
      <xdr:colOff>133350</xdr:colOff>
      <xdr:row>18</xdr:row>
      <xdr:rowOff>152400</xdr:rowOff>
    </xdr:to>
    <xdr:sp>
      <xdr:nvSpPr>
        <xdr:cNvPr id="240" name="Line 246"/>
        <xdr:cNvSpPr>
          <a:spLocks/>
        </xdr:cNvSpPr>
      </xdr:nvSpPr>
      <xdr:spPr>
        <a:xfrm flipV="1">
          <a:off x="343852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523875</xdr:colOff>
      <xdr:row>19</xdr:row>
      <xdr:rowOff>0</xdr:rowOff>
    </xdr:from>
    <xdr:to>
      <xdr:col>45</xdr:col>
      <xdr:colOff>285750</xdr:colOff>
      <xdr:row>19</xdr:row>
      <xdr:rowOff>123825</xdr:rowOff>
    </xdr:to>
    <xdr:sp>
      <xdr:nvSpPr>
        <xdr:cNvPr id="241" name="Line 247"/>
        <xdr:cNvSpPr>
          <a:spLocks/>
        </xdr:cNvSpPr>
      </xdr:nvSpPr>
      <xdr:spPr>
        <a:xfrm flipH="1">
          <a:off x="32908875" y="49434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371475</xdr:colOff>
      <xdr:row>23</xdr:row>
      <xdr:rowOff>190500</xdr:rowOff>
    </xdr:from>
    <xdr:to>
      <xdr:col>36</xdr:col>
      <xdr:colOff>295275</xdr:colOff>
      <xdr:row>24</xdr:row>
      <xdr:rowOff>76200</xdr:rowOff>
    </xdr:to>
    <xdr:grpSp>
      <xdr:nvGrpSpPr>
        <xdr:cNvPr id="242" name="Group 248"/>
        <xdr:cNvGrpSpPr>
          <a:grpSpLocks noChangeAspect="1"/>
        </xdr:cNvGrpSpPr>
      </xdr:nvGrpSpPr>
      <xdr:grpSpPr>
        <a:xfrm>
          <a:off x="26146125" y="6048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3" name="Line 2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371475</xdr:colOff>
      <xdr:row>26</xdr:row>
      <xdr:rowOff>66675</xdr:rowOff>
    </xdr:from>
    <xdr:to>
      <xdr:col>36</xdr:col>
      <xdr:colOff>295275</xdr:colOff>
      <xdr:row>26</xdr:row>
      <xdr:rowOff>180975</xdr:rowOff>
    </xdr:to>
    <xdr:grpSp>
      <xdr:nvGrpSpPr>
        <xdr:cNvPr id="247" name="Group 253"/>
        <xdr:cNvGrpSpPr>
          <a:grpSpLocks noChangeAspect="1"/>
        </xdr:cNvGrpSpPr>
      </xdr:nvGrpSpPr>
      <xdr:grpSpPr>
        <a:xfrm>
          <a:off x="26146125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8" name="Line 2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228600</xdr:colOff>
      <xdr:row>28</xdr:row>
      <xdr:rowOff>76200</xdr:rowOff>
    </xdr:from>
    <xdr:to>
      <xdr:col>64</xdr:col>
      <xdr:colOff>0</xdr:colOff>
      <xdr:row>29</xdr:row>
      <xdr:rowOff>152400</xdr:rowOff>
    </xdr:to>
    <xdr:grpSp>
      <xdr:nvGrpSpPr>
        <xdr:cNvPr id="252" name="Group 258"/>
        <xdr:cNvGrpSpPr>
          <a:grpSpLocks/>
        </xdr:cNvGrpSpPr>
      </xdr:nvGrpSpPr>
      <xdr:grpSpPr>
        <a:xfrm>
          <a:off x="30975300" y="7077075"/>
          <a:ext cx="16421100" cy="304800"/>
          <a:chOff x="89" y="287"/>
          <a:chExt cx="863" cy="32"/>
        </a:xfrm>
        <a:solidFill>
          <a:srgbClr val="FFFFFF"/>
        </a:solidFill>
      </xdr:grpSpPr>
      <xdr:sp>
        <xdr:nvSpPr>
          <xdr:cNvPr id="253" name="Rectangle 25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6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6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6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62" name="Group 268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2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33</xdr:row>
      <xdr:rowOff>114300</xdr:rowOff>
    </xdr:from>
    <xdr:to>
      <xdr:col>71</xdr:col>
      <xdr:colOff>419100</xdr:colOff>
      <xdr:row>35</xdr:row>
      <xdr:rowOff>28575</xdr:rowOff>
    </xdr:to>
    <xdr:grpSp>
      <xdr:nvGrpSpPr>
        <xdr:cNvPr id="265" name="Group 271"/>
        <xdr:cNvGrpSpPr>
          <a:grpSpLocks noChangeAspect="1"/>
        </xdr:cNvGrpSpPr>
      </xdr:nvGrpSpPr>
      <xdr:grpSpPr>
        <a:xfrm>
          <a:off x="529304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2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30</xdr:row>
      <xdr:rowOff>114300</xdr:rowOff>
    </xdr:from>
    <xdr:to>
      <xdr:col>75</xdr:col>
      <xdr:colOff>266700</xdr:colOff>
      <xdr:row>33</xdr:row>
      <xdr:rowOff>114300</xdr:rowOff>
    </xdr:to>
    <xdr:sp>
      <xdr:nvSpPr>
        <xdr:cNvPr id="268" name="Line 274"/>
        <xdr:cNvSpPr>
          <a:spLocks/>
        </xdr:cNvSpPr>
      </xdr:nvSpPr>
      <xdr:spPr>
        <a:xfrm flipV="1">
          <a:off x="53073300" y="75723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36</xdr:row>
      <xdr:rowOff>142875</xdr:rowOff>
    </xdr:from>
    <xdr:to>
      <xdr:col>66</xdr:col>
      <xdr:colOff>742950</xdr:colOff>
      <xdr:row>37</xdr:row>
      <xdr:rowOff>28575</xdr:rowOff>
    </xdr:to>
    <xdr:grpSp>
      <xdr:nvGrpSpPr>
        <xdr:cNvPr id="269" name="Group 275"/>
        <xdr:cNvGrpSpPr>
          <a:grpSpLocks noChangeAspect="1"/>
        </xdr:cNvGrpSpPr>
      </xdr:nvGrpSpPr>
      <xdr:grpSpPr>
        <a:xfrm>
          <a:off x="48929925" y="8972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0" name="Line 2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438150</xdr:colOff>
      <xdr:row>33</xdr:row>
      <xdr:rowOff>0</xdr:rowOff>
    </xdr:from>
    <xdr:ext cx="971550" cy="228600"/>
    <xdr:sp>
      <xdr:nvSpPr>
        <xdr:cNvPr id="276" name="text 774"/>
        <xdr:cNvSpPr txBox="1">
          <a:spLocks noChangeArrowheads="1"/>
        </xdr:cNvSpPr>
      </xdr:nvSpPr>
      <xdr:spPr>
        <a:xfrm>
          <a:off x="222694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P3083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75</xdr:col>
      <xdr:colOff>0</xdr:colOff>
      <xdr:row>33</xdr:row>
      <xdr:rowOff>0</xdr:rowOff>
    </xdr:from>
    <xdr:ext cx="971550" cy="228600"/>
    <xdr:sp>
      <xdr:nvSpPr>
        <xdr:cNvPr id="277" name="text 774"/>
        <xdr:cNvSpPr txBox="1">
          <a:spLocks noChangeArrowheads="1"/>
        </xdr:cNvSpPr>
      </xdr:nvSpPr>
      <xdr:spPr>
        <a:xfrm>
          <a:off x="557974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P3084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52</xdr:col>
      <xdr:colOff>457200</xdr:colOff>
      <xdr:row>28</xdr:row>
      <xdr:rowOff>114300</xdr:rowOff>
    </xdr:from>
    <xdr:to>
      <xdr:col>53</xdr:col>
      <xdr:colOff>0</xdr:colOff>
      <xdr:row>29</xdr:row>
      <xdr:rowOff>114300</xdr:rowOff>
    </xdr:to>
    <xdr:sp>
      <xdr:nvSpPr>
        <xdr:cNvPr id="278" name="text 7125"/>
        <xdr:cNvSpPr txBox="1">
          <a:spLocks noChangeArrowheads="1"/>
        </xdr:cNvSpPr>
      </xdr:nvSpPr>
      <xdr:spPr>
        <a:xfrm>
          <a:off x="389382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257</a:t>
          </a:r>
        </a:p>
      </xdr:txBody>
    </xdr:sp>
    <xdr:clientData/>
  </xdr:twoCellAnchor>
  <xdr:twoCellAnchor>
    <xdr:from>
      <xdr:col>52</xdr:col>
      <xdr:colOff>457200</xdr:colOff>
      <xdr:row>31</xdr:row>
      <xdr:rowOff>114300</xdr:rowOff>
    </xdr:from>
    <xdr:to>
      <xdr:col>53</xdr:col>
      <xdr:colOff>0</xdr:colOff>
      <xdr:row>32</xdr:row>
      <xdr:rowOff>114300</xdr:rowOff>
    </xdr:to>
    <xdr:sp>
      <xdr:nvSpPr>
        <xdr:cNvPr id="279" name="text 7125"/>
        <xdr:cNvSpPr txBox="1">
          <a:spLocks noChangeArrowheads="1"/>
        </xdr:cNvSpPr>
      </xdr:nvSpPr>
      <xdr:spPr>
        <a:xfrm>
          <a:off x="3893820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257</a:t>
          </a:r>
        </a:p>
      </xdr:txBody>
    </xdr:sp>
    <xdr:clientData/>
  </xdr:twoCellAnchor>
  <xdr:oneCellAnchor>
    <xdr:from>
      <xdr:col>10</xdr:col>
      <xdr:colOff>276225</xdr:colOff>
      <xdr:row>33</xdr:row>
      <xdr:rowOff>114300</xdr:rowOff>
    </xdr:from>
    <xdr:ext cx="3352800" cy="228600"/>
    <xdr:sp>
      <xdr:nvSpPr>
        <xdr:cNvPr id="280" name="text 348"/>
        <xdr:cNvSpPr txBox="1">
          <a:spLocks noChangeArrowheads="1"/>
        </xdr:cNvSpPr>
      </xdr:nvSpPr>
      <xdr:spPr>
        <a:xfrm>
          <a:off x="7248525" y="8258175"/>
          <a:ext cx="3352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101,796 v.č.R1 = 0,000 vlečky V4611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6" customWidth="1"/>
    <col min="2" max="2" width="11.25390625" style="323" customWidth="1"/>
    <col min="3" max="18" width="11.25390625" style="227" customWidth="1"/>
    <col min="19" max="19" width="4.75390625" style="226" customWidth="1"/>
    <col min="20" max="20" width="1.75390625" style="226" customWidth="1"/>
    <col min="21" max="16384" width="9.125" style="227" customWidth="1"/>
  </cols>
  <sheetData>
    <row r="1" spans="1:20" s="225" customFormat="1" ht="9.75" customHeight="1">
      <c r="A1" s="222"/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S1" s="222"/>
      <c r="T1" s="222"/>
    </row>
    <row r="2" spans="2:18" ht="36" customHeight="1">
      <c r="B2" s="227"/>
      <c r="D2" s="228"/>
      <c r="E2" s="228"/>
      <c r="F2" s="228"/>
      <c r="G2" s="228"/>
      <c r="H2" s="228"/>
      <c r="I2" s="228"/>
      <c r="J2" s="228"/>
      <c r="K2" s="228"/>
      <c r="L2" s="228"/>
      <c r="R2" s="229"/>
    </row>
    <row r="3" spans="2:12" s="226" customFormat="1" ht="18" customHeight="1">
      <c r="B3" s="230"/>
      <c r="C3" s="230"/>
      <c r="D3" s="230"/>
      <c r="J3" s="231"/>
      <c r="K3" s="230"/>
      <c r="L3" s="230"/>
    </row>
    <row r="4" spans="1:22" s="240" customFormat="1" ht="22.5" customHeight="1">
      <c r="A4" s="232"/>
      <c r="B4" s="233" t="s">
        <v>63</v>
      </c>
      <c r="C4" s="234">
        <v>508</v>
      </c>
      <c r="D4" s="235"/>
      <c r="E4" s="232"/>
      <c r="F4" s="232"/>
      <c r="G4" s="232"/>
      <c r="H4" s="232"/>
      <c r="I4" s="235"/>
      <c r="J4" s="44" t="s">
        <v>89</v>
      </c>
      <c r="K4" s="235"/>
      <c r="L4" s="236"/>
      <c r="M4" s="235"/>
      <c r="N4" s="235"/>
      <c r="O4" s="235"/>
      <c r="P4" s="235"/>
      <c r="Q4" s="237" t="s">
        <v>64</v>
      </c>
      <c r="R4" s="238">
        <v>565903</v>
      </c>
      <c r="S4" s="235"/>
      <c r="T4" s="235"/>
      <c r="U4" s="239"/>
      <c r="V4" s="239"/>
    </row>
    <row r="5" spans="2:22" s="241" customFormat="1" ht="18" customHeight="1" thickBot="1">
      <c r="B5" s="242"/>
      <c r="C5" s="243"/>
      <c r="D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</row>
    <row r="6" spans="1:22" s="249" customFormat="1" ht="21" customHeight="1">
      <c r="A6" s="244"/>
      <c r="B6" s="245"/>
      <c r="C6" s="246"/>
      <c r="D6" s="245"/>
      <c r="E6" s="247"/>
      <c r="F6" s="247"/>
      <c r="G6" s="247"/>
      <c r="H6" s="247"/>
      <c r="I6" s="247"/>
      <c r="J6" s="245"/>
      <c r="K6" s="245"/>
      <c r="L6" s="245"/>
      <c r="M6" s="245"/>
      <c r="N6" s="245"/>
      <c r="O6" s="245"/>
      <c r="P6" s="245"/>
      <c r="Q6" s="245"/>
      <c r="R6" s="245"/>
      <c r="S6" s="248"/>
      <c r="T6" s="231"/>
      <c r="U6" s="231"/>
      <c r="V6" s="231"/>
    </row>
    <row r="7" spans="1:21" ht="21" customHeight="1">
      <c r="A7" s="250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3"/>
      <c r="S7" s="254"/>
      <c r="T7" s="230"/>
      <c r="U7" s="228"/>
    </row>
    <row r="8" spans="1:21" ht="24.75" customHeight="1">
      <c r="A8" s="250"/>
      <c r="B8" s="255"/>
      <c r="C8" s="256" t="s">
        <v>65</v>
      </c>
      <c r="D8" s="257"/>
      <c r="E8" s="257"/>
      <c r="F8" s="257"/>
      <c r="G8" s="257"/>
      <c r="H8" s="258"/>
      <c r="I8" s="258"/>
      <c r="J8" s="259" t="s">
        <v>85</v>
      </c>
      <c r="K8" s="258"/>
      <c r="L8" s="258"/>
      <c r="M8" s="257"/>
      <c r="N8" s="257"/>
      <c r="O8" s="257"/>
      <c r="P8" s="257"/>
      <c r="Q8" s="257"/>
      <c r="R8" s="260"/>
      <c r="S8" s="254"/>
      <c r="T8" s="230"/>
      <c r="U8" s="228"/>
    </row>
    <row r="9" spans="1:21" ht="24.75" customHeight="1">
      <c r="A9" s="250"/>
      <c r="B9" s="255"/>
      <c r="C9" s="261" t="s">
        <v>30</v>
      </c>
      <c r="D9" s="257"/>
      <c r="E9" s="257"/>
      <c r="F9" s="257"/>
      <c r="G9" s="257"/>
      <c r="H9" s="257"/>
      <c r="I9" s="257"/>
      <c r="J9" s="262" t="s">
        <v>86</v>
      </c>
      <c r="K9" s="257"/>
      <c r="L9" s="257"/>
      <c r="M9" s="257"/>
      <c r="N9" s="257"/>
      <c r="O9" s="257"/>
      <c r="P9" s="331" t="s">
        <v>67</v>
      </c>
      <c r="Q9" s="331"/>
      <c r="R9" s="263"/>
      <c r="S9" s="254"/>
      <c r="T9" s="230"/>
      <c r="U9" s="228"/>
    </row>
    <row r="10" spans="1:21" ht="24.75" customHeight="1">
      <c r="A10" s="250"/>
      <c r="B10" s="255"/>
      <c r="C10" s="261" t="s">
        <v>36</v>
      </c>
      <c r="D10" s="257"/>
      <c r="E10" s="257"/>
      <c r="F10" s="257"/>
      <c r="G10" s="257"/>
      <c r="H10" s="257"/>
      <c r="I10" s="257"/>
      <c r="J10" s="262" t="s">
        <v>66</v>
      </c>
      <c r="K10" s="257"/>
      <c r="L10" s="257"/>
      <c r="M10" s="257"/>
      <c r="N10" s="257"/>
      <c r="O10" s="257"/>
      <c r="P10" s="331"/>
      <c r="Q10" s="331"/>
      <c r="R10" s="260"/>
      <c r="S10" s="254"/>
      <c r="T10" s="230"/>
      <c r="U10" s="228"/>
    </row>
    <row r="11" spans="1:21" ht="21" customHeight="1">
      <c r="A11" s="250"/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54"/>
      <c r="T11" s="230"/>
      <c r="U11" s="228"/>
    </row>
    <row r="12" spans="1:21" ht="21" customHeight="1">
      <c r="A12" s="250"/>
      <c r="B12" s="255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60"/>
      <c r="S12" s="254"/>
      <c r="T12" s="230"/>
      <c r="U12" s="228"/>
    </row>
    <row r="13" spans="1:21" ht="21" customHeight="1">
      <c r="A13" s="250"/>
      <c r="B13" s="255"/>
      <c r="C13" s="267" t="s">
        <v>68</v>
      </c>
      <c r="D13" s="257"/>
      <c r="E13" s="257"/>
      <c r="F13" s="257"/>
      <c r="G13" s="268"/>
      <c r="H13" s="268"/>
      <c r="J13" s="268" t="s">
        <v>69</v>
      </c>
      <c r="L13" s="268"/>
      <c r="M13" s="268"/>
      <c r="N13" s="269"/>
      <c r="O13" s="269"/>
      <c r="P13" s="269"/>
      <c r="Q13" s="257"/>
      <c r="R13" s="260"/>
      <c r="S13" s="254"/>
      <c r="T13" s="230"/>
      <c r="U13" s="228"/>
    </row>
    <row r="14" spans="1:21" ht="21" customHeight="1">
      <c r="A14" s="250"/>
      <c r="B14" s="255"/>
      <c r="C14" s="106" t="s">
        <v>70</v>
      </c>
      <c r="D14" s="257"/>
      <c r="E14" s="257"/>
      <c r="F14" s="257"/>
      <c r="G14" s="270"/>
      <c r="H14" s="270"/>
      <c r="J14" s="271">
        <v>102.279</v>
      </c>
      <c r="L14" s="271"/>
      <c r="M14" s="270"/>
      <c r="N14" s="269"/>
      <c r="O14" s="269"/>
      <c r="P14" s="269"/>
      <c r="Q14" s="257"/>
      <c r="R14" s="260"/>
      <c r="S14" s="254"/>
      <c r="T14" s="230"/>
      <c r="U14" s="228"/>
    </row>
    <row r="15" spans="1:21" ht="21" customHeight="1">
      <c r="A15" s="250"/>
      <c r="B15" s="255"/>
      <c r="C15" s="106" t="s">
        <v>71</v>
      </c>
      <c r="D15" s="257"/>
      <c r="E15" s="257"/>
      <c r="F15" s="257"/>
      <c r="G15" s="272"/>
      <c r="H15" s="272"/>
      <c r="J15" s="327" t="s">
        <v>87</v>
      </c>
      <c r="L15" s="273"/>
      <c r="M15" s="272"/>
      <c r="N15" s="257"/>
      <c r="O15" s="272"/>
      <c r="P15" s="257"/>
      <c r="Q15" s="257"/>
      <c r="R15" s="260"/>
      <c r="S15" s="254"/>
      <c r="T15" s="230"/>
      <c r="U15" s="228"/>
    </row>
    <row r="16" spans="1:21" ht="21" customHeight="1">
      <c r="A16" s="250"/>
      <c r="B16" s="255"/>
      <c r="C16" s="106"/>
      <c r="D16" s="257"/>
      <c r="E16" s="257"/>
      <c r="F16" s="257"/>
      <c r="G16" s="272"/>
      <c r="H16" s="272"/>
      <c r="J16" s="328" t="s">
        <v>88</v>
      </c>
      <c r="L16" s="273"/>
      <c r="M16" s="272"/>
      <c r="N16" s="257"/>
      <c r="O16" s="272"/>
      <c r="P16" s="257"/>
      <c r="Q16" s="257"/>
      <c r="R16" s="260"/>
      <c r="S16" s="254"/>
      <c r="T16" s="230"/>
      <c r="U16" s="228"/>
    </row>
    <row r="17" spans="1:21" ht="21" customHeight="1">
      <c r="A17" s="250"/>
      <c r="B17" s="264"/>
      <c r="C17" s="265"/>
      <c r="D17" s="265"/>
      <c r="E17" s="265"/>
      <c r="F17" s="265"/>
      <c r="G17" s="265"/>
      <c r="H17" s="265"/>
      <c r="I17" s="265"/>
      <c r="J17" s="274" t="s">
        <v>72</v>
      </c>
      <c r="K17" s="265"/>
      <c r="L17" s="265"/>
      <c r="M17" s="265"/>
      <c r="N17" s="265"/>
      <c r="O17" s="265"/>
      <c r="P17" s="265"/>
      <c r="Q17" s="265"/>
      <c r="R17" s="266"/>
      <c r="S17" s="254"/>
      <c r="T17" s="230"/>
      <c r="U17" s="228"/>
    </row>
    <row r="18" spans="1:21" ht="21" customHeight="1">
      <c r="A18" s="250"/>
      <c r="B18" s="255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60"/>
      <c r="S18" s="254"/>
      <c r="T18" s="230"/>
      <c r="U18" s="228"/>
    </row>
    <row r="19" spans="1:21" ht="21" customHeight="1">
      <c r="A19" s="250"/>
      <c r="B19" s="255"/>
      <c r="C19" s="106" t="s">
        <v>73</v>
      </c>
      <c r="D19" s="257"/>
      <c r="E19" s="257"/>
      <c r="F19" s="257"/>
      <c r="G19" s="257"/>
      <c r="H19" s="257"/>
      <c r="J19" s="275" t="s">
        <v>43</v>
      </c>
      <c r="L19" s="257"/>
      <c r="M19" s="269"/>
      <c r="N19" s="269"/>
      <c r="O19" s="257"/>
      <c r="P19" s="331" t="s">
        <v>74</v>
      </c>
      <c r="Q19" s="331"/>
      <c r="R19" s="260"/>
      <c r="S19" s="254"/>
      <c r="T19" s="230"/>
      <c r="U19" s="228"/>
    </row>
    <row r="20" spans="1:21" ht="21" customHeight="1">
      <c r="A20" s="250"/>
      <c r="B20" s="255"/>
      <c r="C20" s="106" t="s">
        <v>75</v>
      </c>
      <c r="D20" s="257"/>
      <c r="E20" s="257"/>
      <c r="F20" s="257"/>
      <c r="G20" s="257"/>
      <c r="H20" s="257"/>
      <c r="J20" s="276" t="s">
        <v>45</v>
      </c>
      <c r="L20" s="257"/>
      <c r="M20" s="269"/>
      <c r="N20" s="269"/>
      <c r="O20" s="257"/>
      <c r="P20" s="331" t="s">
        <v>76</v>
      </c>
      <c r="Q20" s="331"/>
      <c r="R20" s="260"/>
      <c r="S20" s="254"/>
      <c r="T20" s="230"/>
      <c r="U20" s="228"/>
    </row>
    <row r="21" spans="1:21" ht="21" customHeight="1">
      <c r="A21" s="250"/>
      <c r="B21" s="277"/>
      <c r="C21" s="278"/>
      <c r="D21" s="278"/>
      <c r="E21" s="278"/>
      <c r="F21" s="278"/>
      <c r="G21" s="278"/>
      <c r="H21" s="278"/>
      <c r="I21" s="278"/>
      <c r="J21" s="279"/>
      <c r="K21" s="278"/>
      <c r="L21" s="278"/>
      <c r="M21" s="278"/>
      <c r="N21" s="278"/>
      <c r="O21" s="278"/>
      <c r="P21" s="278"/>
      <c r="Q21" s="278"/>
      <c r="R21" s="280"/>
      <c r="S21" s="254"/>
      <c r="T21" s="230"/>
      <c r="U21" s="228"/>
    </row>
    <row r="22" spans="1:21" ht="21" customHeight="1">
      <c r="A22" s="250"/>
      <c r="B22" s="281"/>
      <c r="C22" s="282"/>
      <c r="D22" s="282"/>
      <c r="E22" s="283"/>
      <c r="F22" s="283"/>
      <c r="G22" s="283"/>
      <c r="H22" s="283"/>
      <c r="I22" s="282"/>
      <c r="J22" s="284"/>
      <c r="K22" s="282"/>
      <c r="L22" s="282"/>
      <c r="M22" s="282"/>
      <c r="N22" s="282"/>
      <c r="O22" s="282"/>
      <c r="P22" s="282"/>
      <c r="Q22" s="282"/>
      <c r="R22" s="282"/>
      <c r="S22" s="254"/>
      <c r="T22" s="230"/>
      <c r="U22" s="228"/>
    </row>
    <row r="23" spans="1:19" ht="30" customHeight="1">
      <c r="A23" s="285"/>
      <c r="B23" s="286"/>
      <c r="C23" s="287"/>
      <c r="D23" s="332" t="s">
        <v>77</v>
      </c>
      <c r="E23" s="333"/>
      <c r="F23" s="333"/>
      <c r="G23" s="333"/>
      <c r="H23" s="287"/>
      <c r="I23" s="288"/>
      <c r="J23" s="289"/>
      <c r="K23" s="286"/>
      <c r="L23" s="287"/>
      <c r="M23" s="332" t="s">
        <v>78</v>
      </c>
      <c r="N23" s="332"/>
      <c r="O23" s="332"/>
      <c r="P23" s="332"/>
      <c r="Q23" s="287"/>
      <c r="R23" s="288"/>
      <c r="S23" s="254"/>
    </row>
    <row r="24" spans="1:20" s="295" customFormat="1" ht="21" customHeight="1" thickBot="1">
      <c r="A24" s="290"/>
      <c r="B24" s="291" t="s">
        <v>14</v>
      </c>
      <c r="C24" s="292" t="s">
        <v>19</v>
      </c>
      <c r="D24" s="292" t="s">
        <v>20</v>
      </c>
      <c r="E24" s="293" t="s">
        <v>21</v>
      </c>
      <c r="F24" s="334" t="s">
        <v>79</v>
      </c>
      <c r="G24" s="335"/>
      <c r="H24" s="335"/>
      <c r="I24" s="336"/>
      <c r="J24" s="289"/>
      <c r="K24" s="291" t="s">
        <v>14</v>
      </c>
      <c r="L24" s="292" t="s">
        <v>19</v>
      </c>
      <c r="M24" s="292" t="s">
        <v>20</v>
      </c>
      <c r="N24" s="293" t="s">
        <v>21</v>
      </c>
      <c r="O24" s="334" t="s">
        <v>79</v>
      </c>
      <c r="P24" s="335"/>
      <c r="Q24" s="335"/>
      <c r="R24" s="336"/>
      <c r="S24" s="294"/>
      <c r="T24" s="226"/>
    </row>
    <row r="25" spans="1:20" s="240" customFormat="1" ht="21" customHeight="1" thickTop="1">
      <c r="A25" s="285"/>
      <c r="B25" s="296"/>
      <c r="C25" s="297"/>
      <c r="D25" s="298"/>
      <c r="E25" s="299"/>
      <c r="F25" s="300"/>
      <c r="G25" s="301"/>
      <c r="H25" s="301"/>
      <c r="I25" s="302"/>
      <c r="J25" s="289"/>
      <c r="K25" s="296"/>
      <c r="L25" s="297"/>
      <c r="M25" s="298"/>
      <c r="N25" s="299"/>
      <c r="O25" s="300"/>
      <c r="P25" s="301"/>
      <c r="Q25" s="301"/>
      <c r="R25" s="302"/>
      <c r="S25" s="254"/>
      <c r="T25" s="226"/>
    </row>
    <row r="26" spans="1:20" s="240" customFormat="1" ht="21" customHeight="1">
      <c r="A26" s="285"/>
      <c r="B26" s="303">
        <v>1</v>
      </c>
      <c r="C26" s="304">
        <v>102.084</v>
      </c>
      <c r="D26" s="304">
        <v>102.478</v>
      </c>
      <c r="E26" s="305">
        <f>(D26-C26)*1000</f>
        <v>393.99999999999125</v>
      </c>
      <c r="F26" s="340" t="s">
        <v>80</v>
      </c>
      <c r="G26" s="341"/>
      <c r="H26" s="341"/>
      <c r="I26" s="342"/>
      <c r="J26" s="289"/>
      <c r="K26" s="303">
        <v>1</v>
      </c>
      <c r="L26" s="306">
        <v>102.146</v>
      </c>
      <c r="M26" s="306">
        <v>102.403</v>
      </c>
      <c r="N26" s="307">
        <f>(M26-L26)*1000</f>
        <v>257.000000000005</v>
      </c>
      <c r="O26" s="343" t="s">
        <v>81</v>
      </c>
      <c r="P26" s="344"/>
      <c r="Q26" s="344"/>
      <c r="R26" s="345"/>
      <c r="S26" s="254"/>
      <c r="T26" s="226"/>
    </row>
    <row r="27" spans="1:20" s="240" customFormat="1" ht="21" customHeight="1">
      <c r="A27" s="285"/>
      <c r="B27" s="296"/>
      <c r="C27" s="297"/>
      <c r="D27" s="298"/>
      <c r="E27" s="299"/>
      <c r="F27" s="308"/>
      <c r="G27" s="309"/>
      <c r="H27" s="309"/>
      <c r="I27" s="310"/>
      <c r="J27" s="289"/>
      <c r="K27" s="303"/>
      <c r="L27" s="306"/>
      <c r="M27" s="306"/>
      <c r="N27" s="307"/>
      <c r="O27" s="346" t="s">
        <v>91</v>
      </c>
      <c r="P27" s="347"/>
      <c r="Q27" s="347"/>
      <c r="R27" s="348"/>
      <c r="S27" s="254"/>
      <c r="T27" s="226"/>
    </row>
    <row r="28" spans="1:20" s="240" customFormat="1" ht="21" customHeight="1">
      <c r="A28" s="285"/>
      <c r="B28" s="303">
        <v>2</v>
      </c>
      <c r="C28" s="304">
        <v>102.142</v>
      </c>
      <c r="D28" s="304">
        <v>102.429</v>
      </c>
      <c r="E28" s="305">
        <f>(D28-C28)*1000</f>
        <v>287.00000000000614</v>
      </c>
      <c r="F28" s="343" t="s">
        <v>82</v>
      </c>
      <c r="G28" s="344"/>
      <c r="H28" s="344"/>
      <c r="I28" s="345"/>
      <c r="J28" s="289"/>
      <c r="K28" s="296"/>
      <c r="L28" s="297"/>
      <c r="M28" s="298"/>
      <c r="N28" s="299"/>
      <c r="O28" s="346" t="s">
        <v>92</v>
      </c>
      <c r="P28" s="347"/>
      <c r="Q28" s="347"/>
      <c r="R28" s="348"/>
      <c r="S28" s="254"/>
      <c r="T28" s="226"/>
    </row>
    <row r="29" spans="1:20" s="240" customFormat="1" ht="21" customHeight="1">
      <c r="A29" s="285"/>
      <c r="B29" s="311"/>
      <c r="C29" s="312"/>
      <c r="D29" s="304"/>
      <c r="E29" s="305"/>
      <c r="F29" s="308"/>
      <c r="G29" s="309"/>
      <c r="H29" s="309"/>
      <c r="I29" s="310"/>
      <c r="J29" s="289"/>
      <c r="K29" s="303">
        <v>2</v>
      </c>
      <c r="L29" s="306">
        <v>102.146</v>
      </c>
      <c r="M29" s="306">
        <v>102.403</v>
      </c>
      <c r="N29" s="307">
        <f>(M29-L29)*1000</f>
        <v>257.000000000005</v>
      </c>
      <c r="O29" s="343" t="s">
        <v>83</v>
      </c>
      <c r="P29" s="344"/>
      <c r="Q29" s="344"/>
      <c r="R29" s="345"/>
      <c r="S29" s="254"/>
      <c r="T29" s="226"/>
    </row>
    <row r="30" spans="1:20" s="240" customFormat="1" ht="21" customHeight="1">
      <c r="A30" s="285"/>
      <c r="B30" s="303">
        <v>4</v>
      </c>
      <c r="C30" s="304">
        <v>102.142</v>
      </c>
      <c r="D30" s="304">
        <v>102.429</v>
      </c>
      <c r="E30" s="305">
        <f>(D30-C30)*1000</f>
        <v>287.00000000000614</v>
      </c>
      <c r="F30" s="343" t="s">
        <v>82</v>
      </c>
      <c r="G30" s="344"/>
      <c r="H30" s="344"/>
      <c r="I30" s="345"/>
      <c r="J30" s="289"/>
      <c r="K30" s="303"/>
      <c r="L30" s="306"/>
      <c r="M30" s="306"/>
      <c r="N30" s="307"/>
      <c r="O30" s="346" t="s">
        <v>90</v>
      </c>
      <c r="P30" s="347"/>
      <c r="Q30" s="347"/>
      <c r="R30" s="348"/>
      <c r="S30" s="254"/>
      <c r="T30" s="226"/>
    </row>
    <row r="31" spans="1:20" s="232" customFormat="1" ht="21" customHeight="1">
      <c r="A31" s="285"/>
      <c r="B31" s="313"/>
      <c r="C31" s="314"/>
      <c r="D31" s="315"/>
      <c r="E31" s="316"/>
      <c r="F31" s="317"/>
      <c r="G31" s="318"/>
      <c r="H31" s="318"/>
      <c r="I31" s="319"/>
      <c r="J31" s="289"/>
      <c r="K31" s="313"/>
      <c r="L31" s="314"/>
      <c r="M31" s="315"/>
      <c r="N31" s="316"/>
      <c r="O31" s="337"/>
      <c r="P31" s="338"/>
      <c r="Q31" s="338"/>
      <c r="R31" s="339"/>
      <c r="S31" s="254"/>
      <c r="T31" s="226"/>
    </row>
    <row r="32" spans="1:19" ht="21" customHeight="1" thickBot="1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</row>
  </sheetData>
  <sheetProtection password="E755" sheet="1" objects="1" scenarios="1"/>
  <mergeCells count="17">
    <mergeCell ref="O31:R31"/>
    <mergeCell ref="F26:I26"/>
    <mergeCell ref="F30:I30"/>
    <mergeCell ref="F28:I28"/>
    <mergeCell ref="O26:R26"/>
    <mergeCell ref="O27:R27"/>
    <mergeCell ref="O29:R29"/>
    <mergeCell ref="O28:R28"/>
    <mergeCell ref="O30:R30"/>
    <mergeCell ref="P9:Q9"/>
    <mergeCell ref="D23:G23"/>
    <mergeCell ref="M23:P23"/>
    <mergeCell ref="F24:I24"/>
    <mergeCell ref="O24:R24"/>
    <mergeCell ref="P19:Q19"/>
    <mergeCell ref="P20:Q20"/>
    <mergeCell ref="P10:Q1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6"/>
      <c r="AE1" s="1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6"/>
      <c r="BH1" s="18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9"/>
      <c r="C2" s="20"/>
      <c r="D2" s="20"/>
      <c r="E2" s="20"/>
      <c r="F2" s="20"/>
      <c r="G2" s="21" t="s">
        <v>24</v>
      </c>
      <c r="H2" s="20"/>
      <c r="I2" s="20"/>
      <c r="J2" s="20"/>
      <c r="K2" s="20"/>
      <c r="L2" s="22"/>
      <c r="R2" s="23"/>
      <c r="S2" s="24"/>
      <c r="T2" s="24"/>
      <c r="U2" s="24"/>
      <c r="V2" s="352" t="s">
        <v>25</v>
      </c>
      <c r="W2" s="352"/>
      <c r="X2" s="352"/>
      <c r="Y2" s="352"/>
      <c r="Z2" s="24"/>
      <c r="AA2" s="24"/>
      <c r="AB2" s="24"/>
      <c r="AC2" s="25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3"/>
      <c r="BK2" s="24"/>
      <c r="BL2" s="24"/>
      <c r="BM2" s="24"/>
      <c r="BN2" s="352" t="s">
        <v>25</v>
      </c>
      <c r="BO2" s="352"/>
      <c r="BP2" s="352"/>
      <c r="BQ2" s="352"/>
      <c r="BR2" s="24"/>
      <c r="BS2" s="24"/>
      <c r="BT2" s="24"/>
      <c r="BU2" s="25"/>
      <c r="BY2" s="1"/>
      <c r="BZ2" s="19"/>
      <c r="CA2" s="20"/>
      <c r="CB2" s="20"/>
      <c r="CC2" s="20"/>
      <c r="CD2" s="20"/>
      <c r="CE2" s="21" t="s">
        <v>26</v>
      </c>
      <c r="CF2" s="20"/>
      <c r="CG2" s="20"/>
      <c r="CH2" s="20"/>
      <c r="CI2" s="20"/>
      <c r="CJ2" s="22"/>
    </row>
    <row r="3" spans="18:77" ht="21" customHeight="1" thickBot="1" thickTop="1">
      <c r="R3" s="357" t="s">
        <v>0</v>
      </c>
      <c r="S3" s="358"/>
      <c r="T3" s="27"/>
      <c r="U3" s="28"/>
      <c r="V3" s="359" t="s">
        <v>1</v>
      </c>
      <c r="W3" s="353"/>
      <c r="X3" s="353"/>
      <c r="Y3" s="354"/>
      <c r="Z3" s="29"/>
      <c r="AA3" s="26"/>
      <c r="AB3" s="360" t="s">
        <v>27</v>
      </c>
      <c r="AC3" s="36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55" t="s">
        <v>27</v>
      </c>
      <c r="BK3" s="356"/>
      <c r="BL3" s="30"/>
      <c r="BM3" s="26"/>
      <c r="BN3" s="353" t="s">
        <v>1</v>
      </c>
      <c r="BO3" s="353"/>
      <c r="BP3" s="353"/>
      <c r="BQ3" s="354"/>
      <c r="BR3" s="31"/>
      <c r="BS3" s="32"/>
      <c r="BT3" s="349" t="s">
        <v>0</v>
      </c>
      <c r="BU3" s="350"/>
      <c r="BY3" s="1"/>
    </row>
    <row r="4" spans="2:89" ht="23.25" customHeight="1" thickTop="1">
      <c r="B4" s="33"/>
      <c r="C4" s="34"/>
      <c r="D4" s="34"/>
      <c r="E4" s="34"/>
      <c r="F4" s="34"/>
      <c r="G4" s="34"/>
      <c r="H4" s="34"/>
      <c r="I4" s="34"/>
      <c r="J4" s="35"/>
      <c r="K4" s="34"/>
      <c r="L4" s="36"/>
      <c r="R4" s="37"/>
      <c r="S4" s="38"/>
      <c r="T4" s="39"/>
      <c r="U4" s="40"/>
      <c r="V4" s="351" t="s">
        <v>28</v>
      </c>
      <c r="W4" s="351"/>
      <c r="X4" s="351"/>
      <c r="Y4" s="351"/>
      <c r="Z4" s="39"/>
      <c r="AA4" s="40"/>
      <c r="AB4" s="42"/>
      <c r="AC4" s="4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44" t="s">
        <v>89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45"/>
      <c r="BK4" s="42"/>
      <c r="BL4" s="39"/>
      <c r="BM4" s="40"/>
      <c r="BN4" s="351" t="s">
        <v>28</v>
      </c>
      <c r="BO4" s="351"/>
      <c r="BP4" s="351"/>
      <c r="BQ4" s="351"/>
      <c r="BR4" s="41"/>
      <c r="BS4" s="41"/>
      <c r="BT4" s="46"/>
      <c r="BU4" s="43"/>
      <c r="BY4" s="1"/>
      <c r="BZ4" s="33"/>
      <c r="CA4" s="34"/>
      <c r="CB4" s="34"/>
      <c r="CC4" s="34"/>
      <c r="CD4" s="34"/>
      <c r="CE4" s="34"/>
      <c r="CF4" s="34"/>
      <c r="CG4" s="34"/>
      <c r="CH4" s="35"/>
      <c r="CI4" s="34"/>
      <c r="CJ4" s="36"/>
      <c r="CK4" s="47"/>
    </row>
    <row r="5" spans="2:88" ht="21" customHeight="1">
      <c r="B5" s="48"/>
      <c r="C5" s="49" t="s">
        <v>29</v>
      </c>
      <c r="D5" s="50"/>
      <c r="E5" s="51"/>
      <c r="F5" s="51"/>
      <c r="G5" s="51"/>
      <c r="H5" s="51"/>
      <c r="I5" s="51"/>
      <c r="J5" s="52"/>
      <c r="L5" s="53"/>
      <c r="R5" s="54"/>
      <c r="S5" s="55"/>
      <c r="T5" s="56"/>
      <c r="U5" s="57"/>
      <c r="V5" s="58"/>
      <c r="W5" s="59"/>
      <c r="X5" s="56"/>
      <c r="Y5" s="57"/>
      <c r="Z5" s="56"/>
      <c r="AA5" s="57"/>
      <c r="AB5" s="16"/>
      <c r="AC5" s="6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61"/>
      <c r="BK5" s="62"/>
      <c r="BL5" s="56"/>
      <c r="BM5" s="55"/>
      <c r="BN5" s="58"/>
      <c r="BO5" s="59"/>
      <c r="BP5" s="56"/>
      <c r="BQ5" s="57"/>
      <c r="BR5" s="56"/>
      <c r="BS5" s="55"/>
      <c r="BT5" s="63"/>
      <c r="BU5" s="64"/>
      <c r="BY5" s="1"/>
      <c r="BZ5" s="48"/>
      <c r="CA5" s="49" t="s">
        <v>29</v>
      </c>
      <c r="CB5" s="50"/>
      <c r="CC5" s="51"/>
      <c r="CD5" s="51"/>
      <c r="CE5" s="51"/>
      <c r="CF5" s="51"/>
      <c r="CG5" s="51"/>
      <c r="CH5" s="52"/>
      <c r="CJ5" s="53"/>
    </row>
    <row r="6" spans="2:88" ht="22.5" customHeight="1">
      <c r="B6" s="48"/>
      <c r="C6" s="49" t="s">
        <v>30</v>
      </c>
      <c r="D6" s="50"/>
      <c r="E6" s="51"/>
      <c r="F6" s="51"/>
      <c r="G6" s="65" t="s">
        <v>31</v>
      </c>
      <c r="H6" s="51"/>
      <c r="I6" s="51"/>
      <c r="J6" s="52"/>
      <c r="K6" s="66" t="s">
        <v>32</v>
      </c>
      <c r="L6" s="53"/>
      <c r="R6" s="67" t="s">
        <v>2</v>
      </c>
      <c r="S6" s="68">
        <v>100.597</v>
      </c>
      <c r="T6" s="56"/>
      <c r="U6" s="57"/>
      <c r="V6" s="58"/>
      <c r="W6" s="59"/>
      <c r="X6" s="69" t="s">
        <v>10</v>
      </c>
      <c r="Y6" s="70">
        <v>102.142</v>
      </c>
      <c r="Z6" s="56"/>
      <c r="AA6" s="57"/>
      <c r="AB6" s="15" t="s">
        <v>33</v>
      </c>
      <c r="AC6" s="71">
        <v>101.958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72" t="s">
        <v>34</v>
      </c>
      <c r="AS6" s="17" t="s">
        <v>22</v>
      </c>
      <c r="AT6" s="73" t="s">
        <v>23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74"/>
      <c r="BK6" s="68"/>
      <c r="BL6" s="75"/>
      <c r="BM6" s="57"/>
      <c r="BN6" s="16"/>
      <c r="BO6" s="76"/>
      <c r="BP6" s="69" t="s">
        <v>35</v>
      </c>
      <c r="BQ6" s="70">
        <v>102.429</v>
      </c>
      <c r="BR6" s="56"/>
      <c r="BS6" s="57"/>
      <c r="BT6" s="77" t="s">
        <v>3</v>
      </c>
      <c r="BU6" s="71">
        <v>104.2</v>
      </c>
      <c r="BY6" s="1"/>
      <c r="BZ6" s="48"/>
      <c r="CA6" s="49" t="s">
        <v>30</v>
      </c>
      <c r="CB6" s="50"/>
      <c r="CC6" s="51"/>
      <c r="CD6" s="51"/>
      <c r="CE6" s="65" t="s">
        <v>31</v>
      </c>
      <c r="CF6" s="51"/>
      <c r="CG6" s="51"/>
      <c r="CH6" s="52"/>
      <c r="CI6" s="66" t="s">
        <v>32</v>
      </c>
      <c r="CJ6" s="53"/>
    </row>
    <row r="7" spans="2:88" ht="21" customHeight="1">
      <c r="B7" s="48"/>
      <c r="C7" s="49" t="s">
        <v>36</v>
      </c>
      <c r="D7" s="50"/>
      <c r="E7" s="51"/>
      <c r="F7" s="51"/>
      <c r="G7" s="78" t="s">
        <v>37</v>
      </c>
      <c r="H7" s="51"/>
      <c r="I7" s="51"/>
      <c r="J7" s="50"/>
      <c r="K7" s="50"/>
      <c r="L7" s="79"/>
      <c r="R7" s="54"/>
      <c r="S7" s="57"/>
      <c r="T7" s="56"/>
      <c r="U7" s="57"/>
      <c r="V7" s="80" t="s">
        <v>9</v>
      </c>
      <c r="W7" s="81">
        <v>102.084</v>
      </c>
      <c r="X7" s="69"/>
      <c r="Y7" s="70"/>
      <c r="Z7" s="69"/>
      <c r="AA7" s="70"/>
      <c r="AB7" s="15" t="s">
        <v>38</v>
      </c>
      <c r="AC7" s="71">
        <v>102.07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74" t="s">
        <v>39</v>
      </c>
      <c r="BK7" s="68">
        <v>102.553</v>
      </c>
      <c r="BL7" s="69"/>
      <c r="BM7" s="70"/>
      <c r="BN7" s="80" t="s">
        <v>11</v>
      </c>
      <c r="BO7" s="81">
        <v>102.478</v>
      </c>
      <c r="BP7" s="69"/>
      <c r="BQ7" s="70"/>
      <c r="BR7" s="56"/>
      <c r="BS7" s="57"/>
      <c r="BT7" s="56"/>
      <c r="BU7" s="82"/>
      <c r="BY7" s="1"/>
      <c r="BZ7" s="48"/>
      <c r="CA7" s="49" t="s">
        <v>36</v>
      </c>
      <c r="CB7" s="50"/>
      <c r="CC7" s="51"/>
      <c r="CD7" s="51"/>
      <c r="CE7" s="78" t="s">
        <v>37</v>
      </c>
      <c r="CF7" s="51"/>
      <c r="CG7" s="51"/>
      <c r="CH7" s="50"/>
      <c r="CI7" s="50"/>
      <c r="CJ7" s="79"/>
    </row>
    <row r="8" spans="2:88" ht="21" customHeight="1">
      <c r="B8" s="83"/>
      <c r="C8" s="84"/>
      <c r="D8" s="84"/>
      <c r="E8" s="84"/>
      <c r="F8" s="84"/>
      <c r="G8" s="84"/>
      <c r="H8" s="84"/>
      <c r="I8" s="84"/>
      <c r="J8" s="84"/>
      <c r="K8" s="84"/>
      <c r="L8" s="85"/>
      <c r="R8" s="86" t="s">
        <v>4</v>
      </c>
      <c r="S8" s="87">
        <v>101.607</v>
      </c>
      <c r="T8" s="56"/>
      <c r="U8" s="57"/>
      <c r="V8" s="58"/>
      <c r="W8" s="59"/>
      <c r="X8" s="69" t="s">
        <v>12</v>
      </c>
      <c r="Y8" s="70">
        <v>102.142</v>
      </c>
      <c r="Z8" s="56"/>
      <c r="AA8" s="57"/>
      <c r="AB8" s="15" t="s">
        <v>40</v>
      </c>
      <c r="AC8" s="71">
        <v>102.07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88" t="s">
        <v>84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74"/>
      <c r="BK8" s="68"/>
      <c r="BL8" s="75"/>
      <c r="BM8" s="57"/>
      <c r="BN8" s="58"/>
      <c r="BO8" s="59"/>
      <c r="BP8" s="69" t="s">
        <v>41</v>
      </c>
      <c r="BQ8" s="70">
        <v>102.429</v>
      </c>
      <c r="BR8" s="56"/>
      <c r="BS8" s="57"/>
      <c r="BT8" s="89" t="s">
        <v>5</v>
      </c>
      <c r="BU8" s="90">
        <v>103.08</v>
      </c>
      <c r="BY8" s="1"/>
      <c r="BZ8" s="83"/>
      <c r="CA8" s="84"/>
      <c r="CB8" s="84"/>
      <c r="CC8" s="84"/>
      <c r="CD8" s="84"/>
      <c r="CE8" s="84"/>
      <c r="CF8" s="84"/>
      <c r="CG8" s="84"/>
      <c r="CH8" s="84"/>
      <c r="CI8" s="84"/>
      <c r="CJ8" s="85"/>
    </row>
    <row r="9" spans="2:88" ht="21" customHeight="1" thickBot="1">
      <c r="B9" s="91"/>
      <c r="C9" s="50"/>
      <c r="D9" s="50"/>
      <c r="E9" s="50"/>
      <c r="F9" s="50"/>
      <c r="G9" s="50"/>
      <c r="H9" s="50"/>
      <c r="I9" s="50"/>
      <c r="J9" s="50"/>
      <c r="K9" s="50"/>
      <c r="L9" s="79"/>
      <c r="R9" s="92"/>
      <c r="S9" s="93"/>
      <c r="T9" s="94"/>
      <c r="U9" s="93"/>
      <c r="V9" s="94"/>
      <c r="W9" s="95"/>
      <c r="X9" s="94"/>
      <c r="Y9" s="93"/>
      <c r="Z9" s="94"/>
      <c r="AA9" s="93"/>
      <c r="AB9" s="96"/>
      <c r="AC9" s="9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98"/>
      <c r="BK9" s="99"/>
      <c r="BL9" s="96"/>
      <c r="BM9" s="100"/>
      <c r="BN9" s="94"/>
      <c r="BO9" s="95"/>
      <c r="BP9" s="94"/>
      <c r="BQ9" s="93"/>
      <c r="BR9" s="101"/>
      <c r="BS9" s="7"/>
      <c r="BT9" s="102"/>
      <c r="BU9" s="103"/>
      <c r="BY9" s="1"/>
      <c r="BZ9" s="91"/>
      <c r="CA9" s="50"/>
      <c r="CB9" s="50"/>
      <c r="CC9" s="50"/>
      <c r="CD9" s="50"/>
      <c r="CE9" s="50"/>
      <c r="CF9" s="50"/>
      <c r="CG9" s="50"/>
      <c r="CH9" s="50"/>
      <c r="CI9" s="50"/>
      <c r="CJ9" s="79"/>
    </row>
    <row r="10" spans="2:88" ht="21" customHeight="1">
      <c r="B10" s="48"/>
      <c r="C10" s="104" t="s">
        <v>42</v>
      </c>
      <c r="D10" s="50"/>
      <c r="E10" s="50"/>
      <c r="F10" s="52"/>
      <c r="G10" s="105" t="s">
        <v>43</v>
      </c>
      <c r="H10" s="50"/>
      <c r="I10" s="50"/>
      <c r="J10" s="106" t="s">
        <v>6</v>
      </c>
      <c r="K10" s="107">
        <v>90</v>
      </c>
      <c r="L10" s="5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13"/>
      <c r="AQ10" s="324"/>
      <c r="AR10" s="113"/>
      <c r="AS10" s="325"/>
      <c r="AT10" s="113"/>
      <c r="AU10" s="113"/>
      <c r="AV10" s="113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48"/>
      <c r="CA10" s="104" t="s">
        <v>42</v>
      </c>
      <c r="CB10" s="50"/>
      <c r="CC10" s="50"/>
      <c r="CD10" s="52"/>
      <c r="CE10" s="105" t="s">
        <v>43</v>
      </c>
      <c r="CF10" s="50"/>
      <c r="CG10" s="50"/>
      <c r="CH10" s="106" t="s">
        <v>6</v>
      </c>
      <c r="CI10" s="107">
        <v>90</v>
      </c>
      <c r="CJ10" s="53"/>
    </row>
    <row r="11" spans="2:88" ht="21" customHeight="1">
      <c r="B11" s="48"/>
      <c r="C11" s="104" t="s">
        <v>44</v>
      </c>
      <c r="D11" s="50"/>
      <c r="E11" s="50"/>
      <c r="F11" s="52"/>
      <c r="G11" s="105" t="s">
        <v>45</v>
      </c>
      <c r="H11" s="50"/>
      <c r="I11" s="108"/>
      <c r="J11" s="106" t="s">
        <v>7</v>
      </c>
      <c r="K11" s="107">
        <v>30</v>
      </c>
      <c r="L11" s="5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13"/>
      <c r="AQ11" s="113"/>
      <c r="AR11" s="113"/>
      <c r="AS11" s="326"/>
      <c r="AT11" s="113"/>
      <c r="AU11" s="113"/>
      <c r="AV11" s="11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8"/>
      <c r="CA11" s="104" t="s">
        <v>44</v>
      </c>
      <c r="CB11" s="50"/>
      <c r="CC11" s="50"/>
      <c r="CD11" s="52"/>
      <c r="CE11" s="105" t="s">
        <v>45</v>
      </c>
      <c r="CF11" s="50"/>
      <c r="CG11" s="108"/>
      <c r="CH11" s="106" t="s">
        <v>7</v>
      </c>
      <c r="CI11" s="107">
        <v>30</v>
      </c>
      <c r="CJ11" s="53"/>
    </row>
    <row r="12" spans="2:88" ht="21" customHeight="1" thickBot="1"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1"/>
      <c r="P12" s="5"/>
      <c r="Q12" s="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13"/>
      <c r="AQ12" s="113"/>
      <c r="AR12" s="113"/>
      <c r="AS12" s="326"/>
      <c r="AT12" s="113"/>
      <c r="AU12" s="113"/>
      <c r="AV12" s="113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09"/>
      <c r="CA12" s="110"/>
      <c r="CB12" s="110"/>
      <c r="CC12" s="110"/>
      <c r="CD12" s="110"/>
      <c r="CE12" s="110"/>
      <c r="CF12" s="110"/>
      <c r="CG12" s="110"/>
      <c r="CH12" s="110"/>
      <c r="CI12" s="110"/>
      <c r="CJ12" s="11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12"/>
      <c r="AS13" s="1"/>
      <c r="AT13" s="112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4:88" ht="18" customHeight="1">
      <c r="D14" s="113"/>
      <c r="E14" s="113"/>
      <c r="F14" s="113"/>
      <c r="G14" s="113"/>
      <c r="H14" s="113"/>
      <c r="I14" s="113"/>
      <c r="P14" s="5"/>
      <c r="Q14" s="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5"/>
      <c r="BW14" s="5"/>
      <c r="BX14" s="5"/>
      <c r="BY14" s="112"/>
      <c r="BZ14" s="112"/>
      <c r="CA14" s="112"/>
      <c r="CB14" s="113"/>
      <c r="CC14" s="113"/>
      <c r="CD14" s="113"/>
      <c r="CE14" s="113"/>
      <c r="CF14" s="113"/>
      <c r="CG14" s="113"/>
      <c r="CH14" s="112"/>
      <c r="CI14" s="112"/>
      <c r="CJ14" s="112"/>
    </row>
    <row r="15" spans="4:88" ht="18" customHeight="1">
      <c r="D15" s="113"/>
      <c r="E15" s="113"/>
      <c r="F15" s="113"/>
      <c r="G15" s="113"/>
      <c r="H15" s="113"/>
      <c r="I15" s="113"/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5"/>
      <c r="BW15" s="5"/>
      <c r="BX15" s="5"/>
      <c r="BY15" s="112"/>
      <c r="BZ15" s="112"/>
      <c r="CA15" s="112"/>
      <c r="CB15" s="113"/>
      <c r="CC15" s="113"/>
      <c r="CD15" s="113"/>
      <c r="CE15" s="113"/>
      <c r="CF15" s="113"/>
      <c r="CG15" s="113"/>
      <c r="CH15" s="112"/>
      <c r="CI15" s="112"/>
      <c r="CJ15" s="112"/>
    </row>
    <row r="16" spans="4:88" ht="18" customHeight="1">
      <c r="D16" s="114"/>
      <c r="E16" s="114"/>
      <c r="F16" s="114"/>
      <c r="G16" s="114"/>
      <c r="H16" s="114"/>
      <c r="I16" s="114"/>
      <c r="CA16" s="112"/>
      <c r="CB16" s="114"/>
      <c r="CC16" s="114"/>
      <c r="CD16" s="114"/>
      <c r="CE16" s="114"/>
      <c r="CF16" s="114"/>
      <c r="CG16" s="114"/>
      <c r="CH16" s="112"/>
      <c r="CI16" s="112"/>
      <c r="CJ16" s="112"/>
    </row>
    <row r="17" spans="4:85" ht="18" customHeight="1">
      <c r="D17" s="115"/>
      <c r="E17" s="115"/>
      <c r="F17" s="104"/>
      <c r="G17" s="104"/>
      <c r="H17" s="115"/>
      <c r="I17" s="115"/>
      <c r="AS17" s="1"/>
      <c r="CB17" s="115"/>
      <c r="CC17" s="115"/>
      <c r="CD17" s="104"/>
      <c r="CE17" s="104"/>
      <c r="CF17" s="115"/>
      <c r="CG17" s="115"/>
    </row>
    <row r="18" spans="4:85" ht="18" customHeight="1">
      <c r="D18" s="58"/>
      <c r="E18" s="116"/>
      <c r="F18" s="52"/>
      <c r="G18" s="52"/>
      <c r="H18" s="58"/>
      <c r="I18" s="116"/>
      <c r="O18" s="117"/>
      <c r="AX18" s="118"/>
      <c r="AY18" s="12">
        <v>102.244</v>
      </c>
      <c r="CB18" s="58"/>
      <c r="CC18" s="116"/>
      <c r="CD18" s="52"/>
      <c r="CE18" s="52"/>
      <c r="CF18" s="58"/>
      <c r="CG18" s="116"/>
    </row>
    <row r="19" spans="4:85" ht="18" customHeight="1">
      <c r="D19" s="119"/>
      <c r="E19" s="120"/>
      <c r="F19" s="52"/>
      <c r="G19" s="52"/>
      <c r="H19" s="119"/>
      <c r="I19" s="121"/>
      <c r="O19" s="122"/>
      <c r="AV19" s="1"/>
      <c r="AW19" s="1"/>
      <c r="CB19" s="119"/>
      <c r="CC19" s="120"/>
      <c r="CD19" s="52"/>
      <c r="CE19" s="52"/>
      <c r="CF19" s="119"/>
      <c r="CG19" s="121"/>
    </row>
    <row r="20" spans="4:85" ht="18" customHeight="1">
      <c r="D20" s="119"/>
      <c r="E20" s="120"/>
      <c r="F20" s="52"/>
      <c r="G20" s="52"/>
      <c r="H20" s="119"/>
      <c r="I20" s="121"/>
      <c r="O20" s="122"/>
      <c r="BF20" s="1"/>
      <c r="BG20" s="1"/>
      <c r="CB20" s="119"/>
      <c r="CC20" s="120"/>
      <c r="CD20" s="52"/>
      <c r="CE20" s="52"/>
      <c r="CF20" s="119"/>
      <c r="CG20" s="121"/>
    </row>
    <row r="21" spans="4:85" ht="18" customHeight="1">
      <c r="D21" s="123"/>
      <c r="E21" s="124"/>
      <c r="F21" s="52"/>
      <c r="G21" s="52"/>
      <c r="H21" s="123"/>
      <c r="I21" s="124"/>
      <c r="CB21" s="119"/>
      <c r="CC21" s="120"/>
      <c r="CD21" s="52"/>
      <c r="CE21" s="52"/>
      <c r="CF21" s="119"/>
      <c r="CG21" s="121"/>
    </row>
    <row r="22" spans="4:85" ht="18" customHeight="1">
      <c r="D22" s="52"/>
      <c r="E22" s="52"/>
      <c r="F22" s="52"/>
      <c r="G22" s="52"/>
      <c r="H22" s="52"/>
      <c r="I22" s="52"/>
      <c r="AI22" s="1"/>
      <c r="AJ22" s="1"/>
      <c r="AL22" s="1"/>
      <c r="BH22" s="1"/>
      <c r="BO22" s="1"/>
      <c r="BP22" s="1"/>
      <c r="CA22" s="125"/>
      <c r="CB22" s="123"/>
      <c r="CC22" s="125"/>
      <c r="CD22" s="52"/>
      <c r="CE22" s="52"/>
      <c r="CF22" s="123"/>
      <c r="CG22" s="124"/>
    </row>
    <row r="23" spans="22:88" ht="18" customHeight="1">
      <c r="V23" s="1"/>
      <c r="X23" s="1"/>
      <c r="Y23" s="1"/>
      <c r="AJ23" s="1"/>
      <c r="AK23" s="126"/>
      <c r="AL23" s="1"/>
      <c r="BH23" s="1"/>
      <c r="BI23" s="127"/>
      <c r="BX23" s="1"/>
      <c r="BY23" s="1"/>
      <c r="BZ23" s="1"/>
      <c r="CA23" s="1"/>
      <c r="CB23" s="52"/>
      <c r="CC23" s="52"/>
      <c r="CD23" s="52"/>
      <c r="CE23" s="52"/>
      <c r="CF23" s="52"/>
      <c r="CG23" s="52"/>
      <c r="CH23" s="112"/>
      <c r="CI23" s="112"/>
      <c r="CJ23" s="112"/>
    </row>
    <row r="24" spans="20:88" ht="18" customHeight="1"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26"/>
      <c r="AJ24" s="128" t="s">
        <v>13</v>
      </c>
      <c r="AK24" s="129" t="s">
        <v>40</v>
      </c>
      <c r="AL24" s="1"/>
      <c r="AM24" s="1"/>
      <c r="AN24" s="1"/>
      <c r="AO24" s="1"/>
      <c r="AP24" s="1"/>
      <c r="AQ24" s="1"/>
      <c r="AY24" s="12">
        <v>102.244</v>
      </c>
      <c r="BB24" s="1"/>
      <c r="BC24" s="1"/>
      <c r="BD24" s="1"/>
      <c r="BF24" s="1"/>
      <c r="BG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U24" s="1"/>
      <c r="BV24" s="1"/>
      <c r="BW24" s="1"/>
      <c r="BX24" s="1"/>
      <c r="CE24" s="130"/>
      <c r="CF24" s="112"/>
      <c r="CG24" s="112"/>
      <c r="CH24" s="112"/>
      <c r="CI24" s="112"/>
      <c r="CJ24" s="112"/>
    </row>
    <row r="25" spans="7:88" ht="18" customHeight="1">
      <c r="G25" s="113"/>
      <c r="P25" s="131"/>
      <c r="AA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R25" s="1"/>
      <c r="AS25" s="1"/>
      <c r="BB25" s="329" t="s">
        <v>95</v>
      </c>
      <c r="BE25" s="10"/>
      <c r="BP25" s="2"/>
      <c r="BR25" s="1"/>
      <c r="BS25" s="1"/>
      <c r="BT25" s="1"/>
      <c r="BV25" s="1"/>
      <c r="BY25" s="1"/>
      <c r="BZ25" s="1"/>
      <c r="CA25" s="113"/>
      <c r="CE25" s="112"/>
      <c r="CF25" s="112"/>
      <c r="CG25" s="112"/>
      <c r="CH25" s="112"/>
      <c r="CI25" s="112"/>
      <c r="CJ25" s="112"/>
    </row>
    <row r="26" spans="10:88" ht="18" customHeight="1">
      <c r="J26" s="132"/>
      <c r="K26" s="133"/>
      <c r="L26" s="132"/>
      <c r="S26" s="1"/>
      <c r="T26" s="1"/>
      <c r="AA26" s="134"/>
      <c r="AE26" s="1"/>
      <c r="AG26" s="1"/>
      <c r="AI26" s="1"/>
      <c r="AJ26" s="128" t="s">
        <v>8</v>
      </c>
      <c r="AK26" s="135" t="s">
        <v>38</v>
      </c>
      <c r="AL26" s="1"/>
      <c r="AZ26" s="155" t="s">
        <v>94</v>
      </c>
      <c r="BB26" s="329"/>
      <c r="BD26" s="329" t="s">
        <v>96</v>
      </c>
      <c r="BH26" s="1"/>
      <c r="BI26" s="1"/>
      <c r="BR26" s="1"/>
      <c r="BS26" s="1"/>
      <c r="BT26" s="1"/>
      <c r="BV26" s="1"/>
      <c r="BY26" s="1"/>
      <c r="BZ26" s="1"/>
      <c r="CE26" s="112"/>
      <c r="CF26" s="112"/>
      <c r="CG26" s="112"/>
      <c r="CH26" s="112"/>
      <c r="CI26" s="112"/>
      <c r="CJ26" s="112"/>
    </row>
    <row r="27" spans="1:89" ht="18" customHeight="1">
      <c r="A27" s="3"/>
      <c r="C27" s="1"/>
      <c r="E27" s="136"/>
      <c r="J27" s="1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37">
        <v>2</v>
      </c>
      <c r="AJ27" s="138"/>
      <c r="AK27" s="137">
        <v>5</v>
      </c>
      <c r="AM27" s="1"/>
      <c r="AN27" s="1"/>
      <c r="AO27" s="1"/>
      <c r="AP27" s="1"/>
      <c r="AQ27" s="1"/>
      <c r="AS27" s="1"/>
      <c r="BB27" s="1"/>
      <c r="BC27" s="1"/>
      <c r="BD27" s="1"/>
      <c r="BE27" s="1"/>
      <c r="BF27" s="1"/>
      <c r="BG27" s="1"/>
      <c r="BH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39">
        <v>102.535</v>
      </c>
      <c r="CA27" s="13"/>
      <c r="CF27" s="1"/>
      <c r="CK27" s="3"/>
    </row>
    <row r="28" spans="1:85" ht="18" customHeight="1">
      <c r="A28" s="3"/>
      <c r="M28" s="1"/>
      <c r="P28" s="1"/>
      <c r="R28" s="10"/>
      <c r="S28" s="131"/>
      <c r="AA28" s="1"/>
      <c r="AD28" s="1"/>
      <c r="AE28" s="1"/>
      <c r="AF28" s="1"/>
      <c r="AG28" s="1"/>
      <c r="AK28" s="1"/>
      <c r="AL28" s="134"/>
      <c r="AR28" s="1"/>
      <c r="AS28" s="1"/>
      <c r="BG28" s="1"/>
      <c r="BH28" s="1"/>
      <c r="BI28" s="1"/>
      <c r="BO28" s="1"/>
      <c r="BS28" s="1"/>
      <c r="BV28" s="1"/>
      <c r="CA28" s="140"/>
      <c r="CD28" s="1"/>
      <c r="CG28" s="1"/>
    </row>
    <row r="29" spans="1:89" ht="18" customHeight="1">
      <c r="A29" s="3"/>
      <c r="M29" s="132"/>
      <c r="N29" s="132"/>
      <c r="O29" s="132"/>
      <c r="Q29" s="1"/>
      <c r="X29" s="134"/>
      <c r="AD29" s="1"/>
      <c r="AE29" s="1"/>
      <c r="AF29" s="1"/>
      <c r="AG29" s="1"/>
      <c r="AK29" s="11" t="s">
        <v>9</v>
      </c>
      <c r="BH29" s="1"/>
      <c r="BI29" s="1"/>
      <c r="BT29" s="1"/>
      <c r="BW29" s="141"/>
      <c r="BX29" s="132"/>
      <c r="BY29" s="142" t="s">
        <v>39</v>
      </c>
      <c r="CA29" s="13"/>
      <c r="CH29" s="8" t="s">
        <v>5</v>
      </c>
      <c r="CK29" s="3"/>
    </row>
    <row r="30" spans="13:85" ht="18" customHeight="1">
      <c r="M30" s="132" t="s">
        <v>46</v>
      </c>
      <c r="N30" s="1"/>
      <c r="O30" s="1"/>
      <c r="Q30" s="1"/>
      <c r="R30" s="1"/>
      <c r="U30" s="1"/>
      <c r="W30" s="1"/>
      <c r="Y30" s="1"/>
      <c r="AA30" s="132">
        <v>1</v>
      </c>
      <c r="AD30" s="1"/>
      <c r="AE30" s="1"/>
      <c r="AF30" s="1"/>
      <c r="AS30" s="1"/>
      <c r="BH30" s="1"/>
      <c r="BN30" s="1"/>
      <c r="BO30" s="1"/>
      <c r="BP30" s="1"/>
      <c r="BR30" s="1"/>
      <c r="BS30" s="143"/>
      <c r="BT30" s="1"/>
      <c r="BU30" s="1"/>
      <c r="BV30" s="1"/>
      <c r="BW30" s="1"/>
      <c r="BX30" s="1"/>
      <c r="BY30" s="1"/>
      <c r="CA30" s="117"/>
      <c r="CD30" s="1"/>
      <c r="CG30" s="1"/>
    </row>
    <row r="31" spans="2:88" ht="18" customHeight="1">
      <c r="B31" s="3"/>
      <c r="M31" s="1"/>
      <c r="U31" s="1"/>
      <c r="AA31" s="1"/>
      <c r="AD31" s="1"/>
      <c r="AE31" s="1"/>
      <c r="AF31" s="1"/>
      <c r="AG31" s="1"/>
      <c r="AH31" s="2"/>
      <c r="AI31" s="1"/>
      <c r="AO31" s="144"/>
      <c r="AS31" s="2"/>
      <c r="BH31" s="1"/>
      <c r="BO31" s="1"/>
      <c r="BR31" s="1"/>
      <c r="BS31" s="143"/>
      <c r="BW31" s="132"/>
      <c r="BX31" s="1"/>
      <c r="BY31" s="132"/>
      <c r="CA31" s="122"/>
      <c r="CD31" s="1"/>
      <c r="CJ31" s="3"/>
    </row>
    <row r="32" spans="16:85" ht="18" customHeight="1">
      <c r="P32" s="1"/>
      <c r="R32" s="1"/>
      <c r="S32" s="1"/>
      <c r="T32" s="1"/>
      <c r="AD32" s="1"/>
      <c r="AE32" s="1"/>
      <c r="AF32" s="132">
        <v>3</v>
      </c>
      <c r="AG32" s="1"/>
      <c r="AH32" s="2"/>
      <c r="AI32" s="1"/>
      <c r="AP32" s="10" t="s">
        <v>10</v>
      </c>
      <c r="AR32" s="1"/>
      <c r="AS32" s="1"/>
      <c r="BE32" s="1"/>
      <c r="BF32" s="1"/>
      <c r="BH32" s="1"/>
      <c r="BI32" s="1"/>
      <c r="BM32" s="1"/>
      <c r="BN32" s="1"/>
      <c r="BO32" s="1"/>
      <c r="BR32" s="145"/>
      <c r="BU32" s="1"/>
      <c r="BV32" s="1"/>
      <c r="BW32" s="1"/>
      <c r="BX32" s="132">
        <v>7</v>
      </c>
      <c r="CA32" s="146"/>
      <c r="CG32" s="147"/>
    </row>
    <row r="33" spans="4:75" ht="18" customHeight="1">
      <c r="D33" s="9" t="s">
        <v>4</v>
      </c>
      <c r="Z33" s="1"/>
      <c r="AA33" s="122" t="s">
        <v>33</v>
      </c>
      <c r="AF33" s="1"/>
      <c r="AR33" s="1"/>
      <c r="AS33" s="1"/>
      <c r="BF33" s="1"/>
      <c r="BG33" s="1"/>
      <c r="BH33" s="1"/>
      <c r="BI33" s="1"/>
      <c r="BK33" s="1"/>
      <c r="BN33" s="1"/>
      <c r="BO33" s="1"/>
      <c r="BQ33" s="1"/>
      <c r="BR33" s="1"/>
      <c r="BS33" s="145" t="s">
        <v>11</v>
      </c>
      <c r="BT33" s="1"/>
      <c r="BU33" s="1"/>
      <c r="BV33" s="1"/>
      <c r="BW33" s="1"/>
    </row>
    <row r="34" spans="20:72" ht="18" customHeight="1">
      <c r="T34" s="117" t="s">
        <v>47</v>
      </c>
      <c r="X34" s="148"/>
      <c r="Z34" s="149"/>
      <c r="AJ34" s="1"/>
      <c r="AK34" s="150"/>
      <c r="AR34" s="1"/>
      <c r="AS34" s="1"/>
      <c r="BO34" s="149"/>
      <c r="BP34" s="1"/>
      <c r="BQ34" s="1"/>
      <c r="BR34" s="1"/>
      <c r="BT34" s="1"/>
    </row>
    <row r="35" spans="17:74" ht="18" customHeight="1">
      <c r="Q35" s="151" t="s">
        <v>48</v>
      </c>
      <c r="T35" s="122" t="s">
        <v>49</v>
      </c>
      <c r="AJ35" s="132">
        <v>4</v>
      </c>
      <c r="AP35" s="10" t="s">
        <v>12</v>
      </c>
      <c r="BK35" s="152"/>
      <c r="BT35" s="132">
        <v>6</v>
      </c>
      <c r="BV35" s="153"/>
    </row>
    <row r="36" spans="33:67" ht="18" customHeight="1">
      <c r="AG36" s="1"/>
      <c r="AW36" s="1"/>
      <c r="BK36" s="152"/>
      <c r="BO36" s="145" t="s">
        <v>35</v>
      </c>
    </row>
    <row r="37" spans="24:49" ht="18" customHeight="1">
      <c r="X37" s="130" t="s">
        <v>93</v>
      </c>
      <c r="AI37" s="14"/>
      <c r="AR37" s="1"/>
      <c r="AS37" s="1"/>
      <c r="AW37" s="154"/>
    </row>
    <row r="38" spans="47:76" ht="18" customHeight="1">
      <c r="AU38" s="155"/>
      <c r="BO38" s="10" t="s">
        <v>41</v>
      </c>
      <c r="BT38" s="1"/>
      <c r="BX38" s="1"/>
    </row>
    <row r="39" ht="18" customHeight="1"/>
    <row r="40" ht="18" customHeight="1"/>
    <row r="41" ht="18" customHeight="1"/>
    <row r="42" spans="33:47" ht="18" customHeight="1">
      <c r="AG42" s="1"/>
      <c r="AI42" s="1"/>
      <c r="AK42" s="1"/>
      <c r="AL42" s="1"/>
      <c r="AU42" s="1"/>
    </row>
    <row r="43" ht="18" customHeight="1"/>
    <row r="44" ht="18" customHeight="1"/>
    <row r="45" spans="70:81" ht="18" customHeight="1"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</row>
    <row r="46" spans="21:82" ht="18" customHeight="1" thickBot="1">
      <c r="U46" s="5"/>
      <c r="AA46" s="5"/>
      <c r="AB46" s="5"/>
      <c r="AC46" s="5"/>
      <c r="AS46" s="156" t="s">
        <v>50</v>
      </c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4"/>
    </row>
    <row r="47" spans="2:88" ht="21" customHeight="1" thickBot="1">
      <c r="B47" s="157" t="s">
        <v>14</v>
      </c>
      <c r="C47" s="158" t="s">
        <v>15</v>
      </c>
      <c r="D47" s="158" t="s">
        <v>16</v>
      </c>
      <c r="E47" s="158" t="s">
        <v>17</v>
      </c>
      <c r="F47" s="159" t="s">
        <v>18</v>
      </c>
      <c r="G47" s="160"/>
      <c r="H47" s="158" t="s">
        <v>14</v>
      </c>
      <c r="I47" s="158" t="s">
        <v>15</v>
      </c>
      <c r="J47" s="161" t="s">
        <v>18</v>
      </c>
      <c r="L47" s="157" t="s">
        <v>14</v>
      </c>
      <c r="M47" s="158" t="s">
        <v>15</v>
      </c>
      <c r="N47" s="158" t="s">
        <v>16</v>
      </c>
      <c r="O47" s="158" t="s">
        <v>17</v>
      </c>
      <c r="P47" s="162" t="s">
        <v>18</v>
      </c>
      <c r="Q47" s="163"/>
      <c r="R47" s="330" t="s">
        <v>51</v>
      </c>
      <c r="S47" s="330"/>
      <c r="T47" s="330"/>
      <c r="U47" s="330"/>
      <c r="V47" s="330"/>
      <c r="W47" s="164"/>
      <c r="AS47" s="165" t="s">
        <v>52</v>
      </c>
      <c r="BR47" s="66"/>
      <c r="BS47" s="66"/>
      <c r="BT47" s="66"/>
      <c r="BU47" s="66"/>
      <c r="BV47" s="66"/>
      <c r="BW47" s="58"/>
      <c r="BX47" s="66"/>
      <c r="BY47" s="66"/>
      <c r="BZ47" s="66"/>
      <c r="CA47" s="66"/>
      <c r="CB47" s="157" t="s">
        <v>14</v>
      </c>
      <c r="CC47" s="158" t="s">
        <v>15</v>
      </c>
      <c r="CD47" s="159" t="s">
        <v>18</v>
      </c>
      <c r="CE47" s="166"/>
      <c r="CF47" s="158" t="s">
        <v>14</v>
      </c>
      <c r="CG47" s="158" t="s">
        <v>15</v>
      </c>
      <c r="CH47" s="158" t="s">
        <v>16</v>
      </c>
      <c r="CI47" s="158" t="s">
        <v>17</v>
      </c>
      <c r="CJ47" s="167" t="s">
        <v>18</v>
      </c>
    </row>
    <row r="48" spans="2:88" ht="21" customHeight="1" thickTop="1">
      <c r="B48" s="168"/>
      <c r="C48" s="42"/>
      <c r="D48" s="41"/>
      <c r="E48" s="42"/>
      <c r="F48" s="41" t="s">
        <v>28</v>
      </c>
      <c r="G48" s="42"/>
      <c r="H48" s="42"/>
      <c r="I48" s="41"/>
      <c r="J48" s="43"/>
      <c r="L48" s="45"/>
      <c r="M48" s="42"/>
      <c r="N48" s="42"/>
      <c r="O48" s="42"/>
      <c r="P48" s="351" t="s">
        <v>53</v>
      </c>
      <c r="Q48" s="351"/>
      <c r="R48" s="351"/>
      <c r="S48" s="351"/>
      <c r="T48" s="42"/>
      <c r="U48" s="42"/>
      <c r="V48" s="42"/>
      <c r="W48" s="43"/>
      <c r="AS48" s="165" t="s">
        <v>54</v>
      </c>
      <c r="BR48" s="52"/>
      <c r="BS48" s="52"/>
      <c r="BT48" s="52"/>
      <c r="BU48" s="52"/>
      <c r="BV48" s="66"/>
      <c r="BW48" s="66"/>
      <c r="BX48" s="66"/>
      <c r="BY48" s="66"/>
      <c r="BZ48" s="52"/>
      <c r="CA48" s="52"/>
      <c r="CB48" s="45"/>
      <c r="CC48" s="41"/>
      <c r="CD48" s="42"/>
      <c r="CE48" s="41"/>
      <c r="CF48" s="41" t="s">
        <v>28</v>
      </c>
      <c r="CG48" s="42"/>
      <c r="CH48" s="41"/>
      <c r="CI48" s="42"/>
      <c r="CJ48" s="169"/>
    </row>
    <row r="49" spans="2:88" ht="21" customHeight="1">
      <c r="B49" s="170"/>
      <c r="C49" s="171"/>
      <c r="D49" s="171"/>
      <c r="E49" s="171"/>
      <c r="F49" s="172"/>
      <c r="G49" s="173"/>
      <c r="H49" s="171"/>
      <c r="I49" s="171"/>
      <c r="J49" s="174"/>
      <c r="L49" s="175"/>
      <c r="M49" s="176"/>
      <c r="N49" s="177"/>
      <c r="O49" s="176"/>
      <c r="P49" s="178"/>
      <c r="Q49" s="179"/>
      <c r="R49" s="5"/>
      <c r="S49" s="5"/>
      <c r="T49" s="5"/>
      <c r="U49" s="180"/>
      <c r="V49" s="5"/>
      <c r="W49" s="181"/>
      <c r="BR49" s="182"/>
      <c r="BS49" s="183"/>
      <c r="BT49" s="184"/>
      <c r="BU49" s="183"/>
      <c r="BV49" s="58"/>
      <c r="BW49" s="185"/>
      <c r="BX49" s="113"/>
      <c r="BY49" s="113"/>
      <c r="BZ49" s="113"/>
      <c r="CA49" s="113"/>
      <c r="CB49" s="170"/>
      <c r="CC49" s="171"/>
      <c r="CD49" s="172"/>
      <c r="CE49" s="186"/>
      <c r="CF49" s="171"/>
      <c r="CG49" s="171"/>
      <c r="CH49" s="171"/>
      <c r="CI49" s="171"/>
      <c r="CJ49" s="187"/>
    </row>
    <row r="50" spans="2:88" ht="21" customHeight="1">
      <c r="B50" s="188"/>
      <c r="C50" s="189"/>
      <c r="D50" s="171"/>
      <c r="E50" s="190"/>
      <c r="F50" s="191"/>
      <c r="G50" s="192"/>
      <c r="H50" s="193">
        <v>2</v>
      </c>
      <c r="I50" s="176">
        <v>102.024</v>
      </c>
      <c r="J50" s="194" t="s">
        <v>55</v>
      </c>
      <c r="L50" s="195" t="s">
        <v>46</v>
      </c>
      <c r="M50" s="196">
        <v>101.796</v>
      </c>
      <c r="N50" s="177">
        <v>37</v>
      </c>
      <c r="O50" s="176">
        <f>M50+N50*0.001</f>
        <v>101.83300000000001</v>
      </c>
      <c r="P50" s="178" t="s">
        <v>56</v>
      </c>
      <c r="Q50" s="179" t="s">
        <v>57</v>
      </c>
      <c r="R50" s="5"/>
      <c r="S50" s="5"/>
      <c r="T50" s="5"/>
      <c r="U50" s="5"/>
      <c r="V50" s="5"/>
      <c r="W50" s="181"/>
      <c r="AS50" s="197" t="s">
        <v>58</v>
      </c>
      <c r="BR50" s="198"/>
      <c r="BS50" s="199"/>
      <c r="BT50" s="184"/>
      <c r="BU50" s="183"/>
      <c r="BV50" s="58"/>
      <c r="BW50" s="185"/>
      <c r="BX50" s="113"/>
      <c r="BY50" s="113"/>
      <c r="BZ50" s="113"/>
      <c r="CA50" s="113"/>
      <c r="CB50" s="200"/>
      <c r="CC50" s="81"/>
      <c r="CD50" s="201"/>
      <c r="CE50" s="202"/>
      <c r="CF50" s="203"/>
      <c r="CG50" s="81"/>
      <c r="CH50" s="177"/>
      <c r="CI50" s="176"/>
      <c r="CJ50" s="60"/>
    </row>
    <row r="51" spans="2:88" ht="21" customHeight="1">
      <c r="B51" s="200">
        <v>1</v>
      </c>
      <c r="C51" s="81">
        <v>101.96</v>
      </c>
      <c r="D51" s="177">
        <v>51</v>
      </c>
      <c r="E51" s="176">
        <f>C51+D51*0.001</f>
        <v>102.011</v>
      </c>
      <c r="F51" s="201" t="s">
        <v>55</v>
      </c>
      <c r="G51" s="192"/>
      <c r="H51" s="203">
        <v>3</v>
      </c>
      <c r="I51" s="81">
        <v>102.024</v>
      </c>
      <c r="J51" s="194" t="s">
        <v>55</v>
      </c>
      <c r="L51" s="200"/>
      <c r="M51" s="81"/>
      <c r="N51" s="177"/>
      <c r="O51" s="176"/>
      <c r="P51" s="178"/>
      <c r="Q51" s="179" t="s">
        <v>59</v>
      </c>
      <c r="R51" s="5"/>
      <c r="S51" s="5"/>
      <c r="T51" s="5"/>
      <c r="U51" s="5"/>
      <c r="V51" s="5"/>
      <c r="W51" s="181"/>
      <c r="AS51" s="165" t="s">
        <v>60</v>
      </c>
      <c r="BR51" s="204"/>
      <c r="BS51" s="120"/>
      <c r="BT51" s="184"/>
      <c r="BU51" s="183"/>
      <c r="BV51" s="58"/>
      <c r="BW51" s="185"/>
      <c r="BX51" s="113"/>
      <c r="BY51" s="113"/>
      <c r="BZ51" s="113"/>
      <c r="CA51" s="113"/>
      <c r="CB51" s="200">
        <v>6</v>
      </c>
      <c r="CC51" s="81">
        <v>102.49</v>
      </c>
      <c r="CD51" s="201" t="s">
        <v>55</v>
      </c>
      <c r="CE51" s="202"/>
      <c r="CF51" s="205">
        <v>7</v>
      </c>
      <c r="CG51" s="196">
        <v>102.539</v>
      </c>
      <c r="CH51" s="177">
        <v>-37</v>
      </c>
      <c r="CI51" s="176">
        <f>CG51+CH51*0.001</f>
        <v>102.502</v>
      </c>
      <c r="CJ51" s="60" t="s">
        <v>55</v>
      </c>
    </row>
    <row r="52" spans="2:88" ht="21" customHeight="1">
      <c r="B52" s="188"/>
      <c r="C52" s="189"/>
      <c r="D52" s="171"/>
      <c r="E52" s="190"/>
      <c r="F52" s="191"/>
      <c r="G52" s="192"/>
      <c r="H52" s="203">
        <v>4</v>
      </c>
      <c r="I52" s="81">
        <v>102.069</v>
      </c>
      <c r="J52" s="194" t="s">
        <v>55</v>
      </c>
      <c r="L52" s="175">
        <v>5</v>
      </c>
      <c r="M52" s="176">
        <v>102.077</v>
      </c>
      <c r="N52" s="177">
        <v>37</v>
      </c>
      <c r="O52" s="176">
        <f>M52+N52*0.001</f>
        <v>102.114</v>
      </c>
      <c r="P52" s="178" t="s">
        <v>56</v>
      </c>
      <c r="Q52" s="179" t="s">
        <v>61</v>
      </c>
      <c r="R52" s="5"/>
      <c r="S52" s="5"/>
      <c r="T52" s="5"/>
      <c r="U52" s="5"/>
      <c r="V52" s="5"/>
      <c r="W52" s="181"/>
      <c r="AS52" s="165" t="s">
        <v>62</v>
      </c>
      <c r="BR52" s="182"/>
      <c r="BS52" s="183"/>
      <c r="BT52" s="184"/>
      <c r="BU52" s="183"/>
      <c r="BV52" s="58"/>
      <c r="BW52" s="185"/>
      <c r="BX52" s="113"/>
      <c r="BY52" s="113"/>
      <c r="BZ52" s="113"/>
      <c r="CA52" s="113"/>
      <c r="CB52" s="175"/>
      <c r="CC52" s="176"/>
      <c r="CD52" s="201"/>
      <c r="CE52" s="202"/>
      <c r="CF52" s="203"/>
      <c r="CG52" s="81"/>
      <c r="CH52" s="177"/>
      <c r="CI52" s="176"/>
      <c r="CJ52" s="60"/>
    </row>
    <row r="53" spans="2:88" ht="21" customHeight="1" thickBot="1">
      <c r="B53" s="206"/>
      <c r="C53" s="207"/>
      <c r="D53" s="208"/>
      <c r="E53" s="208"/>
      <c r="F53" s="209"/>
      <c r="G53" s="100"/>
      <c r="H53" s="210"/>
      <c r="I53" s="207"/>
      <c r="J53" s="211"/>
      <c r="L53" s="212"/>
      <c r="M53" s="213"/>
      <c r="N53" s="214"/>
      <c r="O53" s="213"/>
      <c r="P53" s="215"/>
      <c r="Q53" s="216"/>
      <c r="R53" s="217"/>
      <c r="S53" s="217"/>
      <c r="T53" s="217"/>
      <c r="U53" s="217"/>
      <c r="V53" s="217"/>
      <c r="W53" s="218"/>
      <c r="AD53" s="6"/>
      <c r="AE53" s="18"/>
      <c r="BG53" s="6"/>
      <c r="BH53" s="18"/>
      <c r="BR53" s="219"/>
      <c r="BS53" s="183"/>
      <c r="BT53" s="184"/>
      <c r="BU53" s="183"/>
      <c r="BV53" s="58"/>
      <c r="BW53" s="220"/>
      <c r="BX53" s="113"/>
      <c r="BY53" s="113"/>
      <c r="BZ53" s="113"/>
      <c r="CA53" s="113"/>
      <c r="CB53" s="206"/>
      <c r="CC53" s="207"/>
      <c r="CD53" s="209"/>
      <c r="CE53" s="221"/>
      <c r="CF53" s="210"/>
      <c r="CG53" s="207"/>
      <c r="CH53" s="208"/>
      <c r="CI53" s="208"/>
      <c r="CJ53" s="97"/>
    </row>
    <row r="54" ht="12.75" customHeight="1">
      <c r="AA54" s="5"/>
    </row>
    <row r="55" ht="12.75" customHeight="1"/>
    <row r="56" ht="12.75">
      <c r="AA56" s="5"/>
    </row>
    <row r="57" spans="27:70" ht="12.75">
      <c r="AA57" s="5"/>
      <c r="BO57" s="5"/>
      <c r="BP57" s="5"/>
      <c r="BQ57" s="5"/>
      <c r="BR57" s="5"/>
    </row>
  </sheetData>
  <sheetProtection password="E755" sheet="1" objects="1" scenarios="1"/>
  <mergeCells count="12">
    <mergeCell ref="P48:S48"/>
    <mergeCell ref="V2:Y2"/>
    <mergeCell ref="BJ3:BK3"/>
    <mergeCell ref="V4:Y4"/>
    <mergeCell ref="R3:S3"/>
    <mergeCell ref="V3:Y3"/>
    <mergeCell ref="AB3:AC3"/>
    <mergeCell ref="R47:V47"/>
    <mergeCell ref="BT3:BU3"/>
    <mergeCell ref="BN4:BQ4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321888" r:id="rId1"/>
    <oleObject progId="Paint.Picture" shapeId="1321889" r:id="rId2"/>
    <oleObject progId="Paint.Picture" shapeId="150045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2012-02-17T12:45:41Z</cp:lastPrinted>
  <dcterms:created xsi:type="dcterms:W3CDTF">2001-06-06T20:44:28Z</dcterms:created>
  <dcterms:modified xsi:type="dcterms:W3CDTF">2012-03-02T09:54:24Z</dcterms:modified>
  <cp:category/>
  <cp:version/>
  <cp:contentType/>
  <cp:contentStatus/>
</cp:coreProperties>
</file>