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70" windowWidth="28770" windowHeight="2985" tabRatio="599" activeTab="1"/>
  </bookViews>
  <sheets>
    <sheet name="titul" sheetId="1" r:id="rId1"/>
    <sheet name="Chrudim" sheetId="2" r:id="rId2"/>
    <sheet name="Chrudim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<sst xmlns="http://schemas.openxmlformats.org/spreadsheetml/2006/main" count="561" uniqueCount="247">
  <si>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</si>
  <si>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</si>
  <si>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</si>
  <si>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</si>
  <si>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</si>
  <si>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</si>
  <si>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</si>
  <si>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</si>
  <si>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</si>
  <si>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</si>
  <si>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</si>
  <si>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</si>
  <si>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</si>
  <si>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</si>
  <si>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</si>
  <si>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</si>
  <si>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</si>
  <si>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</si>
  <si>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</si>
  <si>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</si>
  <si>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</si>
  <si>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</si>
  <si>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</si>
  <si>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</si>
  <si>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</si>
  <si>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</si>
  <si>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</si>
  <si>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</si>
  <si>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</si>
  <si>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</si>
  <si>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</si>
  <si>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</si>
  <si>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</si>
  <si>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</si>
  <si>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</si>
  <si>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</si>
  <si>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</si>
  <si>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</si>
  <si>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</si>
  <si>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</si>
  <si>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</si>
  <si>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</si>
  <si>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</si>
  <si>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</si>
  <si>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</si>
  <si>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</si>
  <si>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</si>
  <si>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</si>
  <si>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</si>
  <si>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</si>
  <si>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</si>
  <si>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</si>
  <si>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</si>
  <si>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</si>
  <si>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zast. - 90</t>
  </si>
  <si>
    <t>proj. - 30</t>
  </si>
  <si>
    <t>č. I,  úrovňové, vnější</t>
  </si>
  <si>
    <t>S 3</t>
  </si>
  <si>
    <t>( bez návěstního bodu )</t>
  </si>
  <si>
    <t>při jízdě do odbočky - rychlost 50 km/h</t>
  </si>
  <si>
    <t>elm.</t>
  </si>
  <si>
    <t>=</t>
  </si>
  <si>
    <t>Se 3</t>
  </si>
  <si>
    <t>Lc 1</t>
  </si>
  <si>
    <t>1 a</t>
  </si>
  <si>
    <t>1 + 1 a</t>
  </si>
  <si>
    <t>Cestová</t>
  </si>
  <si>
    <t>Se 4</t>
  </si>
  <si>
    <t>Obvod  posunu</t>
  </si>
  <si>
    <t>ručně</t>
  </si>
  <si>
    <t>KANGO</t>
  </si>
  <si>
    <t>L 1a</t>
  </si>
  <si>
    <t>Se 9</t>
  </si>
  <si>
    <t>Se 8</t>
  </si>
  <si>
    <t>Se 5</t>
  </si>
  <si>
    <t>Se 6</t>
  </si>
  <si>
    <t>Se 7</t>
  </si>
  <si>
    <t>Sc 1a</t>
  </si>
  <si>
    <t>č. II,  úrovňové, oboustranné</t>
  </si>
  <si>
    <t xml:space="preserve"> </t>
  </si>
  <si>
    <t>poznámka</t>
  </si>
  <si>
    <t>Upozornění !</t>
  </si>
  <si>
    <t>Uvedená data jsou zpracována podle projektové dokumentace,</t>
  </si>
  <si>
    <t>při skutečné realizaci mohou být některé polohy mírně upraveny.</t>
  </si>
  <si>
    <t>*)</t>
  </si>
  <si>
    <t>II.  /  2015</t>
  </si>
  <si>
    <t>T1</t>
  </si>
  <si>
    <t>Vk 2</t>
  </si>
  <si>
    <t>Vk 5</t>
  </si>
  <si>
    <t>Vk 4</t>
  </si>
  <si>
    <t>CHS</t>
  </si>
  <si>
    <t>Se 11</t>
  </si>
  <si>
    <t>Se 10</t>
  </si>
  <si>
    <t>S 2a</t>
  </si>
  <si>
    <t>Sc 2</t>
  </si>
  <si>
    <t>Sc 4</t>
  </si>
  <si>
    <t>L 2</t>
  </si>
  <si>
    <t>L 4</t>
  </si>
  <si>
    <t>Lc 2a</t>
  </si>
  <si>
    <t>Lc 3</t>
  </si>
  <si>
    <t>507 A / 517 B</t>
  </si>
  <si>
    <t>Výpravčí  -  1</t>
  </si>
  <si>
    <t>Km  80,513 = 0,000</t>
  </si>
  <si>
    <t>směr Slatiňany a Medlešice</t>
  </si>
  <si>
    <t>2 a</t>
  </si>
  <si>
    <t>směr Chrudim město</t>
  </si>
  <si>
    <t>Vjezd - odjezd</t>
  </si>
  <si>
    <t>2 a + 2</t>
  </si>
  <si>
    <t>přístup po přechodech od VB</t>
  </si>
  <si>
    <t>přístup od VB</t>
  </si>
  <si>
    <t>Km  80,513</t>
  </si>
  <si>
    <t>( posun vlevo kvůli zobrazení V4417 )</t>
  </si>
  <si>
    <t>Poznámka: zobrazeno v měřítku od v.č.1 po v.č.12</t>
  </si>
  <si>
    <t>*) v km trati Chrudim - Chrudim město TTP 517B</t>
  </si>
  <si>
    <r>
      <t xml:space="preserve">Směr  :  Medlešice  /  </t>
    </r>
    <r>
      <rPr>
        <b/>
        <sz val="16"/>
        <color indexed="16"/>
        <rFont val="Arial CE"/>
        <family val="2"/>
      </rPr>
      <t>Chrudim město</t>
    </r>
  </si>
  <si>
    <t>Směr  :  Slatiňany</t>
  </si>
  <si>
    <t>směr Slatiňany a Medlešice :</t>
  </si>
  <si>
    <t>směr Chrudim město :</t>
  </si>
  <si>
    <t>výpravčí</t>
  </si>
  <si>
    <t>vždy</t>
  </si>
  <si>
    <t>zast. - 00</t>
  </si>
  <si>
    <t>Telefonické  dorozumívání</t>
  </si>
  <si>
    <t>vlaku  ze  směru :</t>
  </si>
  <si>
    <t>Směr : Medlešice</t>
  </si>
  <si>
    <t>Směr : Chrudim město</t>
  </si>
  <si>
    <t>provoz podle SŽDC D3</t>
  </si>
  <si>
    <t>Kód : 15</t>
  </si>
  <si>
    <t>Medlešice // Chrudim město</t>
  </si>
  <si>
    <t>samočinně činností ZZ // výpravčí vždy</t>
  </si>
  <si>
    <t>samočinně činností ZZ // není</t>
  </si>
  <si>
    <t>proj. - není</t>
  </si>
  <si>
    <t>90 // 00</t>
  </si>
  <si>
    <t>30 // -</t>
  </si>
  <si>
    <t>Z  Medlešic</t>
  </si>
  <si>
    <t>Z  Chrudimi města</t>
  </si>
  <si>
    <t>PřCHS</t>
  </si>
  <si>
    <t>1,148 *)</t>
  </si>
  <si>
    <t>0,673 *)</t>
  </si>
  <si>
    <t>0,623 *)</t>
  </si>
  <si>
    <t>Obvod  výpravčího</t>
  </si>
  <si>
    <t xml:space="preserve">  odtlačný KVZ, klíč 15t/15/T1t/T1 je držen v EZ v kolejišti</t>
  </si>
  <si>
    <t xml:space="preserve">  odtlačný KVZ, klíč je držen v kontrolním zámku v.č.T1</t>
  </si>
  <si>
    <t>EZ</t>
  </si>
  <si>
    <t>( 15t/15/T1t/T1 )</t>
  </si>
  <si>
    <t>( 5t/5/6t/6 )</t>
  </si>
  <si>
    <t xml:space="preserve">  odtlačný KVZ, klíč je držen v kontrolním zámku v.č.5</t>
  </si>
  <si>
    <t xml:space="preserve">  odtlačný KVZ, klíč 5t/5/6t/6 je držen v EZ v kolejišti</t>
  </si>
  <si>
    <t>Vk 3</t>
  </si>
  <si>
    <t xml:space="preserve">Vzájemně vyloučeny jsou pouze protisměrné </t>
  </si>
  <si>
    <t>jízdní cesty na tutéž kolej</t>
  </si>
  <si>
    <t>Vlečka č: V4417</t>
  </si>
  <si>
    <t xml:space="preserve">S 3  </t>
  </si>
  <si>
    <t xml:space="preserve">   Vk 3</t>
  </si>
  <si>
    <t>z / na</t>
  </si>
  <si>
    <t>na / z  k.č.</t>
  </si>
  <si>
    <t>přes  vyhybky</t>
  </si>
  <si>
    <t>medlešicko-městské zhlaví</t>
  </si>
  <si>
    <t>TK Chrudim město</t>
  </si>
  <si>
    <t>2, 4</t>
  </si>
  <si>
    <t>13, 12</t>
  </si>
  <si>
    <t>přerušovaná čára</t>
  </si>
  <si>
    <t>úsek není v měřítku</t>
  </si>
  <si>
    <t>k.č.1a, 2b</t>
  </si>
  <si>
    <t>a dále vpravo = bez měřítka</t>
  </si>
  <si>
    <t xml:space="preserve">Sc 1a   </t>
  </si>
  <si>
    <t>TVk1</t>
  </si>
  <si>
    <t>TVk2</t>
  </si>
  <si>
    <t xml:space="preserve">  TVk2</t>
  </si>
  <si>
    <t>( TVk1/TVk2 )</t>
  </si>
  <si>
    <t xml:space="preserve">  kontrolní KVZ, klíč TVk1/TVk2 je držen v EZ v kolejišti</t>
  </si>
  <si>
    <t xml:space="preserve">  kontrolní VZ, klíč je držen v kontrolním zámku TVk1</t>
  </si>
  <si>
    <t>Elektromechanické</t>
  </si>
  <si>
    <t>2. kategorie</t>
  </si>
  <si>
    <t>Kód :  5</t>
  </si>
  <si>
    <t>závislá stavědla St.1 a St.2</t>
  </si>
  <si>
    <t>St. 1</t>
  </si>
  <si>
    <t>St. 2</t>
  </si>
  <si>
    <t>St. V4417</t>
  </si>
  <si>
    <t>Signalista - 1</t>
  </si>
  <si>
    <t>neobsazeno</t>
  </si>
  <si>
    <t>směr : Slatiňany</t>
  </si>
  <si>
    <t>směr : Medlešice a Chrudim město</t>
  </si>
  <si>
    <t>signalista St.1 hlásí obsluhou</t>
  </si>
  <si>
    <t>zast. - 20</t>
  </si>
  <si>
    <t>signalista St.2 hlásí obsluhou</t>
  </si>
  <si>
    <t>proj. - 10</t>
  </si>
  <si>
    <t>,</t>
  </si>
  <si>
    <t>č. II,  úrovňové, jednostranné vnitřní</t>
  </si>
  <si>
    <t>Tischer</t>
  </si>
  <si>
    <t>z toho konstrukce Tischer, ostatní sypané</t>
  </si>
  <si>
    <t>mimo směr Chrudim město</t>
  </si>
  <si>
    <t>přístup na nást. je po přechodech od VB</t>
  </si>
  <si>
    <t>č. I,  úrovňové, jednostranné vnitřní</t>
  </si>
  <si>
    <t>č. III,  úrovňové, jednostranné vnitřní</t>
  </si>
  <si>
    <t>k.č.3 a 5 mimo směr Chrudim město</t>
  </si>
  <si>
    <t>sypané</t>
  </si>
  <si>
    <t>z toho konstrukce sypané</t>
  </si>
  <si>
    <t>z toho konstrukce Tischer</t>
  </si>
  <si>
    <t>Obvod  signalisty  St. 1</t>
  </si>
  <si>
    <t>Obvod  signalisty  St. 2 ( mimo CHL )</t>
  </si>
  <si>
    <t>oba směry:</t>
  </si>
  <si>
    <t>Chrudim město</t>
  </si>
  <si>
    <t>Z Medlešic</t>
  </si>
  <si>
    <t>S 2</t>
  </si>
  <si>
    <t>Do</t>
  </si>
  <si>
    <t>Z</t>
  </si>
  <si>
    <t>Kód : 1</t>
  </si>
  <si>
    <t>typ AH - 88 ( bez návěstního bodu )</t>
  </si>
  <si>
    <t>SENA</t>
  </si>
  <si>
    <t>L 1</t>
  </si>
  <si>
    <t>L 3</t>
  </si>
  <si>
    <t>PřSk</t>
  </si>
  <si>
    <t>provoz podle D - 2</t>
  </si>
  <si>
    <t>CHL</t>
  </si>
  <si>
    <t>Sk</t>
  </si>
  <si>
    <t>VI.  /  2012</t>
  </si>
  <si>
    <t>L 5</t>
  </si>
  <si>
    <t>S 5</t>
  </si>
  <si>
    <t>při jízdě do odbočky - uvedeno u konkrétní koleje, resp. kolej. spojky</t>
  </si>
  <si>
    <t>80,500</t>
  </si>
  <si>
    <t>X1</t>
  </si>
  <si>
    <t>A1</t>
  </si>
  <si>
    <t>St. 1 - P5343</t>
  </si>
  <si>
    <t>vlečka V4417</t>
  </si>
  <si>
    <t>podchod</t>
  </si>
  <si>
    <t>T2</t>
  </si>
  <si>
    <t>VkT1</t>
  </si>
  <si>
    <t xml:space="preserve">L 1 </t>
  </si>
  <si>
    <t>St.vlečky</t>
  </si>
  <si>
    <t>km 80,751</t>
  </si>
  <si>
    <t>DK - P5344, P5374 a P5005 v ŽST Chrudim město</t>
  </si>
  <si>
    <t>jizdní cesty na tutéž kolej</t>
  </si>
  <si>
    <t>Obvod  signalisty  St.1 ( mimo v.č.6 a 7 )</t>
  </si>
  <si>
    <t>Obvod  posunu ( v.č.6 a 7 závorník na St.1 )</t>
  </si>
  <si>
    <t>Obvod  signalisty  St.2</t>
  </si>
  <si>
    <t>páka</t>
  </si>
  <si>
    <t>r/z</t>
  </si>
  <si>
    <t xml:space="preserve">  ručně / závorník St.1</t>
  </si>
  <si>
    <t xml:space="preserve">  kontrolní výměnový zámek, klíč 10/9</t>
  </si>
  <si>
    <t xml:space="preserve">  výměnový zámek, klíč 10/9 je držen v kont. zámku v.č.9</t>
  </si>
  <si>
    <t xml:space="preserve">  bez  zabezpečení</t>
  </si>
  <si>
    <t xml:space="preserve">  kontrolní výměnový zámek</t>
  </si>
  <si>
    <t>km poloha dle TTP 517 B</t>
  </si>
  <si>
    <t xml:space="preserve">  závorník a stojanový zámek, závislost s v.č.T2</t>
  </si>
  <si>
    <t xml:space="preserve">  výměnový zámek</t>
  </si>
  <si>
    <t xml:space="preserve">  Z/T1/T2 klíč je držen na St.vlečky V4417</t>
  </si>
  <si>
    <t>p/z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</si>
</sst>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9"/>
      <name val="Arial CE"/>
      <family val="0"/>
    </font>
    <font>
      <b/>
      <u val="single"/>
      <sz val="12"/>
      <name val="Arial CE"/>
      <family val="2"/>
    </font>
    <font>
      <sz val="10"/>
      <color indexed="53"/>
      <name val="Arial CE"/>
      <family val="0"/>
    </font>
    <font>
      <sz val="11"/>
      <color indexed="12"/>
      <name val="Arial CE"/>
      <family val="2"/>
    </font>
    <font>
      <sz val="12"/>
      <color indexed="14"/>
      <name val="Arial CE"/>
      <family val="2"/>
    </font>
    <font>
      <sz val="11"/>
      <color indexed="12"/>
      <name val="Arial"/>
      <family val="2"/>
    </font>
    <font>
      <b/>
      <sz val="11"/>
      <color indexed="12"/>
      <name val="Arial CE"/>
      <family val="2"/>
    </font>
    <font>
      <b/>
      <i/>
      <sz val="14"/>
      <color indexed="10"/>
      <name val="Arial CE"/>
      <family val="2"/>
    </font>
    <font>
      <i/>
      <sz val="14"/>
      <color indexed="10"/>
      <name val="Arial CE"/>
      <family val="2"/>
    </font>
    <font>
      <b/>
      <sz val="10"/>
      <color indexed="53"/>
      <name val="Arial CE"/>
      <family val="2"/>
    </font>
    <font>
      <i/>
      <sz val="12"/>
      <color indexed="33"/>
      <name val="Arial CE"/>
      <family val="2"/>
    </font>
    <font>
      <i/>
      <sz val="10"/>
      <color indexed="17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0"/>
    </font>
    <font>
      <sz val="14"/>
      <name val="Arial"/>
      <family val="0"/>
    </font>
    <font>
      <b/>
      <sz val="24"/>
      <name val="Times New Roman CE"/>
      <family val="1"/>
    </font>
    <font>
      <b/>
      <u val="single"/>
      <sz val="12"/>
      <color indexed="10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2"/>
      <name val="Times New Roman CE"/>
      <family val="1"/>
    </font>
    <font>
      <b/>
      <sz val="12"/>
      <color indexed="16"/>
      <name val="Arial CE"/>
      <family val="2"/>
    </font>
    <font>
      <sz val="20"/>
      <name val="Arial CE"/>
      <family val="2"/>
    </font>
    <font>
      <i/>
      <sz val="12"/>
      <color indexed="10"/>
      <name val="Arial CE"/>
      <family val="2"/>
    </font>
    <font>
      <sz val="12"/>
      <color indexed="53"/>
      <name val="Times New Roman CE"/>
      <family val="1"/>
    </font>
    <font>
      <sz val="12"/>
      <name val="Times New Roman"/>
      <family val="1"/>
    </font>
    <font>
      <b/>
      <sz val="16"/>
      <color indexed="53"/>
      <name val="Times New Roman CE"/>
      <family val="1"/>
    </font>
    <font>
      <b/>
      <sz val="12"/>
      <name val="CG Times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5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3" fillId="0" borderId="0" xfId="21" applyFont="1" applyAlignment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164" fontId="26" fillId="0" borderId="25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8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29" xfId="21" applyFont="1" applyFill="1" applyBorder="1" applyAlignment="1">
      <alignment vertical="center"/>
      <protection/>
    </xf>
    <xf numFmtId="0" fontId="0" fillId="5" borderId="30" xfId="21" applyFont="1" applyFill="1" applyBorder="1" applyAlignment="1">
      <alignment vertical="center"/>
      <protection/>
    </xf>
    <xf numFmtId="0" fontId="0" fillId="5" borderId="30" xfId="21" applyFont="1" applyFill="1" applyBorder="1" applyAlignment="1" quotePrefix="1">
      <alignment vertical="center"/>
      <protection/>
    </xf>
    <xf numFmtId="164" fontId="0" fillId="5" borderId="30" xfId="21" applyNumberFormat="1" applyFont="1" applyFill="1" applyBorder="1" applyAlignment="1">
      <alignment vertical="center"/>
      <protection/>
    </xf>
    <xf numFmtId="0" fontId="0" fillId="5" borderId="3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32" xfId="21" applyFont="1" applyFill="1" applyBorder="1" applyAlignment="1">
      <alignment vertical="center"/>
      <protection/>
    </xf>
    <xf numFmtId="0" fontId="0" fillId="0" borderId="3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8" xfId="21" applyFont="1" applyBorder="1">
      <alignment/>
      <protection/>
    </xf>
    <xf numFmtId="0" fontId="0" fillId="5" borderId="3" xfId="2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1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19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21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9" fillId="0" borderId="0" xfId="21" applyFont="1" applyBorder="1" applyAlignment="1">
      <alignment horizontal="center" vertical="center"/>
      <protection/>
    </xf>
    <xf numFmtId="0" fontId="0" fillId="0" borderId="39" xfId="21" applyFont="1" applyBorder="1">
      <alignment/>
      <protection/>
    </xf>
    <xf numFmtId="0" fontId="0" fillId="0" borderId="20" xfId="21" applyFont="1" applyBorder="1">
      <alignment/>
      <protection/>
    </xf>
    <xf numFmtId="0" fontId="0" fillId="0" borderId="40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32" xfId="21" applyFill="1" applyBorder="1" applyAlignment="1">
      <alignment vertical="center"/>
      <protection/>
    </xf>
    <xf numFmtId="0" fontId="0" fillId="4" borderId="41" xfId="21" applyFont="1" applyFill="1" applyBorder="1" applyAlignment="1">
      <alignment vertical="center"/>
      <protection/>
    </xf>
    <xf numFmtId="0" fontId="0" fillId="4" borderId="42" xfId="21" applyFont="1" applyFill="1" applyBorder="1" applyAlignment="1">
      <alignment vertical="center"/>
      <protection/>
    </xf>
    <xf numFmtId="0" fontId="0" fillId="4" borderId="43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32" xfId="21" applyFont="1" applyFill="1" applyBorder="1" applyAlignment="1">
      <alignment vertical="center"/>
      <protection/>
    </xf>
    <xf numFmtId="0" fontId="4" fillId="4" borderId="44" xfId="21" applyFont="1" applyFill="1" applyBorder="1" applyAlignment="1">
      <alignment horizontal="center" vertical="center"/>
      <protection/>
    </xf>
    <xf numFmtId="0" fontId="4" fillId="4" borderId="45" xfId="21" applyFont="1" applyFill="1" applyBorder="1" applyAlignment="1">
      <alignment horizontal="center" vertical="center"/>
      <protection/>
    </xf>
    <xf numFmtId="0" fontId="0" fillId="5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6" xfId="21" applyNumberFormat="1" applyFont="1" applyBorder="1" applyAlignment="1">
      <alignment vertical="center"/>
      <protection/>
    </xf>
    <xf numFmtId="164" fontId="0" fillId="0" borderId="25" xfId="21" applyNumberFormat="1" applyFont="1" applyBorder="1" applyAlignment="1">
      <alignment vertical="center"/>
      <protection/>
    </xf>
    <xf numFmtId="164" fontId="0" fillId="0" borderId="25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6" fillId="0" borderId="46" xfId="21" applyNumberFormat="1" applyFont="1" applyBorder="1" applyAlignment="1">
      <alignment horizontal="center" vertical="center"/>
      <protection/>
    </xf>
    <xf numFmtId="164" fontId="37" fillId="0" borderId="25" xfId="21" applyNumberFormat="1" applyFont="1" applyBorder="1" applyAlignment="1">
      <alignment horizontal="center" vertical="center"/>
      <protection/>
    </xf>
    <xf numFmtId="1" fontId="37" fillId="0" borderId="5" xfId="21" applyNumberFormat="1" applyFont="1" applyBorder="1" applyAlignment="1">
      <alignment horizontal="center" vertical="center"/>
      <protection/>
    </xf>
    <xf numFmtId="164" fontId="37" fillId="0" borderId="25" xfId="21" applyNumberFormat="1" applyFont="1" applyFill="1" applyBorder="1" applyAlignment="1">
      <alignment horizontal="center" vertical="center"/>
      <protection/>
    </xf>
    <xf numFmtId="49" fontId="0" fillId="0" borderId="47" xfId="21" applyNumberFormat="1" applyFont="1" applyBorder="1" applyAlignment="1">
      <alignment vertical="center"/>
      <protection/>
    </xf>
    <xf numFmtId="164" fontId="0" fillId="0" borderId="48" xfId="21" applyNumberFormat="1" applyFont="1" applyBorder="1" applyAlignment="1">
      <alignment vertical="center"/>
      <protection/>
    </xf>
    <xf numFmtId="164" fontId="0" fillId="0" borderId="48" xfId="21" applyNumberFormat="1" applyFont="1" applyBorder="1" applyAlignment="1">
      <alignment vertical="center"/>
      <protection/>
    </xf>
    <xf numFmtId="1" fontId="0" fillId="0" borderId="40" xfId="21" applyNumberFormat="1" applyFont="1" applyBorder="1" applyAlignment="1">
      <alignment vertical="center"/>
      <protection/>
    </xf>
    <xf numFmtId="1" fontId="0" fillId="0" borderId="39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0" fontId="0" fillId="0" borderId="40" xfId="21" applyFont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5" borderId="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6" fillId="0" borderId="27" xfId="0" applyNumberFormat="1" applyFont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9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2" fillId="0" borderId="0" xfId="21" applyNumberFormat="1" applyFont="1" applyBorder="1" applyAlignment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5" fillId="0" borderId="0" xfId="0" applyFont="1" applyBorder="1" applyAlignment="1">
      <alignment horizontal="center" vertical="center"/>
    </xf>
    <xf numFmtId="0" fontId="0" fillId="3" borderId="0" xfId="21" applyFont="1" applyFill="1" applyBorder="1">
      <alignment/>
      <protection/>
    </xf>
    <xf numFmtId="49" fontId="40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6" borderId="50" xfId="0" applyFont="1" applyFill="1" applyBorder="1" applyAlignment="1">
      <alignment horizontal="centerContinuous"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3" fillId="0" borderId="7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0" fillId="0" borderId="7" xfId="0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164" fontId="26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3" fillId="0" borderId="35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5" xfId="21" applyFont="1" applyFill="1" applyBorder="1" applyAlignment="1">
      <alignment horizontal="centerContinuous" vertical="center"/>
      <protection/>
    </xf>
    <xf numFmtId="0" fontId="4" fillId="3" borderId="5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0" fillId="0" borderId="2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13" fillId="0" borderId="0" xfId="21" applyFont="1" applyFill="1" applyAlignment="1">
      <alignment horizontal="center" vertical="center"/>
      <protection/>
    </xf>
    <xf numFmtId="49" fontId="36" fillId="0" borderId="46" xfId="21" applyNumberFormat="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horizontal="center" vertical="top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0" fillId="0" borderId="20" xfId="21" applyBorder="1">
      <alignment/>
      <protection/>
    </xf>
    <xf numFmtId="49" fontId="19" fillId="0" borderId="20" xfId="21" applyNumberFormat="1" applyFont="1" applyBorder="1" applyAlignment="1">
      <alignment horizontal="center" vertical="center"/>
      <protection/>
    </xf>
    <xf numFmtId="0" fontId="16" fillId="0" borderId="37" xfId="21" applyFont="1" applyFill="1" applyBorder="1" applyAlignment="1">
      <alignment horizontal="center" vertical="center"/>
      <protection/>
    </xf>
    <xf numFmtId="0" fontId="19" fillId="0" borderId="37" xfId="21" applyFont="1" applyFill="1" applyBorder="1" applyAlignment="1">
      <alignment horizontal="center"/>
      <protection/>
    </xf>
    <xf numFmtId="0" fontId="10" fillId="5" borderId="59" xfId="0" applyFont="1" applyFill="1" applyBorder="1" applyAlignment="1">
      <alignment horizontal="centerContinuous" vertical="center"/>
    </xf>
    <xf numFmtId="0" fontId="10" fillId="5" borderId="60" xfId="0" applyFont="1" applyFill="1" applyBorder="1" applyAlignment="1">
      <alignment horizontal="centerContinuous" vertical="center"/>
    </xf>
    <xf numFmtId="0" fontId="10" fillId="5" borderId="61" xfId="0" applyFont="1" applyFill="1" applyBorder="1" applyAlignment="1">
      <alignment horizontal="centerContinuous" vertical="center"/>
    </xf>
    <xf numFmtId="0" fontId="48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6" fillId="0" borderId="2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0" fillId="6" borderId="45" xfId="0" applyFont="1" applyFill="1" applyBorder="1" applyAlignment="1">
      <alignment horizontal="centerContinuous" vertical="center"/>
    </xf>
    <xf numFmtId="0" fontId="30" fillId="0" borderId="49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164" fontId="26" fillId="0" borderId="25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>
      <alignment horizontal="center" vertical="center"/>
    </xf>
    <xf numFmtId="0" fontId="4" fillId="0" borderId="37" xfId="21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2" fillId="6" borderId="65" xfId="0" applyFont="1" applyFill="1" applyBorder="1" applyAlignment="1">
      <alignment horizontal="centerContinuous" vertical="center"/>
    </xf>
    <xf numFmtId="0" fontId="2" fillId="6" borderId="66" xfId="0" applyFont="1" applyFill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" vertical="center"/>
    </xf>
    <xf numFmtId="0" fontId="0" fillId="0" borderId="37" xfId="21" applyFont="1" applyFill="1" applyBorder="1">
      <alignment/>
      <protection/>
    </xf>
    <xf numFmtId="49" fontId="19" fillId="0" borderId="0" xfId="21" applyNumberFormat="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left" vertical="center"/>
      <protection/>
    </xf>
    <xf numFmtId="49" fontId="15" fillId="0" borderId="0" xfId="21" applyNumberFormat="1" applyFont="1" applyFill="1" applyBorder="1" applyAlignment="1">
      <alignment horizontal="center" vertical="center"/>
      <protection/>
    </xf>
    <xf numFmtId="0" fontId="22" fillId="0" borderId="0" xfId="21" applyNumberFormat="1" applyFont="1" applyFill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Fill="1" applyBorder="1" applyAlignment="1">
      <alignment/>
    </xf>
    <xf numFmtId="0" fontId="11" fillId="2" borderId="1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0" fillId="2" borderId="10" xfId="0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Continuous" vertical="center"/>
    </xf>
    <xf numFmtId="0" fontId="12" fillId="6" borderId="50" xfId="0" applyFont="1" applyFill="1" applyBorder="1" applyAlignment="1">
      <alignment horizontal="centerContinuous" vertical="center"/>
    </xf>
    <xf numFmtId="0" fontId="12" fillId="6" borderId="68" xfId="0" applyFont="1" applyFill="1" applyBorder="1" applyAlignment="1">
      <alignment horizontal="centerContinuous" vertical="center"/>
    </xf>
    <xf numFmtId="0" fontId="0" fillId="6" borderId="68" xfId="0" applyFill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164" fontId="42" fillId="0" borderId="25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42" fillId="0" borderId="5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164" fontId="6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5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54" fillId="0" borderId="0" xfId="0" applyFont="1" applyAlignment="1">
      <alignment vertical="center"/>
    </xf>
    <xf numFmtId="0" fontId="39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58" fillId="0" borderId="0" xfId="0" applyFont="1" applyBorder="1" applyAlignment="1">
      <alignment horizontal="center" vertical="center"/>
    </xf>
    <xf numFmtId="0" fontId="0" fillId="3" borderId="53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6" fillId="0" borderId="4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29" fillId="0" borderId="0" xfId="0" applyFont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ont="1" applyFill="1" applyBorder="1" applyAlignment="1">
      <alignment/>
    </xf>
    <xf numFmtId="0" fontId="0" fillId="3" borderId="34" xfId="0" applyFill="1" applyBorder="1" applyAlignment="1">
      <alignment/>
    </xf>
    <xf numFmtId="0" fontId="67" fillId="3" borderId="34" xfId="0" applyFont="1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20" xfId="0" applyFill="1" applyBorder="1" applyAlignment="1">
      <alignment/>
    </xf>
    <xf numFmtId="0" fontId="4" fillId="3" borderId="20" xfId="0" applyFont="1" applyFill="1" applyBorder="1" applyAlignment="1">
      <alignment horizontal="center"/>
    </xf>
    <xf numFmtId="0" fontId="0" fillId="3" borderId="40" xfId="0" applyFill="1" applyBorder="1" applyAlignment="1">
      <alignment/>
    </xf>
    <xf numFmtId="0" fontId="2" fillId="6" borderId="65" xfId="0" applyFont="1" applyFill="1" applyBorder="1" applyAlignment="1">
      <alignment vertical="center"/>
    </xf>
    <xf numFmtId="0" fontId="2" fillId="6" borderId="50" xfId="0" applyFont="1" applyFill="1" applyBorder="1" applyAlignment="1">
      <alignment vertical="center"/>
    </xf>
    <xf numFmtId="0" fontId="12" fillId="6" borderId="68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64" fontId="69" fillId="0" borderId="5" xfId="0" applyNumberFormat="1" applyFont="1" applyBorder="1" applyAlignment="1">
      <alignment horizontal="center" vertical="center"/>
    </xf>
    <xf numFmtId="0" fontId="46" fillId="6" borderId="68" xfId="0" applyFont="1" applyFill="1" applyBorder="1" applyAlignment="1">
      <alignment horizontal="centerContinuous" vertical="center"/>
    </xf>
    <xf numFmtId="0" fontId="11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42" fillId="0" borderId="3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horizontal="centerContinuous" vertical="center"/>
    </xf>
    <xf numFmtId="0" fontId="44" fillId="0" borderId="71" xfId="0" applyFont="1" applyBorder="1" applyAlignment="1">
      <alignment horizontal="centerContinuous" vertical="center"/>
    </xf>
    <xf numFmtId="0" fontId="56" fillId="0" borderId="18" xfId="0" applyFont="1" applyBorder="1" applyAlignment="1">
      <alignment horizontal="centerContinuous" vertical="center"/>
    </xf>
    <xf numFmtId="164" fontId="3" fillId="0" borderId="5" xfId="0" applyNumberFormat="1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64" fontId="65" fillId="0" borderId="0" xfId="0" applyNumberFormat="1" applyFont="1" applyFill="1" applyBorder="1" applyAlignment="1">
      <alignment horizontal="center" vertical="center"/>
    </xf>
    <xf numFmtId="164" fontId="63" fillId="0" borderId="0" xfId="0" applyNumberFormat="1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Continuous" vertical="center"/>
    </xf>
    <xf numFmtId="0" fontId="4" fillId="3" borderId="7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29" fillId="0" borderId="74" xfId="0" applyFont="1" applyBorder="1" applyAlignment="1">
      <alignment horizontal="center" vertical="center"/>
    </xf>
    <xf numFmtId="164" fontId="26" fillId="0" borderId="74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9" fontId="26" fillId="0" borderId="26" xfId="0" applyNumberFormat="1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164" fontId="26" fillId="0" borderId="75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70" fillId="0" borderId="0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/>
    </xf>
    <xf numFmtId="0" fontId="71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71" fillId="0" borderId="0" xfId="0" applyFont="1" applyFill="1" applyAlignment="1">
      <alignment/>
    </xf>
    <xf numFmtId="0" fontId="20" fillId="0" borderId="0" xfId="0" applyFont="1" applyFill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72" fillId="0" borderId="23" xfId="21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6" borderId="68" xfId="0" applyFill="1" applyBorder="1" applyAlignment="1">
      <alignment vertical="center"/>
    </xf>
    <xf numFmtId="44" fontId="2" fillId="6" borderId="50" xfId="18" applyFont="1" applyFill="1" applyBorder="1" applyAlignment="1">
      <alignment horizontal="centerContinuous" vertical="center"/>
    </xf>
    <xf numFmtId="0" fontId="44" fillId="0" borderId="34" xfId="0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" vertical="center"/>
    </xf>
    <xf numFmtId="0" fontId="56" fillId="0" borderId="70" xfId="0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Continuous" vertical="center"/>
    </xf>
    <xf numFmtId="0" fontId="44" fillId="0" borderId="0" xfId="0" applyFont="1" applyFill="1" applyBorder="1" applyAlignment="1">
      <alignment horizontal="centerContinuous" vertical="center"/>
    </xf>
    <xf numFmtId="0" fontId="56" fillId="0" borderId="0" xfId="0" applyFont="1" applyFill="1" applyBorder="1" applyAlignment="1">
      <alignment horizontal="centerContinuous" vertical="center"/>
    </xf>
    <xf numFmtId="0" fontId="0" fillId="6" borderId="53" xfId="0" applyFont="1" applyFill="1" applyBorder="1" applyAlignment="1">
      <alignment vertical="center"/>
    </xf>
    <xf numFmtId="0" fontId="0" fillId="6" borderId="45" xfId="0" applyFont="1" applyFill="1" applyBorder="1" applyAlignment="1">
      <alignment vertical="center"/>
    </xf>
    <xf numFmtId="0" fontId="44" fillId="0" borderId="76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Continuous" vertical="center"/>
    </xf>
    <xf numFmtId="0" fontId="12" fillId="6" borderId="66" xfId="0" applyFont="1" applyFill="1" applyBorder="1" applyAlignment="1">
      <alignment horizontal="centerContinuous" vertical="center"/>
    </xf>
    <xf numFmtId="0" fontId="4" fillId="3" borderId="53" xfId="0" applyFont="1" applyFill="1" applyBorder="1" applyAlignment="1">
      <alignment horizontal="centerContinuous" vertical="center"/>
    </xf>
    <xf numFmtId="0" fontId="4" fillId="3" borderId="72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49" fontId="28" fillId="0" borderId="77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" xfId="0" applyBorder="1" applyAlignment="1">
      <alignment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center" vertical="center"/>
    </xf>
    <xf numFmtId="164" fontId="63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2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26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49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vertical="top"/>
    </xf>
    <xf numFmtId="0" fontId="0" fillId="0" borderId="80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3" fillId="0" borderId="0" xfId="0" applyFont="1" applyAlignment="1">
      <alignment horizontal="right" vertical="center"/>
    </xf>
    <xf numFmtId="164" fontId="75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2" fillId="6" borderId="67" xfId="0" applyFont="1" applyFill="1" applyBorder="1" applyAlignment="1">
      <alignment horizontal="centerContinuous" vertical="center"/>
    </xf>
    <xf numFmtId="0" fontId="2" fillId="6" borderId="68" xfId="0" applyFont="1" applyFill="1" applyBorder="1" applyAlignment="1">
      <alignment horizontal="centerContinuous" vertical="center"/>
    </xf>
    <xf numFmtId="0" fontId="6" fillId="0" borderId="35" xfId="21" applyFont="1" applyBorder="1" applyAlignment="1">
      <alignment horizontal="centerContinuous" vertical="center"/>
      <protection/>
    </xf>
    <xf numFmtId="0" fontId="13" fillId="0" borderId="0" xfId="21" applyFont="1" applyAlignment="1">
      <alignment horizontal="center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164" fontId="40" fillId="0" borderId="0" xfId="21" applyNumberFormat="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0" fillId="0" borderId="37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Continuous" vertical="center"/>
      <protection/>
    </xf>
    <xf numFmtId="0" fontId="14" fillId="4" borderId="42" xfId="21" applyFont="1" applyFill="1" applyBorder="1" applyAlignment="1">
      <alignment horizontal="centerContinuous" vertical="center"/>
      <protection/>
    </xf>
    <xf numFmtId="0" fontId="14" fillId="4" borderId="42" xfId="21" applyFont="1" applyFill="1" applyBorder="1" applyAlignment="1" quotePrefix="1">
      <alignment horizontal="centerContinuous" vertical="center"/>
      <protection/>
    </xf>
    <xf numFmtId="0" fontId="4" fillId="4" borderId="83" xfId="21" applyFont="1" applyFill="1" applyBorder="1" applyAlignment="1">
      <alignment horizontal="centerContinuous" vertical="center"/>
      <protection/>
    </xf>
    <xf numFmtId="0" fontId="4" fillId="4" borderId="84" xfId="21" applyFont="1" applyFill="1" applyBorder="1" applyAlignment="1">
      <alignment horizontal="centerContinuous" vertical="center"/>
      <protection/>
    </xf>
    <xf numFmtId="0" fontId="4" fillId="4" borderId="85" xfId="21" applyFont="1" applyFill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5" xfId="21" applyFont="1" applyBorder="1" applyAlignment="1">
      <alignment horizontal="centerContinuous" vertical="center"/>
      <protection/>
    </xf>
    <xf numFmtId="0" fontId="3" fillId="0" borderId="35" xfId="21" applyFont="1" applyBorder="1" applyAlignment="1">
      <alignment horizontal="centerContinuous" vertical="center"/>
      <protection/>
    </xf>
    <xf numFmtId="0" fontId="3" fillId="0" borderId="0" xfId="21" applyFont="1" applyBorder="1" applyAlignment="1">
      <alignment horizontal="centerContinuous" vertical="center"/>
      <protection/>
    </xf>
    <xf numFmtId="0" fontId="3" fillId="0" borderId="5" xfId="21" applyFont="1" applyBorder="1" applyAlignment="1">
      <alignment horizontal="centerContinuous" vertical="center"/>
      <protection/>
    </xf>
    <xf numFmtId="0" fontId="13" fillId="0" borderId="46" xfId="21" applyNumberFormat="1" applyFont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Continuous" vertical="center"/>
      <protection/>
    </xf>
    <xf numFmtId="0" fontId="4" fillId="0" borderId="5" xfId="21" applyFont="1" applyFill="1" applyBorder="1" applyAlignment="1">
      <alignment horizontal="centerContinuous" vertical="center"/>
      <protection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66" xfId="0" applyFill="1" applyBorder="1" applyAlignment="1">
      <alignment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2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64" fontId="0" fillId="0" borderId="69" xfId="0" applyNumberFormat="1" applyFont="1" applyFill="1" applyBorder="1" applyAlignment="1">
      <alignment vertical="center"/>
    </xf>
    <xf numFmtId="0" fontId="56" fillId="0" borderId="41" xfId="0" applyFont="1" applyBorder="1" applyAlignment="1">
      <alignment horizontal="centerContinuous" vertical="center"/>
    </xf>
    <xf numFmtId="0" fontId="56" fillId="0" borderId="42" xfId="0" applyFont="1" applyBorder="1" applyAlignment="1">
      <alignment horizontal="centerContinuous" vertical="center"/>
    </xf>
    <xf numFmtId="0" fontId="56" fillId="0" borderId="86" xfId="0" applyFont="1" applyBorder="1" applyAlignment="1">
      <alignment horizontal="centerContinuous" vertical="center"/>
    </xf>
    <xf numFmtId="0" fontId="44" fillId="0" borderId="0" xfId="0" applyFont="1" applyBorder="1" applyAlignment="1">
      <alignment horizontal="centerContinuous" vertical="center"/>
    </xf>
    <xf numFmtId="0" fontId="44" fillId="0" borderId="3" xfId="0" applyFont="1" applyBorder="1" applyAlignment="1">
      <alignment horizontal="centerContinuous" vertical="center"/>
    </xf>
    <xf numFmtId="0" fontId="44" fillId="0" borderId="32" xfId="0" applyFont="1" applyBorder="1" applyAlignment="1">
      <alignment horizontal="centerContinuous" vertical="center"/>
    </xf>
    <xf numFmtId="0" fontId="44" fillId="0" borderId="5" xfId="0" applyFont="1" applyBorder="1" applyAlignment="1">
      <alignment horizontal="centerContinuous" vertical="center"/>
    </xf>
    <xf numFmtId="0" fontId="56" fillId="0" borderId="0" xfId="0" applyFont="1" applyBorder="1" applyAlignment="1">
      <alignment horizontal="centerContinuous" vertical="center"/>
    </xf>
    <xf numFmtId="0" fontId="56" fillId="0" borderId="5" xfId="0" applyFont="1" applyBorder="1" applyAlignment="1">
      <alignment horizontal="centerContinuous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3" fillId="0" borderId="25" xfId="0" applyNumberFormat="1" applyFont="1" applyBorder="1" applyAlignment="1" quotePrefix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32" xfId="0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0" fontId="56" fillId="0" borderId="35" xfId="0" applyFont="1" applyBorder="1" applyAlignment="1">
      <alignment horizontal="centerContinuous" vertical="center"/>
    </xf>
    <xf numFmtId="0" fontId="56" fillId="0" borderId="87" xfId="0" applyFont="1" applyBorder="1" applyAlignment="1">
      <alignment horizontal="centerContinuous" vertical="center"/>
    </xf>
    <xf numFmtId="0" fontId="56" fillId="0" borderId="88" xfId="0" applyFont="1" applyBorder="1" applyAlignment="1">
      <alignment horizontal="centerContinuous" vertical="center"/>
    </xf>
    <xf numFmtId="0" fontId="44" fillId="0" borderId="0" xfId="0" applyFont="1" applyBorder="1" applyAlignment="1">
      <alignment vertical="center"/>
    </xf>
    <xf numFmtId="0" fontId="44" fillId="0" borderId="3" xfId="0" applyFont="1" applyBorder="1" applyAlignment="1">
      <alignment vertical="center"/>
    </xf>
    <xf numFmtId="164" fontId="4" fillId="0" borderId="25" xfId="0" applyNumberFormat="1" applyFont="1" applyBorder="1" applyAlignment="1" quotePrefix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45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19" fillId="0" borderId="0" xfId="21" applyFont="1" applyFill="1" applyBorder="1" applyAlignment="1">
      <alignment vertical="center"/>
      <protection/>
    </xf>
    <xf numFmtId="0" fontId="0" fillId="0" borderId="8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27" xfId="0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76" fillId="0" borderId="0" xfId="21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vertical="center"/>
    </xf>
    <xf numFmtId="0" fontId="76" fillId="0" borderId="13" xfId="21" applyFont="1" applyFill="1" applyBorder="1" applyAlignment="1">
      <alignment vertical="center"/>
      <protection/>
    </xf>
    <xf numFmtId="0" fontId="19" fillId="0" borderId="13" xfId="2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4" fillId="0" borderId="13" xfId="21" applyFont="1" applyFill="1" applyBorder="1" applyAlignment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left"/>
      <protection/>
    </xf>
    <xf numFmtId="0" fontId="0" fillId="0" borderId="0" xfId="0" applyFont="1" applyAlignment="1">
      <alignment/>
    </xf>
    <xf numFmtId="49" fontId="0" fillId="0" borderId="0" xfId="20" applyNumberFormat="1" applyFont="1" applyAlignment="1">
      <alignment/>
      <protection/>
    </xf>
    <xf numFmtId="164" fontId="0" fillId="0" borderId="0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26" fillId="0" borderId="0" xfId="0" applyFont="1" applyAlignment="1">
      <alignment horizontal="right"/>
    </xf>
    <xf numFmtId="164" fontId="6" fillId="0" borderId="0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49" fontId="4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77" fillId="0" borderId="0" xfId="0" applyFont="1" applyAlignment="1">
      <alignment horizontal="center" vertical="top"/>
    </xf>
    <xf numFmtId="164" fontId="6" fillId="0" borderId="0" xfId="0" applyNumberFormat="1" applyFont="1" applyFill="1" applyBorder="1" applyAlignment="1" quotePrefix="1">
      <alignment horizontal="center" vertical="center"/>
    </xf>
    <xf numFmtId="0" fontId="2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64" fontId="71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" fillId="0" borderId="0" xfId="0" applyFont="1" applyAlignment="1">
      <alignment/>
    </xf>
    <xf numFmtId="0" fontId="77" fillId="0" borderId="0" xfId="0" applyFont="1" applyAlignment="1">
      <alignment horizontal="left" vertical="top"/>
    </xf>
    <xf numFmtId="0" fontId="55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left" vertical="center"/>
      <protection/>
    </xf>
    <xf numFmtId="0" fontId="16" fillId="0" borderId="0" xfId="0" applyFont="1" applyAlignment="1">
      <alignment horizontal="center"/>
    </xf>
    <xf numFmtId="164" fontId="0" fillId="0" borderId="0" xfId="20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49" fontId="28" fillId="0" borderId="49" xfId="0" applyNumberFormat="1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164" fontId="26" fillId="0" borderId="74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164" fontId="0" fillId="0" borderId="3" xfId="0" applyNumberFormat="1" applyFont="1" applyBorder="1" applyAlignment="1">
      <alignment vertical="center"/>
    </xf>
    <xf numFmtId="49" fontId="30" fillId="0" borderId="4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28" fillId="0" borderId="25" xfId="0" applyNumberFormat="1" applyFont="1" applyBorder="1" applyAlignment="1">
      <alignment horizontal="center" vertical="center"/>
    </xf>
    <xf numFmtId="0" fontId="28" fillId="0" borderId="49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30" fillId="0" borderId="25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49" xfId="0" applyNumberFormat="1" applyFont="1" applyBorder="1" applyAlignment="1">
      <alignment horizontal="center" vertical="center"/>
    </xf>
    <xf numFmtId="49" fontId="26" fillId="0" borderId="49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164" fontId="26" fillId="0" borderId="75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left" vertical="center"/>
    </xf>
    <xf numFmtId="0" fontId="4" fillId="0" borderId="0" xfId="21" applyFont="1" applyFill="1" applyBorder="1" applyAlignment="1">
      <alignment horizontal="center" vertical="center"/>
      <protection/>
    </xf>
    <xf numFmtId="0" fontId="3" fillId="0" borderId="35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14" fillId="4" borderId="42" xfId="21" applyFont="1" applyFill="1" applyBorder="1" applyAlignment="1">
      <alignment horizontal="center" vertical="center"/>
      <protection/>
    </xf>
    <xf numFmtId="0" fontId="14" fillId="4" borderId="42" xfId="21" applyFont="1" applyFill="1" applyBorder="1" applyAlignment="1" quotePrefix="1">
      <alignment horizontal="center" vertical="center"/>
      <protection/>
    </xf>
    <xf numFmtId="0" fontId="4" fillId="4" borderId="83" xfId="21" applyFont="1" applyFill="1" applyBorder="1" applyAlignment="1">
      <alignment horizontal="center" vertical="center"/>
      <protection/>
    </xf>
    <xf numFmtId="0" fontId="4" fillId="4" borderId="84" xfId="21" applyFont="1" applyFill="1" applyBorder="1" applyAlignment="1">
      <alignment horizontal="center" vertical="center"/>
      <protection/>
    </xf>
    <xf numFmtId="0" fontId="4" fillId="4" borderId="85" xfId="21" applyFont="1" applyFill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6" fillId="0" borderId="3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9.emf" /><Relationship Id="rId8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Chrudim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714375</xdr:colOff>
      <xdr:row>32</xdr:row>
      <xdr:rowOff>114300</xdr:rowOff>
    </xdr:from>
    <xdr:to>
      <xdr:col>45</xdr:col>
      <xdr:colOff>276225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5116175" y="8105775"/>
          <a:ext cx="1851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114300</xdr:rowOff>
    </xdr:from>
    <xdr:to>
      <xdr:col>44</xdr:col>
      <xdr:colOff>85725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19175" y="74199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32</xdr:row>
      <xdr:rowOff>114300</xdr:rowOff>
    </xdr:from>
    <xdr:to>
      <xdr:col>69</xdr:col>
      <xdr:colOff>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270825" y="8105775"/>
          <a:ext cx="18068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26</xdr:row>
      <xdr:rowOff>114300</xdr:rowOff>
    </xdr:from>
    <xdr:to>
      <xdr:col>67</xdr:col>
      <xdr:colOff>266700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47891700" y="6734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9696450" y="6734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32</xdr:row>
      <xdr:rowOff>114300</xdr:rowOff>
    </xdr:from>
    <xdr:to>
      <xdr:col>59</xdr:col>
      <xdr:colOff>276225</xdr:colOff>
      <xdr:row>35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41205150" y="810577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Chrudim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29</xdr:row>
      <xdr:rowOff>114300</xdr:rowOff>
    </xdr:from>
    <xdr:to>
      <xdr:col>69</xdr:col>
      <xdr:colOff>0</xdr:colOff>
      <xdr:row>29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33347025" y="7419975"/>
          <a:ext cx="17992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23</xdr:row>
      <xdr:rowOff>114300</xdr:rowOff>
    </xdr:from>
    <xdr:to>
      <xdr:col>64</xdr:col>
      <xdr:colOff>495300</xdr:colOff>
      <xdr:row>26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46405800" y="60483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6</xdr:row>
      <xdr:rowOff>0</xdr:rowOff>
    </xdr:from>
    <xdr:ext cx="304800" cy="285750"/>
    <xdr:sp>
      <xdr:nvSpPr>
        <xdr:cNvPr id="12" name="Oval 12"/>
        <xdr:cNvSpPr>
          <a:spLocks/>
        </xdr:cNvSpPr>
      </xdr:nvSpPr>
      <xdr:spPr>
        <a:xfrm>
          <a:off x="32727900" y="172402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0</xdr:colOff>
      <xdr:row>23</xdr:row>
      <xdr:rowOff>0</xdr:rowOff>
    </xdr:from>
    <xdr:to>
      <xdr:col>66</xdr:col>
      <xdr:colOff>0</xdr:colOff>
      <xdr:row>24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48367950" y="5934075"/>
          <a:ext cx="514350" cy="228600"/>
          <a:chOff x="2072" y="415"/>
          <a:chExt cx="20022" cy="20016"/>
        </a:xfrm>
        <a:solidFill>
          <a:srgbClr val="FFFFFF"/>
        </a:solidFill>
      </xdr:grpSpPr>
      <xdr:sp>
        <xdr:nvSpPr>
          <xdr:cNvPr id="14" name="kreslení 26"/>
          <xdr:cNvSpPr>
            <a:spLocks/>
          </xdr:cNvSpPr>
        </xdr:nvSpPr>
        <xdr:spPr>
          <a:xfrm>
            <a:off x="2072" y="415"/>
            <a:ext cx="20022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5481" y="4583"/>
            <a:ext cx="136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10166" y="7921"/>
            <a:ext cx="3834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48</xdr:row>
      <xdr:rowOff>0</xdr:rowOff>
    </xdr:from>
    <xdr:to>
      <xdr:col>42</xdr:col>
      <xdr:colOff>0</xdr:colOff>
      <xdr:row>50</xdr:row>
      <xdr:rowOff>0</xdr:rowOff>
    </xdr:to>
    <xdr:sp>
      <xdr:nvSpPr>
        <xdr:cNvPr id="17" name="text 55"/>
        <xdr:cNvSpPr txBox="1">
          <a:spLocks noChangeArrowheads="1"/>
        </xdr:cNvSpPr>
      </xdr:nvSpPr>
      <xdr:spPr>
        <a:xfrm>
          <a:off x="22802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7419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20" name="text 37"/>
        <xdr:cNvSpPr txBox="1">
          <a:spLocks noChangeArrowheads="1"/>
        </xdr:cNvSpPr>
      </xdr:nvSpPr>
      <xdr:spPr>
        <a:xfrm>
          <a:off x="63226950" y="9591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Chrudim město</a:t>
          </a:r>
        </a:p>
      </xdr:txBody>
    </xdr:sp>
    <xdr:clientData/>
  </xdr:twoCellAnchor>
  <xdr:twoCellAnchor>
    <xdr:from>
      <xdr:col>86</xdr:col>
      <xdr:colOff>0</xdr:colOff>
      <xdr:row>31</xdr:row>
      <xdr:rowOff>0</xdr:rowOff>
    </xdr:from>
    <xdr:to>
      <xdr:col>88</xdr:col>
      <xdr:colOff>0</xdr:colOff>
      <xdr:row>33</xdr:row>
      <xdr:rowOff>0</xdr:rowOff>
    </xdr:to>
    <xdr:sp>
      <xdr:nvSpPr>
        <xdr:cNvPr id="21" name="text 37"/>
        <xdr:cNvSpPr txBox="1">
          <a:spLocks noChangeArrowheads="1"/>
        </xdr:cNvSpPr>
      </xdr:nvSpPr>
      <xdr:spPr>
        <a:xfrm>
          <a:off x="63741300" y="7762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Medlešice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7419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9134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64779525" y="9248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438150</xdr:colOff>
      <xdr:row>37</xdr:row>
      <xdr:rowOff>114300</xdr:rowOff>
    </xdr:from>
    <xdr:to>
      <xdr:col>87</xdr:col>
      <xdr:colOff>0</xdr:colOff>
      <xdr:row>37</xdr:row>
      <xdr:rowOff>114300</xdr:rowOff>
    </xdr:to>
    <xdr:sp>
      <xdr:nvSpPr>
        <xdr:cNvPr id="26" name="Line 27"/>
        <xdr:cNvSpPr>
          <a:spLocks/>
        </xdr:cNvSpPr>
      </xdr:nvSpPr>
      <xdr:spPr>
        <a:xfrm flipH="1" flipV="1">
          <a:off x="61207650" y="9248775"/>
          <a:ext cx="3505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44</xdr:col>
      <xdr:colOff>962025</xdr:colOff>
      <xdr:row>26</xdr:row>
      <xdr:rowOff>114300</xdr:rowOff>
    </xdr:from>
    <xdr:to>
      <xdr:col>64</xdr:col>
      <xdr:colOff>504825</xdr:colOff>
      <xdr:row>26</xdr:row>
      <xdr:rowOff>114300</xdr:rowOff>
    </xdr:to>
    <xdr:sp>
      <xdr:nvSpPr>
        <xdr:cNvPr id="29" name="Line 30"/>
        <xdr:cNvSpPr>
          <a:spLocks/>
        </xdr:cNvSpPr>
      </xdr:nvSpPr>
      <xdr:spPr>
        <a:xfrm flipV="1">
          <a:off x="33347025" y="6734175"/>
          <a:ext cx="1455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26</xdr:row>
      <xdr:rowOff>114300</xdr:rowOff>
    </xdr:from>
    <xdr:to>
      <xdr:col>44</xdr:col>
      <xdr:colOff>57150</xdr:colOff>
      <xdr:row>26</xdr:row>
      <xdr:rowOff>114300</xdr:rowOff>
    </xdr:to>
    <xdr:sp>
      <xdr:nvSpPr>
        <xdr:cNvPr id="30" name="Line 31"/>
        <xdr:cNvSpPr>
          <a:spLocks/>
        </xdr:cNvSpPr>
      </xdr:nvSpPr>
      <xdr:spPr>
        <a:xfrm flipV="1">
          <a:off x="11934825" y="6734175"/>
          <a:ext cx="2050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62</xdr:col>
      <xdr:colOff>495300</xdr:colOff>
      <xdr:row>23</xdr:row>
      <xdr:rowOff>114300</xdr:rowOff>
    </xdr:to>
    <xdr:sp>
      <xdr:nvSpPr>
        <xdr:cNvPr id="31" name="Line 32"/>
        <xdr:cNvSpPr>
          <a:spLocks/>
        </xdr:cNvSpPr>
      </xdr:nvSpPr>
      <xdr:spPr>
        <a:xfrm flipV="1">
          <a:off x="33337500" y="6048375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676275</xdr:colOff>
      <xdr:row>23</xdr:row>
      <xdr:rowOff>114300</xdr:rowOff>
    </xdr:from>
    <xdr:to>
      <xdr:col>44</xdr:col>
      <xdr:colOff>57150</xdr:colOff>
      <xdr:row>23</xdr:row>
      <xdr:rowOff>114300</xdr:rowOff>
    </xdr:to>
    <xdr:sp>
      <xdr:nvSpPr>
        <xdr:cNvPr id="32" name="Line 33"/>
        <xdr:cNvSpPr>
          <a:spLocks/>
        </xdr:cNvSpPr>
      </xdr:nvSpPr>
      <xdr:spPr>
        <a:xfrm flipV="1">
          <a:off x="15078075" y="6048375"/>
          <a:ext cx="1736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24</xdr:row>
      <xdr:rowOff>0</xdr:rowOff>
    </xdr:from>
    <xdr:to>
      <xdr:col>83</xdr:col>
      <xdr:colOff>266700</xdr:colOff>
      <xdr:row>31</xdr:row>
      <xdr:rowOff>219075</xdr:rowOff>
    </xdr:to>
    <xdr:sp>
      <xdr:nvSpPr>
        <xdr:cNvPr id="33" name="Line 34"/>
        <xdr:cNvSpPr>
          <a:spLocks/>
        </xdr:cNvSpPr>
      </xdr:nvSpPr>
      <xdr:spPr>
        <a:xfrm flipH="1">
          <a:off x="62007750" y="61626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34" name="Group 35"/>
        <xdr:cNvGrpSpPr>
          <a:grpSpLocks/>
        </xdr:cNvGrpSpPr>
      </xdr:nvGrpSpPr>
      <xdr:grpSpPr>
        <a:xfrm>
          <a:off x="117729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35" name="Line 36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37"/>
          <xdr:cNvSpPr>
            <a:spLocks/>
          </xdr:cNvSpPr>
        </xdr:nvSpPr>
        <xdr:spPr>
          <a:xfrm>
            <a:off x="-58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35</xdr:row>
      <xdr:rowOff>114300</xdr:rowOff>
    </xdr:from>
    <xdr:to>
      <xdr:col>60</xdr:col>
      <xdr:colOff>190500</xdr:colOff>
      <xdr:row>35</xdr:row>
      <xdr:rowOff>114300</xdr:rowOff>
    </xdr:to>
    <xdr:sp>
      <xdr:nvSpPr>
        <xdr:cNvPr id="37" name="Line 38"/>
        <xdr:cNvSpPr>
          <a:spLocks/>
        </xdr:cNvSpPr>
      </xdr:nvSpPr>
      <xdr:spPr>
        <a:xfrm>
          <a:off x="25126950" y="8791575"/>
          <a:ext cx="1948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114300</xdr:rowOff>
    </xdr:from>
    <xdr:to>
      <xdr:col>37</xdr:col>
      <xdr:colOff>247650</xdr:colOff>
      <xdr:row>23</xdr:row>
      <xdr:rowOff>114300</xdr:rowOff>
    </xdr:to>
    <xdr:sp>
      <xdr:nvSpPr>
        <xdr:cNvPr id="38" name="Line 39"/>
        <xdr:cNvSpPr>
          <a:spLocks/>
        </xdr:cNvSpPr>
      </xdr:nvSpPr>
      <xdr:spPr>
        <a:xfrm flipV="1">
          <a:off x="24555450" y="5362575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18</xdr:row>
      <xdr:rowOff>219075</xdr:rowOff>
    </xdr:from>
    <xdr:to>
      <xdr:col>60</xdr:col>
      <xdr:colOff>628650</xdr:colOff>
      <xdr:row>20</xdr:row>
      <xdr:rowOff>114300</xdr:rowOff>
    </xdr:to>
    <xdr:grpSp>
      <xdr:nvGrpSpPr>
        <xdr:cNvPr id="39" name="Group 40"/>
        <xdr:cNvGrpSpPr>
          <a:grpSpLocks/>
        </xdr:cNvGrpSpPr>
      </xdr:nvGrpSpPr>
      <xdr:grpSpPr>
        <a:xfrm>
          <a:off x="44748450" y="5010150"/>
          <a:ext cx="304800" cy="352425"/>
          <a:chOff x="-59" y="-767"/>
          <a:chExt cx="28" cy="15392"/>
        </a:xfrm>
        <a:solidFill>
          <a:srgbClr val="FFFFFF"/>
        </a:solidFill>
      </xdr:grpSpPr>
      <xdr:sp>
        <xdr:nvSpPr>
          <xdr:cNvPr id="40" name="Line 41"/>
          <xdr:cNvSpPr>
            <a:spLocks/>
          </xdr:cNvSpPr>
        </xdr:nvSpPr>
        <xdr:spPr>
          <a:xfrm>
            <a:off x="-45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2"/>
          <xdr:cNvSpPr>
            <a:spLocks/>
          </xdr:cNvSpPr>
        </xdr:nvSpPr>
        <xdr:spPr>
          <a:xfrm>
            <a:off x="-59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21</xdr:row>
      <xdr:rowOff>209550</xdr:rowOff>
    </xdr:from>
    <xdr:to>
      <xdr:col>62</xdr:col>
      <xdr:colOff>647700</xdr:colOff>
      <xdr:row>23</xdr:row>
      <xdr:rowOff>114300</xdr:rowOff>
    </xdr:to>
    <xdr:grpSp>
      <xdr:nvGrpSpPr>
        <xdr:cNvPr id="42" name="Group 43"/>
        <xdr:cNvGrpSpPr>
          <a:grpSpLocks/>
        </xdr:cNvGrpSpPr>
      </xdr:nvGrpSpPr>
      <xdr:grpSpPr>
        <a:xfrm>
          <a:off x="46253400" y="5686425"/>
          <a:ext cx="304800" cy="361950"/>
          <a:chOff x="-58" y="-1231"/>
          <a:chExt cx="28" cy="15808"/>
        </a:xfrm>
        <a:solidFill>
          <a:srgbClr val="FFFFFF"/>
        </a:solidFill>
      </xdr:grpSpPr>
      <xdr:sp>
        <xdr:nvSpPr>
          <xdr:cNvPr id="43" name="Line 44"/>
          <xdr:cNvSpPr>
            <a:spLocks/>
          </xdr:cNvSpPr>
        </xdr:nvSpPr>
        <xdr:spPr>
          <a:xfrm>
            <a:off x="-44" y="1083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5"/>
          <xdr:cNvSpPr>
            <a:spLocks/>
          </xdr:cNvSpPr>
        </xdr:nvSpPr>
        <xdr:spPr>
          <a:xfrm>
            <a:off x="-58" y="-123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29</xdr:row>
      <xdr:rowOff>114300</xdr:rowOff>
    </xdr:from>
    <xdr:to>
      <xdr:col>64</xdr:col>
      <xdr:colOff>647700</xdr:colOff>
      <xdr:row>31</xdr:row>
      <xdr:rowOff>28575</xdr:rowOff>
    </xdr:to>
    <xdr:grpSp>
      <xdr:nvGrpSpPr>
        <xdr:cNvPr id="45" name="Group 46"/>
        <xdr:cNvGrpSpPr>
          <a:grpSpLocks/>
        </xdr:cNvGrpSpPr>
      </xdr:nvGrpSpPr>
      <xdr:grpSpPr>
        <a:xfrm>
          <a:off x="477393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46" name="Line 47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8"/>
          <xdr:cNvSpPr>
            <a:spLocks/>
          </xdr:cNvSpPr>
        </xdr:nvSpPr>
        <xdr:spPr>
          <a:xfrm>
            <a:off x="-58" y="-94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24</xdr:row>
      <xdr:rowOff>209550</xdr:rowOff>
    </xdr:from>
    <xdr:to>
      <xdr:col>64</xdr:col>
      <xdr:colOff>647700</xdr:colOff>
      <xdr:row>26</xdr:row>
      <xdr:rowOff>114300</xdr:rowOff>
    </xdr:to>
    <xdr:grpSp>
      <xdr:nvGrpSpPr>
        <xdr:cNvPr id="48" name="Group 49"/>
        <xdr:cNvGrpSpPr>
          <a:grpSpLocks/>
        </xdr:cNvGrpSpPr>
      </xdr:nvGrpSpPr>
      <xdr:grpSpPr>
        <a:xfrm>
          <a:off x="47739300" y="6372225"/>
          <a:ext cx="304800" cy="361950"/>
          <a:chOff x="-58" y="-1279"/>
          <a:chExt cx="28" cy="15808"/>
        </a:xfrm>
        <a:solidFill>
          <a:srgbClr val="FFFFFF"/>
        </a:solidFill>
      </xdr:grpSpPr>
      <xdr:sp>
        <xdr:nvSpPr>
          <xdr:cNvPr id="49" name="Line 50"/>
          <xdr:cNvSpPr>
            <a:spLocks/>
          </xdr:cNvSpPr>
        </xdr:nvSpPr>
        <xdr:spPr>
          <a:xfrm>
            <a:off x="-44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1"/>
          <xdr:cNvSpPr>
            <a:spLocks/>
          </xdr:cNvSpPr>
        </xdr:nvSpPr>
        <xdr:spPr>
          <a:xfrm>
            <a:off x="-58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276225</xdr:colOff>
      <xdr:row>17</xdr:row>
      <xdr:rowOff>114300</xdr:rowOff>
    </xdr:from>
    <xdr:to>
      <xdr:col>60</xdr:col>
      <xdr:colOff>504825</xdr:colOff>
      <xdr:row>20</xdr:row>
      <xdr:rowOff>114300</xdr:rowOff>
    </xdr:to>
    <xdr:sp>
      <xdr:nvSpPr>
        <xdr:cNvPr id="51" name="Line 52"/>
        <xdr:cNvSpPr>
          <a:spLocks/>
        </xdr:cNvSpPr>
      </xdr:nvSpPr>
      <xdr:spPr>
        <a:xfrm>
          <a:off x="41214675" y="4676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714375</xdr:colOff>
      <xdr:row>27</xdr:row>
      <xdr:rowOff>114300</xdr:rowOff>
    </xdr:from>
    <xdr:ext cx="304800" cy="228600"/>
    <xdr:sp>
      <xdr:nvSpPr>
        <xdr:cNvPr id="52" name="text 1282"/>
        <xdr:cNvSpPr txBox="1">
          <a:spLocks noChangeArrowheads="1"/>
        </xdr:cNvSpPr>
      </xdr:nvSpPr>
      <xdr:spPr>
        <a:xfrm>
          <a:off x="10658475" y="69627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25</xdr:col>
      <xdr:colOff>266700</xdr:colOff>
      <xdr:row>19</xdr:row>
      <xdr:rowOff>9525</xdr:rowOff>
    </xdr:from>
    <xdr:to>
      <xdr:col>25</xdr:col>
      <xdr:colOff>266700</xdr:colOff>
      <xdr:row>34</xdr:row>
      <xdr:rowOff>219075</xdr:rowOff>
    </xdr:to>
    <xdr:sp>
      <xdr:nvSpPr>
        <xdr:cNvPr id="53" name="Line 55"/>
        <xdr:cNvSpPr>
          <a:spLocks/>
        </xdr:cNvSpPr>
      </xdr:nvSpPr>
      <xdr:spPr>
        <a:xfrm flipH="1">
          <a:off x="18611850" y="5029200"/>
          <a:ext cx="0" cy="3638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17</xdr:row>
      <xdr:rowOff>0</xdr:rowOff>
    </xdr:from>
    <xdr:to>
      <xdr:col>26</xdr:col>
      <xdr:colOff>228600</xdr:colOff>
      <xdr:row>19</xdr:row>
      <xdr:rowOff>0</xdr:rowOff>
    </xdr:to>
    <xdr:sp>
      <xdr:nvSpPr>
        <xdr:cNvPr id="54" name="text 774"/>
        <xdr:cNvSpPr txBox="1">
          <a:spLocks noChangeArrowheads="1"/>
        </xdr:cNvSpPr>
      </xdr:nvSpPr>
      <xdr:spPr>
        <a:xfrm>
          <a:off x="18116550" y="4562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80,145</a:t>
          </a:r>
        </a:p>
      </xdr:txBody>
    </xdr:sp>
    <xdr:clientData/>
  </xdr:twoCellAnchor>
  <xdr:twoCellAnchor>
    <xdr:from>
      <xdr:col>24</xdr:col>
      <xdr:colOff>666750</xdr:colOff>
      <xdr:row>24</xdr:row>
      <xdr:rowOff>57150</xdr:rowOff>
    </xdr:from>
    <xdr:to>
      <xdr:col>24</xdr:col>
      <xdr:colOff>952500</xdr:colOff>
      <xdr:row>24</xdr:row>
      <xdr:rowOff>171450</xdr:rowOff>
    </xdr:to>
    <xdr:grpSp>
      <xdr:nvGrpSpPr>
        <xdr:cNvPr id="55" name="Group 57"/>
        <xdr:cNvGrpSpPr>
          <a:grpSpLocks/>
        </xdr:cNvGrpSpPr>
      </xdr:nvGrpSpPr>
      <xdr:grpSpPr>
        <a:xfrm>
          <a:off x="18040350" y="62198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56" name="Rectangle 58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9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0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24</xdr:row>
      <xdr:rowOff>209550</xdr:rowOff>
    </xdr:from>
    <xdr:to>
      <xdr:col>16</xdr:col>
      <xdr:colOff>647700</xdr:colOff>
      <xdr:row>26</xdr:row>
      <xdr:rowOff>114300</xdr:rowOff>
    </xdr:to>
    <xdr:grpSp>
      <xdr:nvGrpSpPr>
        <xdr:cNvPr id="59" name="Group 62"/>
        <xdr:cNvGrpSpPr>
          <a:grpSpLocks/>
        </xdr:cNvGrpSpPr>
      </xdr:nvGrpSpPr>
      <xdr:grpSpPr>
        <a:xfrm>
          <a:off x="11772900" y="6372225"/>
          <a:ext cx="304800" cy="361950"/>
          <a:chOff x="-58" y="-1279"/>
          <a:chExt cx="28" cy="15808"/>
        </a:xfrm>
        <a:solidFill>
          <a:srgbClr val="FFFFFF"/>
        </a:solidFill>
      </xdr:grpSpPr>
      <xdr:sp>
        <xdr:nvSpPr>
          <xdr:cNvPr id="60" name="Line 63"/>
          <xdr:cNvSpPr>
            <a:spLocks/>
          </xdr:cNvSpPr>
        </xdr:nvSpPr>
        <xdr:spPr>
          <a:xfrm>
            <a:off x="-44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4"/>
          <xdr:cNvSpPr>
            <a:spLocks/>
          </xdr:cNvSpPr>
        </xdr:nvSpPr>
        <xdr:spPr>
          <a:xfrm>
            <a:off x="-58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27</xdr:row>
      <xdr:rowOff>209550</xdr:rowOff>
    </xdr:from>
    <xdr:to>
      <xdr:col>67</xdr:col>
      <xdr:colOff>419100</xdr:colOff>
      <xdr:row>29</xdr:row>
      <xdr:rowOff>114300</xdr:rowOff>
    </xdr:to>
    <xdr:grpSp>
      <xdr:nvGrpSpPr>
        <xdr:cNvPr id="62" name="Group 66"/>
        <xdr:cNvGrpSpPr>
          <a:grpSpLocks/>
        </xdr:cNvGrpSpPr>
      </xdr:nvGrpSpPr>
      <xdr:grpSpPr>
        <a:xfrm>
          <a:off x="499586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63" name="Line 67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8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65" name="text 7166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323850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47</xdr:col>
      <xdr:colOff>0</xdr:colOff>
      <xdr:row>48</xdr:row>
      <xdr:rowOff>0</xdr:rowOff>
    </xdr:from>
    <xdr:to>
      <xdr:col>58</xdr:col>
      <xdr:colOff>0</xdr:colOff>
      <xdr:row>50</xdr:row>
      <xdr:rowOff>0</xdr:rowOff>
    </xdr:to>
    <xdr:sp>
      <xdr:nvSpPr>
        <xdr:cNvPr id="67" name="text 55"/>
        <xdr:cNvSpPr txBox="1">
          <a:spLocks noChangeArrowheads="1"/>
        </xdr:cNvSpPr>
      </xdr:nvSpPr>
      <xdr:spPr>
        <a:xfrm>
          <a:off x="34994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228600</xdr:colOff>
      <xdr:row>20</xdr:row>
      <xdr:rowOff>0</xdr:rowOff>
    </xdr:from>
    <xdr:to>
      <xdr:col>24</xdr:col>
      <xdr:colOff>742950</xdr:colOff>
      <xdr:row>21</xdr:row>
      <xdr:rowOff>0</xdr:rowOff>
    </xdr:to>
    <xdr:grpSp>
      <xdr:nvGrpSpPr>
        <xdr:cNvPr id="72" name="Group 76"/>
        <xdr:cNvGrpSpPr>
          <a:grpSpLocks/>
        </xdr:cNvGrpSpPr>
      </xdr:nvGrpSpPr>
      <xdr:grpSpPr>
        <a:xfrm>
          <a:off x="17602200" y="5248275"/>
          <a:ext cx="514350" cy="228600"/>
          <a:chOff x="-68" y="367"/>
          <a:chExt cx="47" cy="20016"/>
        </a:xfrm>
        <a:solidFill>
          <a:srgbClr val="FFFFFF"/>
        </a:solidFill>
      </xdr:grpSpPr>
      <xdr:sp>
        <xdr:nvSpPr>
          <xdr:cNvPr id="73" name="kreslení 26"/>
          <xdr:cNvSpPr>
            <a:spLocks/>
          </xdr:cNvSpPr>
        </xdr:nvSpPr>
        <xdr:spPr>
          <a:xfrm>
            <a:off x="-68" y="367"/>
            <a:ext cx="47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8"/>
          <xdr:cNvSpPr>
            <a:spLocks/>
          </xdr:cNvSpPr>
        </xdr:nvSpPr>
        <xdr:spPr>
          <a:xfrm>
            <a:off x="-60" y="4535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9"/>
          <xdr:cNvSpPr>
            <a:spLocks/>
          </xdr:cNvSpPr>
        </xdr:nvSpPr>
        <xdr:spPr>
          <a:xfrm>
            <a:off x="-49" y="787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34</xdr:row>
      <xdr:rowOff>0</xdr:rowOff>
    </xdr:from>
    <xdr:to>
      <xdr:col>80</xdr:col>
      <xdr:colOff>962025</xdr:colOff>
      <xdr:row>37</xdr:row>
      <xdr:rowOff>219075</xdr:rowOff>
    </xdr:to>
    <xdr:sp>
      <xdr:nvSpPr>
        <xdr:cNvPr id="76" name="Line 80"/>
        <xdr:cNvSpPr>
          <a:spLocks/>
        </xdr:cNvSpPr>
      </xdr:nvSpPr>
      <xdr:spPr>
        <a:xfrm flipH="1">
          <a:off x="59778900" y="8448675"/>
          <a:ext cx="4667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38</xdr:row>
      <xdr:rowOff>0</xdr:rowOff>
    </xdr:from>
    <xdr:to>
      <xdr:col>81</xdr:col>
      <xdr:colOff>0</xdr:colOff>
      <xdr:row>40</xdr:row>
      <xdr:rowOff>0</xdr:rowOff>
    </xdr:to>
    <xdr:sp>
      <xdr:nvSpPr>
        <xdr:cNvPr id="77" name="text 774"/>
        <xdr:cNvSpPr txBox="1">
          <a:spLocks noChangeArrowheads="1"/>
        </xdr:cNvSpPr>
      </xdr:nvSpPr>
      <xdr:spPr>
        <a:xfrm>
          <a:off x="59283600" y="9363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0,924</a:t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35</xdr:row>
      <xdr:rowOff>0</xdr:rowOff>
    </xdr:from>
    <xdr:ext cx="542925" cy="228600"/>
    <xdr:sp>
      <xdr:nvSpPr>
        <xdr:cNvPr id="82" name="text 821"/>
        <xdr:cNvSpPr txBox="1">
          <a:spLocks noChangeArrowheads="1"/>
        </xdr:cNvSpPr>
      </xdr:nvSpPr>
      <xdr:spPr>
        <a:xfrm>
          <a:off x="32604075" y="8677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28</xdr:col>
      <xdr:colOff>257175</xdr:colOff>
      <xdr:row>20</xdr:row>
      <xdr:rowOff>114300</xdr:rowOff>
    </xdr:from>
    <xdr:to>
      <xdr:col>60</xdr:col>
      <xdr:colOff>495300</xdr:colOff>
      <xdr:row>20</xdr:row>
      <xdr:rowOff>114300</xdr:rowOff>
    </xdr:to>
    <xdr:sp>
      <xdr:nvSpPr>
        <xdr:cNvPr id="83" name="Line 87"/>
        <xdr:cNvSpPr>
          <a:spLocks/>
        </xdr:cNvSpPr>
      </xdr:nvSpPr>
      <xdr:spPr>
        <a:xfrm>
          <a:off x="20602575" y="5362575"/>
          <a:ext cx="2431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86" name="Line 90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87" name="Line 91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20</xdr:row>
      <xdr:rowOff>0</xdr:rowOff>
    </xdr:from>
    <xdr:ext cx="542925" cy="228600"/>
    <xdr:sp>
      <xdr:nvSpPr>
        <xdr:cNvPr id="88" name="text 821"/>
        <xdr:cNvSpPr txBox="1">
          <a:spLocks noChangeArrowheads="1"/>
        </xdr:cNvSpPr>
      </xdr:nvSpPr>
      <xdr:spPr>
        <a:xfrm>
          <a:off x="32604075" y="5248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33</xdr:col>
      <xdr:colOff>161925</xdr:colOff>
      <xdr:row>38</xdr:row>
      <xdr:rowOff>114300</xdr:rowOff>
    </xdr:from>
    <xdr:to>
      <xdr:col>45</xdr:col>
      <xdr:colOff>276225</xdr:colOff>
      <xdr:row>38</xdr:row>
      <xdr:rowOff>114300</xdr:rowOff>
    </xdr:to>
    <xdr:sp>
      <xdr:nvSpPr>
        <xdr:cNvPr id="89" name="Line 93"/>
        <xdr:cNvSpPr>
          <a:spLocks/>
        </xdr:cNvSpPr>
      </xdr:nvSpPr>
      <xdr:spPr>
        <a:xfrm>
          <a:off x="24450675" y="9477375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90" name="Line 94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91" name="Line 95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92" name="Line 96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93" name="Line 97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38</xdr:row>
      <xdr:rowOff>0</xdr:rowOff>
    </xdr:from>
    <xdr:ext cx="542925" cy="228600"/>
    <xdr:sp>
      <xdr:nvSpPr>
        <xdr:cNvPr id="94" name="text 821"/>
        <xdr:cNvSpPr txBox="1">
          <a:spLocks noChangeArrowheads="1"/>
        </xdr:cNvSpPr>
      </xdr:nvSpPr>
      <xdr:spPr>
        <a:xfrm>
          <a:off x="32604075" y="9363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49</xdr:col>
      <xdr:colOff>266700</xdr:colOff>
      <xdr:row>17</xdr:row>
      <xdr:rowOff>114300</xdr:rowOff>
    </xdr:from>
    <xdr:to>
      <xdr:col>62</xdr:col>
      <xdr:colOff>171450</xdr:colOff>
      <xdr:row>17</xdr:row>
      <xdr:rowOff>114300</xdr:rowOff>
    </xdr:to>
    <xdr:sp>
      <xdr:nvSpPr>
        <xdr:cNvPr id="95" name="Line 99"/>
        <xdr:cNvSpPr>
          <a:spLocks/>
        </xdr:cNvSpPr>
      </xdr:nvSpPr>
      <xdr:spPr>
        <a:xfrm>
          <a:off x="36747450" y="4676775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17</xdr:row>
      <xdr:rowOff>19050</xdr:rowOff>
    </xdr:from>
    <xdr:to>
      <xdr:col>53</xdr:col>
      <xdr:colOff>504825</xdr:colOff>
      <xdr:row>17</xdr:row>
      <xdr:rowOff>19050</xdr:rowOff>
    </xdr:to>
    <xdr:sp>
      <xdr:nvSpPr>
        <xdr:cNvPr id="96" name="Line 100"/>
        <xdr:cNvSpPr>
          <a:spLocks/>
        </xdr:cNvSpPr>
      </xdr:nvSpPr>
      <xdr:spPr>
        <a:xfrm flipH="1">
          <a:off x="39443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17</xdr:row>
      <xdr:rowOff>19050</xdr:rowOff>
    </xdr:from>
    <xdr:to>
      <xdr:col>53</xdr:col>
      <xdr:colOff>504825</xdr:colOff>
      <xdr:row>17</xdr:row>
      <xdr:rowOff>19050</xdr:rowOff>
    </xdr:to>
    <xdr:sp>
      <xdr:nvSpPr>
        <xdr:cNvPr id="97" name="Line 101"/>
        <xdr:cNvSpPr>
          <a:spLocks/>
        </xdr:cNvSpPr>
      </xdr:nvSpPr>
      <xdr:spPr>
        <a:xfrm flipH="1">
          <a:off x="39443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17</xdr:row>
      <xdr:rowOff>19050</xdr:rowOff>
    </xdr:from>
    <xdr:to>
      <xdr:col>53</xdr:col>
      <xdr:colOff>504825</xdr:colOff>
      <xdr:row>17</xdr:row>
      <xdr:rowOff>19050</xdr:rowOff>
    </xdr:to>
    <xdr:sp>
      <xdr:nvSpPr>
        <xdr:cNvPr id="98" name="Line 102"/>
        <xdr:cNvSpPr>
          <a:spLocks/>
        </xdr:cNvSpPr>
      </xdr:nvSpPr>
      <xdr:spPr>
        <a:xfrm flipH="1">
          <a:off x="39443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17</xdr:row>
      <xdr:rowOff>19050</xdr:rowOff>
    </xdr:from>
    <xdr:to>
      <xdr:col>53</xdr:col>
      <xdr:colOff>504825</xdr:colOff>
      <xdr:row>17</xdr:row>
      <xdr:rowOff>19050</xdr:rowOff>
    </xdr:to>
    <xdr:sp>
      <xdr:nvSpPr>
        <xdr:cNvPr id="99" name="Line 103"/>
        <xdr:cNvSpPr>
          <a:spLocks/>
        </xdr:cNvSpPr>
      </xdr:nvSpPr>
      <xdr:spPr>
        <a:xfrm flipH="1">
          <a:off x="39443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17</xdr:row>
      <xdr:rowOff>0</xdr:rowOff>
    </xdr:from>
    <xdr:ext cx="542925" cy="228600"/>
    <xdr:sp>
      <xdr:nvSpPr>
        <xdr:cNvPr id="100" name="text 821"/>
        <xdr:cNvSpPr txBox="1">
          <a:spLocks noChangeArrowheads="1"/>
        </xdr:cNvSpPr>
      </xdr:nvSpPr>
      <xdr:spPr>
        <a:xfrm>
          <a:off x="387000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74</xdr:col>
      <xdr:colOff>447675</xdr:colOff>
      <xdr:row>28</xdr:row>
      <xdr:rowOff>57150</xdr:rowOff>
    </xdr:from>
    <xdr:to>
      <xdr:col>75</xdr:col>
      <xdr:colOff>295275</xdr:colOff>
      <xdr:row>28</xdr:row>
      <xdr:rowOff>171450</xdr:rowOff>
    </xdr:to>
    <xdr:grpSp>
      <xdr:nvGrpSpPr>
        <xdr:cNvPr id="101" name="Group 105"/>
        <xdr:cNvGrpSpPr>
          <a:grpSpLocks/>
        </xdr:cNvGrpSpPr>
      </xdr:nvGrpSpPr>
      <xdr:grpSpPr>
        <a:xfrm>
          <a:off x="55273575" y="7134225"/>
          <a:ext cx="819150" cy="114300"/>
          <a:chOff x="-23116" y="-18"/>
          <a:chExt cx="31875" cy="12"/>
        </a:xfrm>
        <a:solidFill>
          <a:srgbClr val="FFFFFF"/>
        </a:solidFill>
      </xdr:grpSpPr>
      <xdr:sp>
        <xdr:nvSpPr>
          <xdr:cNvPr id="102" name="Line 106"/>
          <xdr:cNvSpPr>
            <a:spLocks/>
          </xdr:cNvSpPr>
        </xdr:nvSpPr>
        <xdr:spPr>
          <a:xfrm>
            <a:off x="2384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7"/>
          <xdr:cNvSpPr>
            <a:spLocks/>
          </xdr:cNvSpPr>
        </xdr:nvSpPr>
        <xdr:spPr>
          <a:xfrm>
            <a:off x="7484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8"/>
          <xdr:cNvSpPr>
            <a:spLocks/>
          </xdr:cNvSpPr>
        </xdr:nvSpPr>
        <xdr:spPr>
          <a:xfrm>
            <a:off x="-2311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9"/>
          <xdr:cNvSpPr>
            <a:spLocks/>
          </xdr:cNvSpPr>
        </xdr:nvSpPr>
        <xdr:spPr>
          <a:xfrm>
            <a:off x="-271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10"/>
          <xdr:cNvSpPr>
            <a:spLocks/>
          </xdr:cNvSpPr>
        </xdr:nvSpPr>
        <xdr:spPr>
          <a:xfrm>
            <a:off x="-1291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11"/>
          <xdr:cNvSpPr>
            <a:spLocks/>
          </xdr:cNvSpPr>
        </xdr:nvSpPr>
        <xdr:spPr>
          <a:xfrm>
            <a:off x="-18016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2"/>
          <xdr:cNvSpPr>
            <a:spLocks/>
          </xdr:cNvSpPr>
        </xdr:nvSpPr>
        <xdr:spPr>
          <a:xfrm>
            <a:off x="-7816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28</xdr:row>
      <xdr:rowOff>57150</xdr:rowOff>
    </xdr:from>
    <xdr:to>
      <xdr:col>86</xdr:col>
      <xdr:colOff>895350</xdr:colOff>
      <xdr:row>28</xdr:row>
      <xdr:rowOff>171450</xdr:rowOff>
    </xdr:to>
    <xdr:grpSp>
      <xdr:nvGrpSpPr>
        <xdr:cNvPr id="109" name="Group 113"/>
        <xdr:cNvGrpSpPr>
          <a:grpSpLocks/>
        </xdr:cNvGrpSpPr>
      </xdr:nvGrpSpPr>
      <xdr:grpSpPr>
        <a:xfrm>
          <a:off x="64084200" y="7134225"/>
          <a:ext cx="552450" cy="114300"/>
          <a:chOff x="-58" y="-18"/>
          <a:chExt cx="51" cy="12"/>
        </a:xfrm>
        <a:solidFill>
          <a:srgbClr val="FFFFFF"/>
        </a:solidFill>
      </xdr:grpSpPr>
      <xdr:sp>
        <xdr:nvSpPr>
          <xdr:cNvPr id="110" name="Line 114"/>
          <xdr:cNvSpPr>
            <a:spLocks/>
          </xdr:cNvSpPr>
        </xdr:nvSpPr>
        <xdr:spPr>
          <a:xfrm>
            <a:off x="-22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5"/>
          <xdr:cNvSpPr>
            <a:spLocks/>
          </xdr:cNvSpPr>
        </xdr:nvSpPr>
        <xdr:spPr>
          <a:xfrm>
            <a:off x="-1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6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7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8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542925</xdr:colOff>
      <xdr:row>31</xdr:row>
      <xdr:rowOff>9525</xdr:rowOff>
    </xdr:from>
    <xdr:to>
      <xdr:col>75</xdr:col>
      <xdr:colOff>161925</xdr:colOff>
      <xdr:row>33</xdr:row>
      <xdr:rowOff>161925</xdr:rowOff>
    </xdr:to>
    <xdr:grpSp>
      <xdr:nvGrpSpPr>
        <xdr:cNvPr id="115" name="Group 119"/>
        <xdr:cNvGrpSpPr>
          <a:grpSpLocks/>
        </xdr:cNvGrpSpPr>
      </xdr:nvGrpSpPr>
      <xdr:grpSpPr>
        <a:xfrm>
          <a:off x="55368825" y="7772400"/>
          <a:ext cx="590550" cy="609600"/>
          <a:chOff x="-19291" y="-3172"/>
          <a:chExt cx="22950" cy="20992"/>
        </a:xfrm>
        <a:solidFill>
          <a:srgbClr val="FFFFFF"/>
        </a:solidFill>
      </xdr:grpSpPr>
      <xdr:grpSp>
        <xdr:nvGrpSpPr>
          <xdr:cNvPr id="116" name="Group 120"/>
          <xdr:cNvGrpSpPr>
            <a:grpSpLocks/>
          </xdr:cNvGrpSpPr>
        </xdr:nvGrpSpPr>
        <xdr:grpSpPr>
          <a:xfrm>
            <a:off x="-2715" y="14540"/>
            <a:ext cx="6374" cy="3280"/>
            <a:chOff x="5107" y="870"/>
            <a:chExt cx="15" cy="10"/>
          </a:xfrm>
          <a:solidFill>
            <a:srgbClr val="FFFFFF"/>
          </a:solidFill>
        </xdr:grpSpPr>
        <xdr:sp>
          <xdr:nvSpPr>
            <xdr:cNvPr id="117" name="Line 121"/>
            <xdr:cNvSpPr>
              <a:spLocks/>
            </xdr:cNvSpPr>
          </xdr:nvSpPr>
          <xdr:spPr>
            <a:xfrm>
              <a:off x="5107" y="875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Rectangle 122"/>
            <xdr:cNvSpPr>
              <a:spLocks/>
            </xdr:cNvSpPr>
          </xdr:nvSpPr>
          <xdr:spPr>
            <a:xfrm>
              <a:off x="5119" y="87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9" name="Oval 123"/>
          <xdr:cNvSpPr>
            <a:spLocks/>
          </xdr:cNvSpPr>
        </xdr:nvSpPr>
        <xdr:spPr>
          <a:xfrm>
            <a:off x="-9090" y="-1204"/>
            <a:ext cx="5101" cy="39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4"/>
          <xdr:cNvSpPr>
            <a:spLocks/>
          </xdr:cNvSpPr>
        </xdr:nvSpPr>
        <xdr:spPr>
          <a:xfrm>
            <a:off x="-19291" y="-1204"/>
            <a:ext cx="5101" cy="393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5"/>
          <xdr:cNvSpPr>
            <a:spLocks/>
          </xdr:cNvSpPr>
        </xdr:nvSpPr>
        <xdr:spPr>
          <a:xfrm>
            <a:off x="-14190" y="-1204"/>
            <a:ext cx="5101" cy="393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6"/>
          <xdr:cNvSpPr>
            <a:spLocks/>
          </xdr:cNvSpPr>
        </xdr:nvSpPr>
        <xdr:spPr>
          <a:xfrm>
            <a:off x="-3989" y="-3172"/>
            <a:ext cx="1274" cy="19355"/>
          </a:xfrm>
          <a:prstGeom prst="rect">
            <a:avLst/>
          </a:prstGeom>
          <a:pattFill prst="dk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209550</xdr:rowOff>
    </xdr:from>
    <xdr:to>
      <xdr:col>13</xdr:col>
      <xdr:colOff>419100</xdr:colOff>
      <xdr:row>29</xdr:row>
      <xdr:rowOff>114300</xdr:rowOff>
    </xdr:to>
    <xdr:grpSp>
      <xdr:nvGrpSpPr>
        <xdr:cNvPr id="123" name="Group 127"/>
        <xdr:cNvGrpSpPr>
          <a:grpSpLocks/>
        </xdr:cNvGrpSpPr>
      </xdr:nvGrpSpPr>
      <xdr:grpSpPr>
        <a:xfrm>
          <a:off x="95345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124" name="Line 128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9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32</xdr:row>
      <xdr:rowOff>114300</xdr:rowOff>
    </xdr:from>
    <xdr:to>
      <xdr:col>27</xdr:col>
      <xdr:colOff>419100</xdr:colOff>
      <xdr:row>34</xdr:row>
      <xdr:rowOff>28575</xdr:rowOff>
    </xdr:to>
    <xdr:grpSp>
      <xdr:nvGrpSpPr>
        <xdr:cNvPr id="126" name="Group 130"/>
        <xdr:cNvGrpSpPr>
          <a:grpSpLocks/>
        </xdr:cNvGrpSpPr>
      </xdr:nvGrpSpPr>
      <xdr:grpSpPr>
        <a:xfrm>
          <a:off x="199358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127" name="Line 131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2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114300</xdr:rowOff>
    </xdr:from>
    <xdr:to>
      <xdr:col>30</xdr:col>
      <xdr:colOff>647700</xdr:colOff>
      <xdr:row>34</xdr:row>
      <xdr:rowOff>28575</xdr:rowOff>
    </xdr:to>
    <xdr:grpSp>
      <xdr:nvGrpSpPr>
        <xdr:cNvPr id="129" name="Group 133"/>
        <xdr:cNvGrpSpPr>
          <a:grpSpLocks/>
        </xdr:cNvGrpSpPr>
      </xdr:nvGrpSpPr>
      <xdr:grpSpPr>
        <a:xfrm>
          <a:off x="22174200" y="8105775"/>
          <a:ext cx="304800" cy="371475"/>
          <a:chOff x="-58" y="-5567"/>
          <a:chExt cx="28" cy="16224"/>
        </a:xfrm>
        <a:solidFill>
          <a:srgbClr val="FFFFFF"/>
        </a:solidFill>
      </xdr:grpSpPr>
      <xdr:sp>
        <xdr:nvSpPr>
          <xdr:cNvPr id="130" name="Line 134"/>
          <xdr:cNvSpPr>
            <a:spLocks/>
          </xdr:cNvSpPr>
        </xdr:nvSpPr>
        <xdr:spPr>
          <a:xfrm flipH="1">
            <a:off x="-44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5"/>
          <xdr:cNvSpPr>
            <a:spLocks/>
          </xdr:cNvSpPr>
        </xdr:nvSpPr>
        <xdr:spPr>
          <a:xfrm>
            <a:off x="-58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21</xdr:row>
      <xdr:rowOff>209550</xdr:rowOff>
    </xdr:from>
    <xdr:to>
      <xdr:col>33</xdr:col>
      <xdr:colOff>419100</xdr:colOff>
      <xdr:row>23</xdr:row>
      <xdr:rowOff>114300</xdr:rowOff>
    </xdr:to>
    <xdr:grpSp>
      <xdr:nvGrpSpPr>
        <xdr:cNvPr id="132" name="Group 136"/>
        <xdr:cNvGrpSpPr>
          <a:grpSpLocks/>
        </xdr:cNvGrpSpPr>
      </xdr:nvGrpSpPr>
      <xdr:grpSpPr>
        <a:xfrm>
          <a:off x="24393525" y="5686425"/>
          <a:ext cx="304800" cy="361950"/>
          <a:chOff x="-37" y="-1231"/>
          <a:chExt cx="28" cy="15808"/>
        </a:xfrm>
        <a:solidFill>
          <a:srgbClr val="FFFFFF"/>
        </a:solidFill>
      </xdr:grpSpPr>
      <xdr:sp>
        <xdr:nvSpPr>
          <xdr:cNvPr id="133" name="Line 137"/>
          <xdr:cNvSpPr>
            <a:spLocks/>
          </xdr:cNvSpPr>
        </xdr:nvSpPr>
        <xdr:spPr>
          <a:xfrm>
            <a:off x="-23" y="1083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8"/>
          <xdr:cNvSpPr>
            <a:spLocks/>
          </xdr:cNvSpPr>
        </xdr:nvSpPr>
        <xdr:spPr>
          <a:xfrm>
            <a:off x="-37" y="-123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18</xdr:row>
      <xdr:rowOff>219075</xdr:rowOff>
    </xdr:from>
    <xdr:to>
      <xdr:col>37</xdr:col>
      <xdr:colOff>409575</xdr:colOff>
      <xdr:row>20</xdr:row>
      <xdr:rowOff>114300</xdr:rowOff>
    </xdr:to>
    <xdr:grpSp>
      <xdr:nvGrpSpPr>
        <xdr:cNvPr id="135" name="Group 139"/>
        <xdr:cNvGrpSpPr>
          <a:grpSpLocks/>
        </xdr:cNvGrpSpPr>
      </xdr:nvGrpSpPr>
      <xdr:grpSpPr>
        <a:xfrm>
          <a:off x="27355800" y="5010150"/>
          <a:ext cx="304800" cy="352425"/>
          <a:chOff x="-38" y="-767"/>
          <a:chExt cx="28" cy="15392"/>
        </a:xfrm>
        <a:solidFill>
          <a:srgbClr val="FFFFFF"/>
        </a:solidFill>
      </xdr:grpSpPr>
      <xdr:sp>
        <xdr:nvSpPr>
          <xdr:cNvPr id="136" name="Line 140"/>
          <xdr:cNvSpPr>
            <a:spLocks/>
          </xdr:cNvSpPr>
        </xdr:nvSpPr>
        <xdr:spPr>
          <a:xfrm>
            <a:off x="-24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41"/>
          <xdr:cNvSpPr>
            <a:spLocks/>
          </xdr:cNvSpPr>
        </xdr:nvSpPr>
        <xdr:spPr>
          <a:xfrm>
            <a:off x="-38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742950</xdr:colOff>
      <xdr:row>31</xdr:row>
      <xdr:rowOff>180975</xdr:rowOff>
    </xdr:from>
    <xdr:to>
      <xdr:col>20</xdr:col>
      <xdr:colOff>0</xdr:colOff>
      <xdr:row>32</xdr:row>
      <xdr:rowOff>57150</xdr:rowOff>
    </xdr:to>
    <xdr:sp>
      <xdr:nvSpPr>
        <xdr:cNvPr id="138" name="Line 142"/>
        <xdr:cNvSpPr>
          <a:spLocks/>
        </xdr:cNvSpPr>
      </xdr:nvSpPr>
      <xdr:spPr>
        <a:xfrm flipH="1" flipV="1">
          <a:off x="13658850" y="79438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18</xdr:col>
      <xdr:colOff>742950</xdr:colOff>
      <xdr:row>31</xdr:row>
      <xdr:rowOff>180975</xdr:rowOff>
    </xdr:to>
    <xdr:sp>
      <xdr:nvSpPr>
        <xdr:cNvPr id="139" name="Line 143"/>
        <xdr:cNvSpPr>
          <a:spLocks/>
        </xdr:cNvSpPr>
      </xdr:nvSpPr>
      <xdr:spPr>
        <a:xfrm>
          <a:off x="11925300" y="7419975"/>
          <a:ext cx="1733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57150</xdr:rowOff>
    </xdr:from>
    <xdr:to>
      <xdr:col>20</xdr:col>
      <xdr:colOff>742950</xdr:colOff>
      <xdr:row>32</xdr:row>
      <xdr:rowOff>114300</xdr:rowOff>
    </xdr:to>
    <xdr:sp>
      <xdr:nvSpPr>
        <xdr:cNvPr id="140" name="Line 144"/>
        <xdr:cNvSpPr>
          <a:spLocks/>
        </xdr:cNvSpPr>
      </xdr:nvSpPr>
      <xdr:spPr>
        <a:xfrm flipH="1" flipV="1">
          <a:off x="14401800" y="8048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76200</xdr:rowOff>
    </xdr:from>
    <xdr:to>
      <xdr:col>18</xdr:col>
      <xdr:colOff>552450</xdr:colOff>
      <xdr:row>26</xdr:row>
      <xdr:rowOff>114300</xdr:rowOff>
    </xdr:to>
    <xdr:sp>
      <xdr:nvSpPr>
        <xdr:cNvPr id="141" name="Line 145"/>
        <xdr:cNvSpPr>
          <a:spLocks/>
        </xdr:cNvSpPr>
      </xdr:nvSpPr>
      <xdr:spPr>
        <a:xfrm flipV="1">
          <a:off x="11925300" y="6238875"/>
          <a:ext cx="15430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23</xdr:row>
      <xdr:rowOff>114300</xdr:rowOff>
    </xdr:from>
    <xdr:to>
      <xdr:col>20</xdr:col>
      <xdr:colOff>666750</xdr:colOff>
      <xdr:row>23</xdr:row>
      <xdr:rowOff>180975</xdr:rowOff>
    </xdr:to>
    <xdr:sp>
      <xdr:nvSpPr>
        <xdr:cNvPr id="142" name="Line 146"/>
        <xdr:cNvSpPr>
          <a:spLocks/>
        </xdr:cNvSpPr>
      </xdr:nvSpPr>
      <xdr:spPr>
        <a:xfrm flipV="1">
          <a:off x="14230350" y="604837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552450</xdr:colOff>
      <xdr:row>23</xdr:row>
      <xdr:rowOff>180975</xdr:rowOff>
    </xdr:from>
    <xdr:to>
      <xdr:col>19</xdr:col>
      <xdr:colOff>342900</xdr:colOff>
      <xdr:row>24</xdr:row>
      <xdr:rowOff>76200</xdr:rowOff>
    </xdr:to>
    <xdr:sp>
      <xdr:nvSpPr>
        <xdr:cNvPr id="143" name="Line 147"/>
        <xdr:cNvSpPr>
          <a:spLocks/>
        </xdr:cNvSpPr>
      </xdr:nvSpPr>
      <xdr:spPr>
        <a:xfrm flipV="1">
          <a:off x="13468350" y="6115050"/>
          <a:ext cx="7620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428625</xdr:colOff>
      <xdr:row>24</xdr:row>
      <xdr:rowOff>114300</xdr:rowOff>
    </xdr:from>
    <xdr:ext cx="304800" cy="228600"/>
    <xdr:sp>
      <xdr:nvSpPr>
        <xdr:cNvPr id="144" name="text 1282"/>
        <xdr:cNvSpPr txBox="1">
          <a:spLocks noChangeArrowheads="1"/>
        </xdr:cNvSpPr>
      </xdr:nvSpPr>
      <xdr:spPr>
        <a:xfrm>
          <a:off x="12830175" y="62769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30</xdr:col>
      <xdr:colOff>476250</xdr:colOff>
      <xdr:row>32</xdr:row>
      <xdr:rowOff>114300</xdr:rowOff>
    </xdr:from>
    <xdr:to>
      <xdr:col>32</xdr:col>
      <xdr:colOff>0</xdr:colOff>
      <xdr:row>34</xdr:row>
      <xdr:rowOff>104775</xdr:rowOff>
    </xdr:to>
    <xdr:sp>
      <xdr:nvSpPr>
        <xdr:cNvPr id="145" name="Line 149"/>
        <xdr:cNvSpPr>
          <a:spLocks/>
        </xdr:cNvSpPr>
      </xdr:nvSpPr>
      <xdr:spPr>
        <a:xfrm>
          <a:off x="22307550" y="8105775"/>
          <a:ext cx="10096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419100</xdr:colOff>
      <xdr:row>22</xdr:row>
      <xdr:rowOff>57150</xdr:rowOff>
    </xdr:from>
    <xdr:to>
      <xdr:col>27</xdr:col>
      <xdr:colOff>276225</xdr:colOff>
      <xdr:row>22</xdr:row>
      <xdr:rowOff>171450</xdr:rowOff>
    </xdr:to>
    <xdr:grpSp>
      <xdr:nvGrpSpPr>
        <xdr:cNvPr id="146" name="Group 150"/>
        <xdr:cNvGrpSpPr>
          <a:grpSpLocks/>
        </xdr:cNvGrpSpPr>
      </xdr:nvGrpSpPr>
      <xdr:grpSpPr>
        <a:xfrm>
          <a:off x="19278600" y="5762625"/>
          <a:ext cx="828675" cy="114300"/>
          <a:chOff x="-22640" y="-18"/>
          <a:chExt cx="32300" cy="12"/>
        </a:xfrm>
        <a:solidFill>
          <a:srgbClr val="FFFFFF"/>
        </a:solidFill>
      </xdr:grpSpPr>
      <xdr:sp>
        <xdr:nvSpPr>
          <xdr:cNvPr id="147" name="Oval 151"/>
          <xdr:cNvSpPr>
            <a:spLocks/>
          </xdr:cNvSpPr>
        </xdr:nvSpPr>
        <xdr:spPr>
          <a:xfrm>
            <a:off x="-7338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52"/>
          <xdr:cNvSpPr>
            <a:spLocks/>
          </xdr:cNvSpPr>
        </xdr:nvSpPr>
        <xdr:spPr>
          <a:xfrm>
            <a:off x="3709" y="-12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3"/>
          <xdr:cNvSpPr>
            <a:spLocks/>
          </xdr:cNvSpPr>
        </xdr:nvSpPr>
        <xdr:spPr>
          <a:xfrm>
            <a:off x="8384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4"/>
          <xdr:cNvSpPr>
            <a:spLocks/>
          </xdr:cNvSpPr>
        </xdr:nvSpPr>
        <xdr:spPr>
          <a:xfrm>
            <a:off x="-17537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5"/>
          <xdr:cNvSpPr>
            <a:spLocks/>
          </xdr:cNvSpPr>
        </xdr:nvSpPr>
        <xdr:spPr>
          <a:xfrm>
            <a:off x="-12441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text 1441"/>
          <xdr:cNvSpPr txBox="1">
            <a:spLocks noChangeArrowheads="1"/>
          </xdr:cNvSpPr>
        </xdr:nvSpPr>
        <xdr:spPr>
          <a:xfrm>
            <a:off x="-2243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Oval 157"/>
          <xdr:cNvSpPr>
            <a:spLocks/>
          </xdr:cNvSpPr>
        </xdr:nvSpPr>
        <xdr:spPr>
          <a:xfrm>
            <a:off x="-22640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419100</xdr:colOff>
      <xdr:row>25</xdr:row>
      <xdr:rowOff>57150</xdr:rowOff>
    </xdr:from>
    <xdr:to>
      <xdr:col>27</xdr:col>
      <xdr:colOff>276225</xdr:colOff>
      <xdr:row>25</xdr:row>
      <xdr:rowOff>171450</xdr:rowOff>
    </xdr:to>
    <xdr:grpSp>
      <xdr:nvGrpSpPr>
        <xdr:cNvPr id="154" name="Group 158"/>
        <xdr:cNvGrpSpPr>
          <a:grpSpLocks/>
        </xdr:cNvGrpSpPr>
      </xdr:nvGrpSpPr>
      <xdr:grpSpPr>
        <a:xfrm>
          <a:off x="19278600" y="6448425"/>
          <a:ext cx="828675" cy="114300"/>
          <a:chOff x="-22640" y="-18"/>
          <a:chExt cx="32300" cy="12"/>
        </a:xfrm>
        <a:solidFill>
          <a:srgbClr val="FFFFFF"/>
        </a:solidFill>
      </xdr:grpSpPr>
      <xdr:sp>
        <xdr:nvSpPr>
          <xdr:cNvPr id="155" name="Oval 159"/>
          <xdr:cNvSpPr>
            <a:spLocks/>
          </xdr:cNvSpPr>
        </xdr:nvSpPr>
        <xdr:spPr>
          <a:xfrm>
            <a:off x="-7338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60"/>
          <xdr:cNvSpPr>
            <a:spLocks/>
          </xdr:cNvSpPr>
        </xdr:nvSpPr>
        <xdr:spPr>
          <a:xfrm>
            <a:off x="3709" y="-12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61"/>
          <xdr:cNvSpPr>
            <a:spLocks/>
          </xdr:cNvSpPr>
        </xdr:nvSpPr>
        <xdr:spPr>
          <a:xfrm>
            <a:off x="8384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62"/>
          <xdr:cNvSpPr>
            <a:spLocks/>
          </xdr:cNvSpPr>
        </xdr:nvSpPr>
        <xdr:spPr>
          <a:xfrm>
            <a:off x="-17537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3"/>
          <xdr:cNvSpPr>
            <a:spLocks/>
          </xdr:cNvSpPr>
        </xdr:nvSpPr>
        <xdr:spPr>
          <a:xfrm>
            <a:off x="-12441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text 1441"/>
          <xdr:cNvSpPr txBox="1">
            <a:spLocks noChangeArrowheads="1"/>
          </xdr:cNvSpPr>
        </xdr:nvSpPr>
        <xdr:spPr>
          <a:xfrm>
            <a:off x="-2243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1" name="Oval 165"/>
          <xdr:cNvSpPr>
            <a:spLocks/>
          </xdr:cNvSpPr>
        </xdr:nvSpPr>
        <xdr:spPr>
          <a:xfrm>
            <a:off x="-22640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666750</xdr:colOff>
      <xdr:row>27</xdr:row>
      <xdr:rowOff>57150</xdr:rowOff>
    </xdr:from>
    <xdr:to>
      <xdr:col>24</xdr:col>
      <xdr:colOff>952500</xdr:colOff>
      <xdr:row>27</xdr:row>
      <xdr:rowOff>171450</xdr:rowOff>
    </xdr:to>
    <xdr:grpSp>
      <xdr:nvGrpSpPr>
        <xdr:cNvPr id="162" name="Group 166"/>
        <xdr:cNvGrpSpPr>
          <a:grpSpLocks/>
        </xdr:cNvGrpSpPr>
      </xdr:nvGrpSpPr>
      <xdr:grpSpPr>
        <a:xfrm>
          <a:off x="18040350" y="69056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63" name="Rectangle 167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8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9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666750</xdr:colOff>
      <xdr:row>30</xdr:row>
      <xdr:rowOff>57150</xdr:rowOff>
    </xdr:from>
    <xdr:to>
      <xdr:col>24</xdr:col>
      <xdr:colOff>952500</xdr:colOff>
      <xdr:row>30</xdr:row>
      <xdr:rowOff>171450</xdr:rowOff>
    </xdr:to>
    <xdr:grpSp>
      <xdr:nvGrpSpPr>
        <xdr:cNvPr id="166" name="Group 170"/>
        <xdr:cNvGrpSpPr>
          <a:grpSpLocks/>
        </xdr:cNvGrpSpPr>
      </xdr:nvGrpSpPr>
      <xdr:grpSpPr>
        <a:xfrm>
          <a:off x="18040350" y="75914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67" name="Rectangle 171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2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3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666750</xdr:colOff>
      <xdr:row>33</xdr:row>
      <xdr:rowOff>57150</xdr:rowOff>
    </xdr:from>
    <xdr:to>
      <xdr:col>24</xdr:col>
      <xdr:colOff>952500</xdr:colOff>
      <xdr:row>33</xdr:row>
      <xdr:rowOff>171450</xdr:rowOff>
    </xdr:to>
    <xdr:grpSp>
      <xdr:nvGrpSpPr>
        <xdr:cNvPr id="170" name="Group 174"/>
        <xdr:cNvGrpSpPr>
          <a:grpSpLocks/>
        </xdr:cNvGrpSpPr>
      </xdr:nvGrpSpPr>
      <xdr:grpSpPr>
        <a:xfrm>
          <a:off x="18040350" y="82772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71" name="Rectangle 175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6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7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32</xdr:row>
      <xdr:rowOff>114300</xdr:rowOff>
    </xdr:from>
    <xdr:to>
      <xdr:col>30</xdr:col>
      <xdr:colOff>762000</xdr:colOff>
      <xdr:row>37</xdr:row>
      <xdr:rowOff>85725</xdr:rowOff>
    </xdr:to>
    <xdr:sp>
      <xdr:nvSpPr>
        <xdr:cNvPr id="174" name="Line 178"/>
        <xdr:cNvSpPr>
          <a:spLocks/>
        </xdr:cNvSpPr>
      </xdr:nvSpPr>
      <xdr:spPr>
        <a:xfrm>
          <a:off x="20097750" y="8105775"/>
          <a:ext cx="249555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75" name="Line 179"/>
        <xdr:cNvSpPr>
          <a:spLocks/>
        </xdr:cNvSpPr>
      </xdr:nvSpPr>
      <xdr:spPr>
        <a:xfrm flipH="1">
          <a:off x="22793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76" name="Line 180"/>
        <xdr:cNvSpPr>
          <a:spLocks/>
        </xdr:cNvSpPr>
      </xdr:nvSpPr>
      <xdr:spPr>
        <a:xfrm flipH="1">
          <a:off x="22793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77" name="Line 181"/>
        <xdr:cNvSpPr>
          <a:spLocks/>
        </xdr:cNvSpPr>
      </xdr:nvSpPr>
      <xdr:spPr>
        <a:xfrm flipH="1">
          <a:off x="22793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78" name="Line 182"/>
        <xdr:cNvSpPr>
          <a:spLocks/>
        </xdr:cNvSpPr>
      </xdr:nvSpPr>
      <xdr:spPr>
        <a:xfrm flipH="1">
          <a:off x="22793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219075</xdr:colOff>
      <xdr:row>20</xdr:row>
      <xdr:rowOff>0</xdr:rowOff>
    </xdr:from>
    <xdr:ext cx="542925" cy="228600"/>
    <xdr:sp>
      <xdr:nvSpPr>
        <xdr:cNvPr id="179" name="text 821"/>
        <xdr:cNvSpPr txBox="1">
          <a:spLocks noChangeArrowheads="1"/>
        </xdr:cNvSpPr>
      </xdr:nvSpPr>
      <xdr:spPr>
        <a:xfrm>
          <a:off x="22050375" y="5248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60</xdr:col>
      <xdr:colOff>342900</xdr:colOff>
      <xdr:row>32</xdr:row>
      <xdr:rowOff>114300</xdr:rowOff>
    </xdr:from>
    <xdr:to>
      <xdr:col>60</xdr:col>
      <xdr:colOff>647700</xdr:colOff>
      <xdr:row>34</xdr:row>
      <xdr:rowOff>28575</xdr:rowOff>
    </xdr:to>
    <xdr:grpSp>
      <xdr:nvGrpSpPr>
        <xdr:cNvPr id="180" name="Group 184"/>
        <xdr:cNvGrpSpPr>
          <a:grpSpLocks/>
        </xdr:cNvGrpSpPr>
      </xdr:nvGrpSpPr>
      <xdr:grpSpPr>
        <a:xfrm>
          <a:off x="44767500" y="8105775"/>
          <a:ext cx="304800" cy="371475"/>
          <a:chOff x="-58" y="-5567"/>
          <a:chExt cx="28" cy="16224"/>
        </a:xfrm>
        <a:solidFill>
          <a:srgbClr val="FFFFFF"/>
        </a:solidFill>
      </xdr:grpSpPr>
      <xdr:sp>
        <xdr:nvSpPr>
          <xdr:cNvPr id="181" name="Line 185"/>
          <xdr:cNvSpPr>
            <a:spLocks/>
          </xdr:cNvSpPr>
        </xdr:nvSpPr>
        <xdr:spPr>
          <a:xfrm flipH="1">
            <a:off x="-44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6"/>
          <xdr:cNvSpPr>
            <a:spLocks/>
          </xdr:cNvSpPr>
        </xdr:nvSpPr>
        <xdr:spPr>
          <a:xfrm>
            <a:off x="-58" y="-99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29</xdr:row>
      <xdr:rowOff>114300</xdr:rowOff>
    </xdr:from>
    <xdr:to>
      <xdr:col>64</xdr:col>
      <xdr:colOff>476250</xdr:colOff>
      <xdr:row>32</xdr:row>
      <xdr:rowOff>114300</xdr:rowOff>
    </xdr:to>
    <xdr:sp>
      <xdr:nvSpPr>
        <xdr:cNvPr id="183" name="Line 187"/>
        <xdr:cNvSpPr>
          <a:spLocks/>
        </xdr:cNvSpPr>
      </xdr:nvSpPr>
      <xdr:spPr>
        <a:xfrm flipH="1">
          <a:off x="44900850" y="7419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20</xdr:row>
      <xdr:rowOff>114300</xdr:rowOff>
    </xdr:from>
    <xdr:to>
      <xdr:col>62</xdr:col>
      <xdr:colOff>495300</xdr:colOff>
      <xdr:row>23</xdr:row>
      <xdr:rowOff>114300</xdr:rowOff>
    </xdr:to>
    <xdr:sp>
      <xdr:nvSpPr>
        <xdr:cNvPr id="184" name="Line 188"/>
        <xdr:cNvSpPr>
          <a:spLocks/>
        </xdr:cNvSpPr>
      </xdr:nvSpPr>
      <xdr:spPr>
        <a:xfrm>
          <a:off x="44900850" y="536257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32</xdr:row>
      <xdr:rowOff>114300</xdr:rowOff>
    </xdr:from>
    <xdr:to>
      <xdr:col>59</xdr:col>
      <xdr:colOff>419100</xdr:colOff>
      <xdr:row>34</xdr:row>
      <xdr:rowOff>28575</xdr:rowOff>
    </xdr:to>
    <xdr:grpSp>
      <xdr:nvGrpSpPr>
        <xdr:cNvPr id="185" name="Group 189"/>
        <xdr:cNvGrpSpPr>
          <a:grpSpLocks/>
        </xdr:cNvGrpSpPr>
      </xdr:nvGrpSpPr>
      <xdr:grpSpPr>
        <a:xfrm>
          <a:off x="440150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186" name="Line 190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91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35</xdr:row>
      <xdr:rowOff>114300</xdr:rowOff>
    </xdr:from>
    <xdr:to>
      <xdr:col>54</xdr:col>
      <xdr:colOff>742950</xdr:colOff>
      <xdr:row>37</xdr:row>
      <xdr:rowOff>104775</xdr:rowOff>
    </xdr:to>
    <xdr:sp>
      <xdr:nvSpPr>
        <xdr:cNvPr id="188" name="Line 192"/>
        <xdr:cNvSpPr>
          <a:spLocks/>
        </xdr:cNvSpPr>
      </xdr:nvSpPr>
      <xdr:spPr>
        <a:xfrm>
          <a:off x="39700200" y="8791575"/>
          <a:ext cx="10096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89" name="Line 193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90" name="Line 194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91" name="Line 195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92" name="Line 196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219075</xdr:colOff>
      <xdr:row>35</xdr:row>
      <xdr:rowOff>0</xdr:rowOff>
    </xdr:from>
    <xdr:ext cx="542925" cy="228600"/>
    <xdr:sp>
      <xdr:nvSpPr>
        <xdr:cNvPr id="193" name="text 821"/>
        <xdr:cNvSpPr txBox="1">
          <a:spLocks noChangeArrowheads="1"/>
        </xdr:cNvSpPr>
      </xdr:nvSpPr>
      <xdr:spPr>
        <a:xfrm>
          <a:off x="43157775" y="8677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94" name="Line 198"/>
        <xdr:cNvSpPr>
          <a:spLocks/>
        </xdr:cNvSpPr>
      </xdr:nvSpPr>
      <xdr:spPr>
        <a:xfrm flipH="1">
          <a:off x="439007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95" name="Line 199"/>
        <xdr:cNvSpPr>
          <a:spLocks/>
        </xdr:cNvSpPr>
      </xdr:nvSpPr>
      <xdr:spPr>
        <a:xfrm flipH="1">
          <a:off x="439007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96" name="Line 200"/>
        <xdr:cNvSpPr>
          <a:spLocks/>
        </xdr:cNvSpPr>
      </xdr:nvSpPr>
      <xdr:spPr>
        <a:xfrm flipH="1">
          <a:off x="439007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97" name="Line 201"/>
        <xdr:cNvSpPr>
          <a:spLocks/>
        </xdr:cNvSpPr>
      </xdr:nvSpPr>
      <xdr:spPr>
        <a:xfrm flipH="1">
          <a:off x="439007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123825</xdr:colOff>
      <xdr:row>38</xdr:row>
      <xdr:rowOff>114300</xdr:rowOff>
    </xdr:from>
    <xdr:to>
      <xdr:col>60</xdr:col>
      <xdr:colOff>495300</xdr:colOff>
      <xdr:row>38</xdr:row>
      <xdr:rowOff>114300</xdr:rowOff>
    </xdr:to>
    <xdr:sp>
      <xdr:nvSpPr>
        <xdr:cNvPr id="198" name="Line 202"/>
        <xdr:cNvSpPr>
          <a:spLocks/>
        </xdr:cNvSpPr>
      </xdr:nvSpPr>
      <xdr:spPr>
        <a:xfrm flipH="1">
          <a:off x="42548175" y="9477375"/>
          <a:ext cx="2371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219075</xdr:colOff>
      <xdr:row>38</xdr:row>
      <xdr:rowOff>0</xdr:rowOff>
    </xdr:from>
    <xdr:ext cx="542925" cy="228600"/>
    <xdr:sp>
      <xdr:nvSpPr>
        <xdr:cNvPr id="199" name="text 821"/>
        <xdr:cNvSpPr txBox="1">
          <a:spLocks noChangeArrowheads="1"/>
        </xdr:cNvSpPr>
      </xdr:nvSpPr>
      <xdr:spPr>
        <a:xfrm>
          <a:off x="43157775" y="9363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53</xdr:col>
      <xdr:colOff>95250</xdr:colOff>
      <xdr:row>35</xdr:row>
      <xdr:rowOff>114300</xdr:rowOff>
    </xdr:from>
    <xdr:to>
      <xdr:col>53</xdr:col>
      <xdr:colOff>409575</xdr:colOff>
      <xdr:row>37</xdr:row>
      <xdr:rowOff>38100</xdr:rowOff>
    </xdr:to>
    <xdr:grpSp>
      <xdr:nvGrpSpPr>
        <xdr:cNvPr id="200" name="Group 205"/>
        <xdr:cNvGrpSpPr>
          <a:grpSpLocks/>
        </xdr:cNvGrpSpPr>
      </xdr:nvGrpSpPr>
      <xdr:grpSpPr>
        <a:xfrm>
          <a:off x="39547800" y="8791575"/>
          <a:ext cx="304800" cy="381000"/>
          <a:chOff x="-38" y="-5615"/>
          <a:chExt cx="28" cy="16640"/>
        </a:xfrm>
        <a:solidFill>
          <a:srgbClr val="FFFFFF"/>
        </a:solidFill>
      </xdr:grpSpPr>
      <xdr:sp>
        <xdr:nvSpPr>
          <xdr:cNvPr id="201" name="Line 206"/>
          <xdr:cNvSpPr>
            <a:spLocks/>
          </xdr:cNvSpPr>
        </xdr:nvSpPr>
        <xdr:spPr>
          <a:xfrm flipH="1">
            <a:off x="-24" y="-561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7"/>
          <xdr:cNvSpPr>
            <a:spLocks/>
          </xdr:cNvSpPr>
        </xdr:nvSpPr>
        <xdr:spPr>
          <a:xfrm>
            <a:off x="-38" y="-103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35</xdr:row>
      <xdr:rowOff>114300</xdr:rowOff>
    </xdr:from>
    <xdr:to>
      <xdr:col>55</xdr:col>
      <xdr:colOff>409575</xdr:colOff>
      <xdr:row>37</xdr:row>
      <xdr:rowOff>38100</xdr:rowOff>
    </xdr:to>
    <xdr:grpSp>
      <xdr:nvGrpSpPr>
        <xdr:cNvPr id="203" name="Group 208"/>
        <xdr:cNvGrpSpPr>
          <a:grpSpLocks/>
        </xdr:cNvGrpSpPr>
      </xdr:nvGrpSpPr>
      <xdr:grpSpPr>
        <a:xfrm>
          <a:off x="41033700" y="8791575"/>
          <a:ext cx="304800" cy="381000"/>
          <a:chOff x="-38" y="-5615"/>
          <a:chExt cx="28" cy="16640"/>
        </a:xfrm>
        <a:solidFill>
          <a:srgbClr val="FFFFFF"/>
        </a:solidFill>
      </xdr:grpSpPr>
      <xdr:sp>
        <xdr:nvSpPr>
          <xdr:cNvPr id="204" name="Line 209"/>
          <xdr:cNvSpPr>
            <a:spLocks/>
          </xdr:cNvSpPr>
        </xdr:nvSpPr>
        <xdr:spPr>
          <a:xfrm flipH="1">
            <a:off x="-24" y="-561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10"/>
          <xdr:cNvSpPr>
            <a:spLocks/>
          </xdr:cNvSpPr>
        </xdr:nvSpPr>
        <xdr:spPr>
          <a:xfrm>
            <a:off x="-38" y="-103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15</xdr:row>
      <xdr:rowOff>219075</xdr:rowOff>
    </xdr:from>
    <xdr:to>
      <xdr:col>55</xdr:col>
      <xdr:colOff>409575</xdr:colOff>
      <xdr:row>17</xdr:row>
      <xdr:rowOff>114300</xdr:rowOff>
    </xdr:to>
    <xdr:grpSp>
      <xdr:nvGrpSpPr>
        <xdr:cNvPr id="206" name="Group 211"/>
        <xdr:cNvGrpSpPr>
          <a:grpSpLocks/>
        </xdr:cNvGrpSpPr>
      </xdr:nvGrpSpPr>
      <xdr:grpSpPr>
        <a:xfrm>
          <a:off x="41033700" y="4324350"/>
          <a:ext cx="304800" cy="352425"/>
          <a:chOff x="-38" y="-719"/>
          <a:chExt cx="28" cy="15392"/>
        </a:xfrm>
        <a:solidFill>
          <a:srgbClr val="FFFFFF"/>
        </a:solidFill>
      </xdr:grpSpPr>
      <xdr:sp>
        <xdr:nvSpPr>
          <xdr:cNvPr id="207" name="Line 212"/>
          <xdr:cNvSpPr>
            <a:spLocks/>
          </xdr:cNvSpPr>
        </xdr:nvSpPr>
        <xdr:spPr>
          <a:xfrm>
            <a:off x="-24" y="113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3"/>
          <xdr:cNvSpPr>
            <a:spLocks/>
          </xdr:cNvSpPr>
        </xdr:nvSpPr>
        <xdr:spPr>
          <a:xfrm>
            <a:off x="-38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17</xdr:row>
      <xdr:rowOff>19050</xdr:rowOff>
    </xdr:from>
    <xdr:to>
      <xdr:col>61</xdr:col>
      <xdr:colOff>504825</xdr:colOff>
      <xdr:row>17</xdr:row>
      <xdr:rowOff>19050</xdr:rowOff>
    </xdr:to>
    <xdr:sp>
      <xdr:nvSpPr>
        <xdr:cNvPr id="209" name="Line 214"/>
        <xdr:cNvSpPr>
          <a:spLocks/>
        </xdr:cNvSpPr>
      </xdr:nvSpPr>
      <xdr:spPr>
        <a:xfrm flipH="1">
          <a:off x="453866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17</xdr:row>
      <xdr:rowOff>19050</xdr:rowOff>
    </xdr:from>
    <xdr:to>
      <xdr:col>61</xdr:col>
      <xdr:colOff>504825</xdr:colOff>
      <xdr:row>17</xdr:row>
      <xdr:rowOff>19050</xdr:rowOff>
    </xdr:to>
    <xdr:sp>
      <xdr:nvSpPr>
        <xdr:cNvPr id="210" name="Line 215"/>
        <xdr:cNvSpPr>
          <a:spLocks/>
        </xdr:cNvSpPr>
      </xdr:nvSpPr>
      <xdr:spPr>
        <a:xfrm flipH="1">
          <a:off x="453866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17</xdr:row>
      <xdr:rowOff>19050</xdr:rowOff>
    </xdr:from>
    <xdr:to>
      <xdr:col>61</xdr:col>
      <xdr:colOff>504825</xdr:colOff>
      <xdr:row>17</xdr:row>
      <xdr:rowOff>19050</xdr:rowOff>
    </xdr:to>
    <xdr:sp>
      <xdr:nvSpPr>
        <xdr:cNvPr id="211" name="Line 216"/>
        <xdr:cNvSpPr>
          <a:spLocks/>
        </xdr:cNvSpPr>
      </xdr:nvSpPr>
      <xdr:spPr>
        <a:xfrm flipH="1">
          <a:off x="453866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17</xdr:row>
      <xdr:rowOff>19050</xdr:rowOff>
    </xdr:from>
    <xdr:to>
      <xdr:col>61</xdr:col>
      <xdr:colOff>504825</xdr:colOff>
      <xdr:row>17</xdr:row>
      <xdr:rowOff>19050</xdr:rowOff>
    </xdr:to>
    <xdr:sp>
      <xdr:nvSpPr>
        <xdr:cNvPr id="212" name="Line 217"/>
        <xdr:cNvSpPr>
          <a:spLocks/>
        </xdr:cNvSpPr>
      </xdr:nvSpPr>
      <xdr:spPr>
        <a:xfrm flipH="1">
          <a:off x="453866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219075</xdr:colOff>
      <xdr:row>17</xdr:row>
      <xdr:rowOff>0</xdr:rowOff>
    </xdr:from>
    <xdr:ext cx="542925" cy="228600"/>
    <xdr:sp>
      <xdr:nvSpPr>
        <xdr:cNvPr id="213" name="text 821"/>
        <xdr:cNvSpPr txBox="1">
          <a:spLocks noChangeArrowheads="1"/>
        </xdr:cNvSpPr>
      </xdr:nvSpPr>
      <xdr:spPr>
        <a:xfrm>
          <a:off x="446436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55</xdr:col>
      <xdr:colOff>228600</xdr:colOff>
      <xdr:row>33</xdr:row>
      <xdr:rowOff>57150</xdr:rowOff>
    </xdr:from>
    <xdr:to>
      <xdr:col>56</xdr:col>
      <xdr:colOff>533400</xdr:colOff>
      <xdr:row>33</xdr:row>
      <xdr:rowOff>171450</xdr:rowOff>
    </xdr:to>
    <xdr:grpSp>
      <xdr:nvGrpSpPr>
        <xdr:cNvPr id="214" name="Group 220"/>
        <xdr:cNvGrpSpPr>
          <a:grpSpLocks/>
        </xdr:cNvGrpSpPr>
      </xdr:nvGrpSpPr>
      <xdr:grpSpPr>
        <a:xfrm>
          <a:off x="41167050" y="8277225"/>
          <a:ext cx="819150" cy="114300"/>
          <a:chOff x="-8552" y="-18"/>
          <a:chExt cx="16800" cy="12"/>
        </a:xfrm>
        <a:solidFill>
          <a:srgbClr val="FFFFFF"/>
        </a:solidFill>
      </xdr:grpSpPr>
      <xdr:sp>
        <xdr:nvSpPr>
          <xdr:cNvPr id="215" name="Line 221"/>
          <xdr:cNvSpPr>
            <a:spLocks/>
          </xdr:cNvSpPr>
        </xdr:nvSpPr>
        <xdr:spPr>
          <a:xfrm>
            <a:off x="-7880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22"/>
          <xdr:cNvSpPr>
            <a:spLocks/>
          </xdr:cNvSpPr>
        </xdr:nvSpPr>
        <xdr:spPr>
          <a:xfrm>
            <a:off x="-8552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3"/>
          <xdr:cNvSpPr>
            <a:spLocks/>
          </xdr:cNvSpPr>
        </xdr:nvSpPr>
        <xdr:spPr>
          <a:xfrm>
            <a:off x="-5192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4"/>
          <xdr:cNvSpPr>
            <a:spLocks/>
          </xdr:cNvSpPr>
        </xdr:nvSpPr>
        <xdr:spPr>
          <a:xfrm>
            <a:off x="5560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5"/>
          <xdr:cNvSpPr>
            <a:spLocks/>
          </xdr:cNvSpPr>
        </xdr:nvSpPr>
        <xdr:spPr>
          <a:xfrm>
            <a:off x="184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6"/>
          <xdr:cNvSpPr>
            <a:spLocks/>
          </xdr:cNvSpPr>
        </xdr:nvSpPr>
        <xdr:spPr>
          <a:xfrm>
            <a:off x="2872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7"/>
          <xdr:cNvSpPr>
            <a:spLocks/>
          </xdr:cNvSpPr>
        </xdr:nvSpPr>
        <xdr:spPr>
          <a:xfrm>
            <a:off x="-2504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361950</xdr:colOff>
      <xdr:row>30</xdr:row>
      <xdr:rowOff>57150</xdr:rowOff>
    </xdr:from>
    <xdr:to>
      <xdr:col>60</xdr:col>
      <xdr:colOff>914400</xdr:colOff>
      <xdr:row>30</xdr:row>
      <xdr:rowOff>171450</xdr:rowOff>
    </xdr:to>
    <xdr:grpSp>
      <xdr:nvGrpSpPr>
        <xdr:cNvPr id="222" name="Group 228"/>
        <xdr:cNvGrpSpPr>
          <a:grpSpLocks/>
        </xdr:cNvGrpSpPr>
      </xdr:nvGrpSpPr>
      <xdr:grpSpPr>
        <a:xfrm>
          <a:off x="44786550" y="7591425"/>
          <a:ext cx="552450" cy="114300"/>
          <a:chOff x="-56" y="-18"/>
          <a:chExt cx="51" cy="12"/>
        </a:xfrm>
        <a:solidFill>
          <a:srgbClr val="FFFFFF"/>
        </a:solidFill>
      </xdr:grpSpPr>
      <xdr:sp>
        <xdr:nvSpPr>
          <xdr:cNvPr id="223" name="Line 229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30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31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2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3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695325</xdr:colOff>
      <xdr:row>27</xdr:row>
      <xdr:rowOff>47625</xdr:rowOff>
    </xdr:from>
    <xdr:to>
      <xdr:col>61</xdr:col>
      <xdr:colOff>428625</xdr:colOff>
      <xdr:row>27</xdr:row>
      <xdr:rowOff>161925</xdr:rowOff>
    </xdr:to>
    <xdr:grpSp>
      <xdr:nvGrpSpPr>
        <xdr:cNvPr id="228" name="Group 234"/>
        <xdr:cNvGrpSpPr>
          <a:grpSpLocks/>
        </xdr:cNvGrpSpPr>
      </xdr:nvGrpSpPr>
      <xdr:grpSpPr>
        <a:xfrm>
          <a:off x="45119925" y="6896100"/>
          <a:ext cx="704850" cy="114300"/>
          <a:chOff x="-12835" y="-19"/>
          <a:chExt cx="27200" cy="12"/>
        </a:xfrm>
        <a:solidFill>
          <a:srgbClr val="FFFFFF"/>
        </a:solidFill>
      </xdr:grpSpPr>
      <xdr:sp>
        <xdr:nvSpPr>
          <xdr:cNvPr id="229" name="Oval 235"/>
          <xdr:cNvSpPr>
            <a:spLocks/>
          </xdr:cNvSpPr>
        </xdr:nvSpPr>
        <xdr:spPr>
          <a:xfrm>
            <a:off x="4165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6"/>
          <xdr:cNvSpPr>
            <a:spLocks/>
          </xdr:cNvSpPr>
        </xdr:nvSpPr>
        <xdr:spPr>
          <a:xfrm>
            <a:off x="9265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37"/>
          <xdr:cNvSpPr>
            <a:spLocks/>
          </xdr:cNvSpPr>
        </xdr:nvSpPr>
        <xdr:spPr>
          <a:xfrm>
            <a:off x="-11557" y="-13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8"/>
          <xdr:cNvSpPr>
            <a:spLocks/>
          </xdr:cNvSpPr>
        </xdr:nvSpPr>
        <xdr:spPr>
          <a:xfrm>
            <a:off x="-12835" y="-19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9"/>
          <xdr:cNvSpPr>
            <a:spLocks/>
          </xdr:cNvSpPr>
        </xdr:nvSpPr>
        <xdr:spPr>
          <a:xfrm>
            <a:off x="-6035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40"/>
          <xdr:cNvSpPr>
            <a:spLocks/>
          </xdr:cNvSpPr>
        </xdr:nvSpPr>
        <xdr:spPr>
          <a:xfrm>
            <a:off x="-935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</xdr:colOff>
      <xdr:row>24</xdr:row>
      <xdr:rowOff>47625</xdr:rowOff>
    </xdr:from>
    <xdr:to>
      <xdr:col>60</xdr:col>
      <xdr:colOff>228600</xdr:colOff>
      <xdr:row>24</xdr:row>
      <xdr:rowOff>161925</xdr:rowOff>
    </xdr:to>
    <xdr:grpSp>
      <xdr:nvGrpSpPr>
        <xdr:cNvPr id="235" name="Group 241"/>
        <xdr:cNvGrpSpPr>
          <a:grpSpLocks/>
        </xdr:cNvGrpSpPr>
      </xdr:nvGrpSpPr>
      <xdr:grpSpPr>
        <a:xfrm>
          <a:off x="43957875" y="6210300"/>
          <a:ext cx="695325" cy="114300"/>
          <a:chOff x="-8533" y="-19"/>
          <a:chExt cx="14400" cy="12"/>
        </a:xfrm>
        <a:solidFill>
          <a:srgbClr val="FFFFFF"/>
        </a:solidFill>
      </xdr:grpSpPr>
      <xdr:sp>
        <xdr:nvSpPr>
          <xdr:cNvPr id="236" name="Oval 242"/>
          <xdr:cNvSpPr>
            <a:spLocks/>
          </xdr:cNvSpPr>
        </xdr:nvSpPr>
        <xdr:spPr>
          <a:xfrm>
            <a:off x="467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3"/>
          <xdr:cNvSpPr>
            <a:spLocks/>
          </xdr:cNvSpPr>
        </xdr:nvSpPr>
        <xdr:spPr>
          <a:xfrm>
            <a:off x="3167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244"/>
          <xdr:cNvSpPr>
            <a:spLocks/>
          </xdr:cNvSpPr>
        </xdr:nvSpPr>
        <xdr:spPr>
          <a:xfrm>
            <a:off x="-7856" y="-13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45"/>
          <xdr:cNvSpPr>
            <a:spLocks/>
          </xdr:cNvSpPr>
        </xdr:nvSpPr>
        <xdr:spPr>
          <a:xfrm>
            <a:off x="-8533" y="-19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6"/>
          <xdr:cNvSpPr>
            <a:spLocks/>
          </xdr:cNvSpPr>
        </xdr:nvSpPr>
        <xdr:spPr>
          <a:xfrm>
            <a:off x="-4933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7"/>
          <xdr:cNvSpPr>
            <a:spLocks/>
          </xdr:cNvSpPr>
        </xdr:nvSpPr>
        <xdr:spPr>
          <a:xfrm>
            <a:off x="-2233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66675</xdr:colOff>
      <xdr:row>31</xdr:row>
      <xdr:rowOff>0</xdr:rowOff>
    </xdr:from>
    <xdr:to>
      <xdr:col>80</xdr:col>
      <xdr:colOff>581025</xdr:colOff>
      <xdr:row>32</xdr:row>
      <xdr:rowOff>0</xdr:rowOff>
    </xdr:to>
    <xdr:grpSp>
      <xdr:nvGrpSpPr>
        <xdr:cNvPr id="242" name="Group 248"/>
        <xdr:cNvGrpSpPr>
          <a:grpSpLocks/>
        </xdr:cNvGrpSpPr>
      </xdr:nvGrpSpPr>
      <xdr:grpSpPr>
        <a:xfrm>
          <a:off x="59350275" y="7762875"/>
          <a:ext cx="514350" cy="228600"/>
          <a:chOff x="-63000" y="543"/>
          <a:chExt cx="47000" cy="20016"/>
        </a:xfrm>
        <a:solidFill>
          <a:srgbClr val="FFFFFF"/>
        </a:solidFill>
      </xdr:grpSpPr>
      <xdr:sp>
        <xdr:nvSpPr>
          <xdr:cNvPr id="243" name="kreslení 327"/>
          <xdr:cNvSpPr>
            <a:spLocks/>
          </xdr:cNvSpPr>
        </xdr:nvSpPr>
        <xdr:spPr>
          <a:xfrm>
            <a:off x="-63000" y="543"/>
            <a:ext cx="47000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250"/>
          <xdr:cNvSpPr>
            <a:spLocks/>
          </xdr:cNvSpPr>
        </xdr:nvSpPr>
        <xdr:spPr>
          <a:xfrm>
            <a:off x="-54998" y="17221"/>
            <a:ext cx="31995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51"/>
          <xdr:cNvSpPr>
            <a:spLocks/>
          </xdr:cNvSpPr>
        </xdr:nvSpPr>
        <xdr:spPr>
          <a:xfrm>
            <a:off x="-44999" y="4711"/>
            <a:ext cx="9999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32</xdr:row>
      <xdr:rowOff>114300</xdr:rowOff>
    </xdr:from>
    <xdr:to>
      <xdr:col>74</xdr:col>
      <xdr:colOff>0</xdr:colOff>
      <xdr:row>32</xdr:row>
      <xdr:rowOff>114300</xdr:rowOff>
    </xdr:to>
    <xdr:sp>
      <xdr:nvSpPr>
        <xdr:cNvPr id="246" name="Line 252"/>
        <xdr:cNvSpPr>
          <a:spLocks/>
        </xdr:cNvSpPr>
      </xdr:nvSpPr>
      <xdr:spPr>
        <a:xfrm flipH="1" flipV="1">
          <a:off x="51339750" y="81057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32</xdr:row>
      <xdr:rowOff>114300</xdr:rowOff>
    </xdr:from>
    <xdr:to>
      <xdr:col>77</xdr:col>
      <xdr:colOff>0</xdr:colOff>
      <xdr:row>32</xdr:row>
      <xdr:rowOff>114300</xdr:rowOff>
    </xdr:to>
    <xdr:sp>
      <xdr:nvSpPr>
        <xdr:cNvPr id="247" name="Line 253"/>
        <xdr:cNvSpPr>
          <a:spLocks/>
        </xdr:cNvSpPr>
      </xdr:nvSpPr>
      <xdr:spPr>
        <a:xfrm flipH="1" flipV="1">
          <a:off x="54825900" y="8105775"/>
          <a:ext cx="2457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29</xdr:row>
      <xdr:rowOff>114300</xdr:rowOff>
    </xdr:from>
    <xdr:to>
      <xdr:col>74</xdr:col>
      <xdr:colOff>0</xdr:colOff>
      <xdr:row>29</xdr:row>
      <xdr:rowOff>114300</xdr:rowOff>
    </xdr:to>
    <xdr:sp>
      <xdr:nvSpPr>
        <xdr:cNvPr id="248" name="Line 254"/>
        <xdr:cNvSpPr>
          <a:spLocks/>
        </xdr:cNvSpPr>
      </xdr:nvSpPr>
      <xdr:spPr>
        <a:xfrm flipH="1" flipV="1">
          <a:off x="51339750" y="74199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49" name="Line 255"/>
        <xdr:cNvSpPr>
          <a:spLocks/>
        </xdr:cNvSpPr>
      </xdr:nvSpPr>
      <xdr:spPr>
        <a:xfrm flipH="1" flipV="1">
          <a:off x="54825900" y="7419975"/>
          <a:ext cx="988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438150</xdr:colOff>
      <xdr:row>36</xdr:row>
      <xdr:rowOff>47625</xdr:rowOff>
    </xdr:from>
    <xdr:to>
      <xdr:col>82</xdr:col>
      <xdr:colOff>866775</xdr:colOff>
      <xdr:row>36</xdr:row>
      <xdr:rowOff>161925</xdr:rowOff>
    </xdr:to>
    <xdr:grpSp>
      <xdr:nvGrpSpPr>
        <xdr:cNvPr id="250" name="Group 256"/>
        <xdr:cNvGrpSpPr>
          <a:grpSpLocks/>
        </xdr:cNvGrpSpPr>
      </xdr:nvGrpSpPr>
      <xdr:grpSpPr>
        <a:xfrm>
          <a:off x="61207650" y="8953500"/>
          <a:ext cx="428625" cy="114300"/>
          <a:chOff x="-49" y="-19"/>
          <a:chExt cx="39" cy="12"/>
        </a:xfrm>
        <a:solidFill>
          <a:srgbClr val="FFFFFF"/>
        </a:solidFill>
      </xdr:grpSpPr>
      <xdr:sp>
        <xdr:nvSpPr>
          <xdr:cNvPr id="251" name="Line 257"/>
          <xdr:cNvSpPr>
            <a:spLocks/>
          </xdr:cNvSpPr>
        </xdr:nvSpPr>
        <xdr:spPr>
          <a:xfrm>
            <a:off x="-25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58"/>
          <xdr:cNvSpPr>
            <a:spLocks/>
          </xdr:cNvSpPr>
        </xdr:nvSpPr>
        <xdr:spPr>
          <a:xfrm>
            <a:off x="-13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9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60"/>
          <xdr:cNvSpPr>
            <a:spLocks/>
          </xdr:cNvSpPr>
        </xdr:nvSpPr>
        <xdr:spPr>
          <a:xfrm>
            <a:off x="-4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200025</xdr:rowOff>
    </xdr:from>
    <xdr:to>
      <xdr:col>79</xdr:col>
      <xdr:colOff>419100</xdr:colOff>
      <xdr:row>29</xdr:row>
      <xdr:rowOff>104775</xdr:rowOff>
    </xdr:to>
    <xdr:grpSp>
      <xdr:nvGrpSpPr>
        <xdr:cNvPr id="255" name="Group 261"/>
        <xdr:cNvGrpSpPr>
          <a:grpSpLocks/>
        </xdr:cNvGrpSpPr>
      </xdr:nvGrpSpPr>
      <xdr:grpSpPr>
        <a:xfrm>
          <a:off x="58874025" y="7048500"/>
          <a:ext cx="304800" cy="361950"/>
          <a:chOff x="-37" y="-1743"/>
          <a:chExt cx="28" cy="15808"/>
        </a:xfrm>
        <a:solidFill>
          <a:srgbClr val="FFFFFF"/>
        </a:solidFill>
      </xdr:grpSpPr>
      <xdr:sp>
        <xdr:nvSpPr>
          <xdr:cNvPr id="256" name="Line 262"/>
          <xdr:cNvSpPr>
            <a:spLocks/>
          </xdr:cNvSpPr>
        </xdr:nvSpPr>
        <xdr:spPr>
          <a:xfrm>
            <a:off x="-23" y="103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63"/>
          <xdr:cNvSpPr>
            <a:spLocks/>
          </xdr:cNvSpPr>
        </xdr:nvSpPr>
        <xdr:spPr>
          <a:xfrm>
            <a:off x="-37" y="-17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742950</xdr:colOff>
      <xdr:row>22</xdr:row>
      <xdr:rowOff>0</xdr:rowOff>
    </xdr:from>
    <xdr:to>
      <xdr:col>84</xdr:col>
      <xdr:colOff>228600</xdr:colOff>
      <xdr:row>24</xdr:row>
      <xdr:rowOff>0</xdr:rowOff>
    </xdr:to>
    <xdr:sp>
      <xdr:nvSpPr>
        <xdr:cNvPr id="258" name="text 774"/>
        <xdr:cNvSpPr txBox="1">
          <a:spLocks noChangeArrowheads="1"/>
        </xdr:cNvSpPr>
      </xdr:nvSpPr>
      <xdr:spPr>
        <a:xfrm>
          <a:off x="61512450" y="5705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81,604</a:t>
          </a:r>
        </a:p>
      </xdr:txBody>
    </xdr:sp>
    <xdr:clientData/>
  </xdr:twoCellAnchor>
  <xdr:twoCellAnchor>
    <xdr:from>
      <xdr:col>80</xdr:col>
      <xdr:colOff>323850</xdr:colOff>
      <xdr:row>24</xdr:row>
      <xdr:rowOff>219075</xdr:rowOff>
    </xdr:from>
    <xdr:to>
      <xdr:col>80</xdr:col>
      <xdr:colOff>628650</xdr:colOff>
      <xdr:row>26</xdr:row>
      <xdr:rowOff>114300</xdr:rowOff>
    </xdr:to>
    <xdr:grpSp>
      <xdr:nvGrpSpPr>
        <xdr:cNvPr id="259" name="Group 265"/>
        <xdr:cNvGrpSpPr>
          <a:grpSpLocks/>
        </xdr:cNvGrpSpPr>
      </xdr:nvGrpSpPr>
      <xdr:grpSpPr>
        <a:xfrm>
          <a:off x="59607450" y="6381750"/>
          <a:ext cx="304800" cy="352425"/>
          <a:chOff x="-59" y="-863"/>
          <a:chExt cx="28" cy="15392"/>
        </a:xfrm>
        <a:solidFill>
          <a:srgbClr val="FFFFFF"/>
        </a:solidFill>
      </xdr:grpSpPr>
      <xdr:sp>
        <xdr:nvSpPr>
          <xdr:cNvPr id="260" name="Line 266"/>
          <xdr:cNvSpPr>
            <a:spLocks/>
          </xdr:cNvSpPr>
        </xdr:nvSpPr>
        <xdr:spPr>
          <a:xfrm>
            <a:off x="-45" y="1120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7"/>
          <xdr:cNvSpPr>
            <a:spLocks/>
          </xdr:cNvSpPr>
        </xdr:nvSpPr>
        <xdr:spPr>
          <a:xfrm>
            <a:off x="-59" y="-8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266700</xdr:colOff>
      <xdr:row>26</xdr:row>
      <xdr:rowOff>114300</xdr:rowOff>
    </xdr:from>
    <xdr:to>
      <xdr:col>80</xdr:col>
      <xdr:colOff>476250</xdr:colOff>
      <xdr:row>29</xdr:row>
      <xdr:rowOff>114300</xdr:rowOff>
    </xdr:to>
    <xdr:sp>
      <xdr:nvSpPr>
        <xdr:cNvPr id="262" name="Line 268"/>
        <xdr:cNvSpPr>
          <a:spLocks/>
        </xdr:cNvSpPr>
      </xdr:nvSpPr>
      <xdr:spPr>
        <a:xfrm flipV="1">
          <a:off x="59035950" y="6734175"/>
          <a:ext cx="723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26</xdr:row>
      <xdr:rowOff>114300</xdr:rowOff>
    </xdr:from>
    <xdr:to>
      <xdr:col>84</xdr:col>
      <xdr:colOff>523875</xdr:colOff>
      <xdr:row>26</xdr:row>
      <xdr:rowOff>114300</xdr:rowOff>
    </xdr:to>
    <xdr:sp>
      <xdr:nvSpPr>
        <xdr:cNvPr id="263" name="Line 269"/>
        <xdr:cNvSpPr>
          <a:spLocks/>
        </xdr:cNvSpPr>
      </xdr:nvSpPr>
      <xdr:spPr>
        <a:xfrm flipV="1">
          <a:off x="59016900" y="6734175"/>
          <a:ext cx="376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85725</xdr:colOff>
      <xdr:row>19</xdr:row>
      <xdr:rowOff>38100</xdr:rowOff>
    </xdr:from>
    <xdr:to>
      <xdr:col>55</xdr:col>
      <xdr:colOff>438150</xdr:colOff>
      <xdr:row>19</xdr:row>
      <xdr:rowOff>161925</xdr:rowOff>
    </xdr:to>
    <xdr:sp>
      <xdr:nvSpPr>
        <xdr:cNvPr id="264" name="kreslení 12"/>
        <xdr:cNvSpPr>
          <a:spLocks/>
        </xdr:cNvSpPr>
      </xdr:nvSpPr>
      <xdr:spPr>
        <a:xfrm>
          <a:off x="41024175" y="5057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95250</xdr:colOff>
      <xdr:row>36</xdr:row>
      <xdr:rowOff>66675</xdr:rowOff>
    </xdr:from>
    <xdr:to>
      <xdr:col>29</xdr:col>
      <xdr:colOff>447675</xdr:colOff>
      <xdr:row>36</xdr:row>
      <xdr:rowOff>190500</xdr:rowOff>
    </xdr:to>
    <xdr:sp>
      <xdr:nvSpPr>
        <xdr:cNvPr id="265" name="kreslení 427"/>
        <xdr:cNvSpPr>
          <a:spLocks/>
        </xdr:cNvSpPr>
      </xdr:nvSpPr>
      <xdr:spPr>
        <a:xfrm>
          <a:off x="21412200" y="8972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123825</xdr:colOff>
      <xdr:row>36</xdr:row>
      <xdr:rowOff>66675</xdr:rowOff>
    </xdr:from>
    <xdr:to>
      <xdr:col>33</xdr:col>
      <xdr:colOff>476250</xdr:colOff>
      <xdr:row>36</xdr:row>
      <xdr:rowOff>190500</xdr:rowOff>
    </xdr:to>
    <xdr:sp>
      <xdr:nvSpPr>
        <xdr:cNvPr id="266" name="kreslení 427"/>
        <xdr:cNvSpPr>
          <a:spLocks/>
        </xdr:cNvSpPr>
      </xdr:nvSpPr>
      <xdr:spPr>
        <a:xfrm>
          <a:off x="24412575" y="8972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19050</xdr:colOff>
      <xdr:row>27</xdr:row>
      <xdr:rowOff>57150</xdr:rowOff>
    </xdr:from>
    <xdr:to>
      <xdr:col>84</xdr:col>
      <xdr:colOff>371475</xdr:colOff>
      <xdr:row>27</xdr:row>
      <xdr:rowOff>180975</xdr:rowOff>
    </xdr:to>
    <xdr:sp>
      <xdr:nvSpPr>
        <xdr:cNvPr id="267" name="kreslení 427"/>
        <xdr:cNvSpPr>
          <a:spLocks/>
        </xdr:cNvSpPr>
      </xdr:nvSpPr>
      <xdr:spPr>
        <a:xfrm>
          <a:off x="62274450" y="6905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533400</xdr:colOff>
      <xdr:row>23</xdr:row>
      <xdr:rowOff>104775</xdr:rowOff>
    </xdr:from>
    <xdr:to>
      <xdr:col>85</xdr:col>
      <xdr:colOff>504825</xdr:colOff>
      <xdr:row>26</xdr:row>
      <xdr:rowOff>114300</xdr:rowOff>
    </xdr:to>
    <xdr:sp>
      <xdr:nvSpPr>
        <xdr:cNvPr id="268" name="Line 275"/>
        <xdr:cNvSpPr>
          <a:spLocks/>
        </xdr:cNvSpPr>
      </xdr:nvSpPr>
      <xdr:spPr>
        <a:xfrm flipV="1">
          <a:off x="62788800" y="6038850"/>
          <a:ext cx="9429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269" name="Line 276"/>
        <xdr:cNvSpPr>
          <a:spLocks/>
        </xdr:cNvSpPr>
      </xdr:nvSpPr>
      <xdr:spPr>
        <a:xfrm flipH="1">
          <a:off x="6470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270" name="Line 277"/>
        <xdr:cNvSpPr>
          <a:spLocks/>
        </xdr:cNvSpPr>
      </xdr:nvSpPr>
      <xdr:spPr>
        <a:xfrm flipH="1">
          <a:off x="6470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271" name="Line 278"/>
        <xdr:cNvSpPr>
          <a:spLocks/>
        </xdr:cNvSpPr>
      </xdr:nvSpPr>
      <xdr:spPr>
        <a:xfrm flipH="1">
          <a:off x="6470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272" name="Line 279"/>
        <xdr:cNvSpPr>
          <a:spLocks/>
        </xdr:cNvSpPr>
      </xdr:nvSpPr>
      <xdr:spPr>
        <a:xfrm flipH="1">
          <a:off x="6470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273" name="Line 280"/>
        <xdr:cNvSpPr>
          <a:spLocks/>
        </xdr:cNvSpPr>
      </xdr:nvSpPr>
      <xdr:spPr>
        <a:xfrm flipH="1">
          <a:off x="6470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274" name="Line 281"/>
        <xdr:cNvSpPr>
          <a:spLocks/>
        </xdr:cNvSpPr>
      </xdr:nvSpPr>
      <xdr:spPr>
        <a:xfrm flipH="1">
          <a:off x="6470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32</xdr:row>
      <xdr:rowOff>114300</xdr:rowOff>
    </xdr:from>
    <xdr:to>
      <xdr:col>82</xdr:col>
      <xdr:colOff>438150</xdr:colOff>
      <xdr:row>37</xdr:row>
      <xdr:rowOff>114300</xdr:rowOff>
    </xdr:to>
    <xdr:sp>
      <xdr:nvSpPr>
        <xdr:cNvPr id="275" name="Line 282"/>
        <xdr:cNvSpPr>
          <a:spLocks/>
        </xdr:cNvSpPr>
      </xdr:nvSpPr>
      <xdr:spPr>
        <a:xfrm flipH="1" flipV="1">
          <a:off x="57283350" y="8105775"/>
          <a:ext cx="392430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3</xdr:col>
      <xdr:colOff>66675</xdr:colOff>
      <xdr:row>30</xdr:row>
      <xdr:rowOff>171450</xdr:rowOff>
    </xdr:to>
    <xdr:grpSp>
      <xdr:nvGrpSpPr>
        <xdr:cNvPr id="276" name="Group 283"/>
        <xdr:cNvGrpSpPr>
          <a:grpSpLocks/>
        </xdr:cNvGrpSpPr>
      </xdr:nvGrpSpPr>
      <xdr:grpSpPr>
        <a:xfrm>
          <a:off x="1085850" y="7591425"/>
          <a:ext cx="981075" cy="114300"/>
          <a:chOff x="-13630" y="-18"/>
          <a:chExt cx="23040" cy="12"/>
        </a:xfrm>
        <a:solidFill>
          <a:srgbClr val="FFFFFF"/>
        </a:solidFill>
      </xdr:grpSpPr>
      <xdr:sp>
        <xdr:nvSpPr>
          <xdr:cNvPr id="277" name="Oval 284"/>
          <xdr:cNvSpPr>
            <a:spLocks/>
          </xdr:cNvSpPr>
        </xdr:nvSpPr>
        <xdr:spPr>
          <a:xfrm>
            <a:off x="6340" y="-18"/>
            <a:ext cx="307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285"/>
          <xdr:cNvSpPr>
            <a:spLocks/>
          </xdr:cNvSpPr>
        </xdr:nvSpPr>
        <xdr:spPr>
          <a:xfrm>
            <a:off x="-12864" y="-12"/>
            <a:ext cx="307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86"/>
          <xdr:cNvSpPr>
            <a:spLocks/>
          </xdr:cNvSpPr>
        </xdr:nvSpPr>
        <xdr:spPr>
          <a:xfrm>
            <a:off x="-13630" y="-17"/>
            <a:ext cx="7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7"/>
          <xdr:cNvSpPr>
            <a:spLocks/>
          </xdr:cNvSpPr>
        </xdr:nvSpPr>
        <xdr:spPr>
          <a:xfrm>
            <a:off x="-5952" y="-18"/>
            <a:ext cx="307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8"/>
          <xdr:cNvSpPr>
            <a:spLocks/>
          </xdr:cNvSpPr>
        </xdr:nvSpPr>
        <xdr:spPr>
          <a:xfrm>
            <a:off x="194" y="-18"/>
            <a:ext cx="307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9"/>
          <xdr:cNvSpPr>
            <a:spLocks/>
          </xdr:cNvSpPr>
        </xdr:nvSpPr>
        <xdr:spPr>
          <a:xfrm>
            <a:off x="-2876" y="-18"/>
            <a:ext cx="307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text 1441"/>
          <xdr:cNvSpPr txBox="1">
            <a:spLocks noChangeArrowheads="1"/>
          </xdr:cNvSpPr>
        </xdr:nvSpPr>
        <xdr:spPr>
          <a:xfrm>
            <a:off x="-9535" y="-18"/>
            <a:ext cx="358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4" name="Oval 291"/>
          <xdr:cNvSpPr>
            <a:spLocks/>
          </xdr:cNvSpPr>
        </xdr:nvSpPr>
        <xdr:spPr>
          <a:xfrm>
            <a:off x="3264" y="-18"/>
            <a:ext cx="307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504825</xdr:colOff>
      <xdr:row>31</xdr:row>
      <xdr:rowOff>57150</xdr:rowOff>
    </xdr:from>
    <xdr:to>
      <xdr:col>33</xdr:col>
      <xdr:colOff>361950</xdr:colOff>
      <xdr:row>31</xdr:row>
      <xdr:rowOff>171450</xdr:rowOff>
    </xdr:to>
    <xdr:grpSp>
      <xdr:nvGrpSpPr>
        <xdr:cNvPr id="285" name="Group 292"/>
        <xdr:cNvGrpSpPr>
          <a:grpSpLocks/>
        </xdr:cNvGrpSpPr>
      </xdr:nvGrpSpPr>
      <xdr:grpSpPr>
        <a:xfrm>
          <a:off x="23822025" y="7820025"/>
          <a:ext cx="828675" cy="114300"/>
          <a:chOff x="-19457" y="-18"/>
          <a:chExt cx="32300" cy="12"/>
        </a:xfrm>
        <a:solidFill>
          <a:srgbClr val="FFFFFF"/>
        </a:solidFill>
      </xdr:grpSpPr>
      <xdr:sp>
        <xdr:nvSpPr>
          <xdr:cNvPr id="286" name="Oval 293"/>
          <xdr:cNvSpPr>
            <a:spLocks/>
          </xdr:cNvSpPr>
        </xdr:nvSpPr>
        <xdr:spPr>
          <a:xfrm>
            <a:off x="-4155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94"/>
          <xdr:cNvSpPr>
            <a:spLocks/>
          </xdr:cNvSpPr>
        </xdr:nvSpPr>
        <xdr:spPr>
          <a:xfrm>
            <a:off x="6892" y="-12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95"/>
          <xdr:cNvSpPr>
            <a:spLocks/>
          </xdr:cNvSpPr>
        </xdr:nvSpPr>
        <xdr:spPr>
          <a:xfrm>
            <a:off x="11567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96"/>
          <xdr:cNvSpPr>
            <a:spLocks/>
          </xdr:cNvSpPr>
        </xdr:nvSpPr>
        <xdr:spPr>
          <a:xfrm>
            <a:off x="-14354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7"/>
          <xdr:cNvSpPr>
            <a:spLocks/>
          </xdr:cNvSpPr>
        </xdr:nvSpPr>
        <xdr:spPr>
          <a:xfrm>
            <a:off x="-9258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text 1441"/>
          <xdr:cNvSpPr txBox="1">
            <a:spLocks noChangeArrowheads="1"/>
          </xdr:cNvSpPr>
        </xdr:nvSpPr>
        <xdr:spPr>
          <a:xfrm>
            <a:off x="940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2" name="Oval 299"/>
          <xdr:cNvSpPr>
            <a:spLocks/>
          </xdr:cNvSpPr>
        </xdr:nvSpPr>
        <xdr:spPr>
          <a:xfrm>
            <a:off x="-19457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352425</xdr:colOff>
      <xdr:row>31</xdr:row>
      <xdr:rowOff>0</xdr:rowOff>
    </xdr:from>
    <xdr:ext cx="304800" cy="228600"/>
    <xdr:sp>
      <xdr:nvSpPr>
        <xdr:cNvPr id="293" name="text 1282"/>
        <xdr:cNvSpPr txBox="1">
          <a:spLocks noChangeArrowheads="1"/>
        </xdr:cNvSpPr>
      </xdr:nvSpPr>
      <xdr:spPr>
        <a:xfrm>
          <a:off x="13268325" y="77628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65</xdr:col>
      <xdr:colOff>485775</xdr:colOff>
      <xdr:row>27</xdr:row>
      <xdr:rowOff>114300</xdr:rowOff>
    </xdr:from>
    <xdr:ext cx="304800" cy="228600"/>
    <xdr:sp>
      <xdr:nvSpPr>
        <xdr:cNvPr id="294" name="text 1282"/>
        <xdr:cNvSpPr txBox="1">
          <a:spLocks noChangeArrowheads="1"/>
        </xdr:cNvSpPr>
      </xdr:nvSpPr>
      <xdr:spPr>
        <a:xfrm>
          <a:off x="48853725" y="69627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62</xdr:col>
      <xdr:colOff>304800</xdr:colOff>
      <xdr:row>30</xdr:row>
      <xdr:rowOff>114300</xdr:rowOff>
    </xdr:from>
    <xdr:ext cx="304800" cy="228600"/>
    <xdr:sp>
      <xdr:nvSpPr>
        <xdr:cNvPr id="295" name="text 1282"/>
        <xdr:cNvSpPr txBox="1">
          <a:spLocks noChangeArrowheads="1"/>
        </xdr:cNvSpPr>
      </xdr:nvSpPr>
      <xdr:spPr>
        <a:xfrm>
          <a:off x="46215300" y="76485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63</xdr:col>
      <xdr:colOff>104775</xdr:colOff>
      <xdr:row>24</xdr:row>
      <xdr:rowOff>114300</xdr:rowOff>
    </xdr:from>
    <xdr:ext cx="304800" cy="228600"/>
    <xdr:sp>
      <xdr:nvSpPr>
        <xdr:cNvPr id="296" name="text 1282"/>
        <xdr:cNvSpPr txBox="1">
          <a:spLocks noChangeArrowheads="1"/>
        </xdr:cNvSpPr>
      </xdr:nvSpPr>
      <xdr:spPr>
        <a:xfrm>
          <a:off x="46986825" y="62769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oneCell">
    <xdr:from>
      <xdr:col>49</xdr:col>
      <xdr:colOff>361950</xdr:colOff>
      <xdr:row>38</xdr:row>
      <xdr:rowOff>123825</xdr:rowOff>
    </xdr:from>
    <xdr:to>
      <xdr:col>51</xdr:col>
      <xdr:colOff>133350</xdr:colOff>
      <xdr:row>40</xdr:row>
      <xdr:rowOff>133350</xdr:rowOff>
    </xdr:to>
    <xdr:pic>
      <xdr:nvPicPr>
        <xdr:cNvPr id="297" name="obrázek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42700" y="94869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33</xdr:row>
      <xdr:rowOff>76200</xdr:rowOff>
    </xdr:from>
    <xdr:to>
      <xdr:col>55</xdr:col>
      <xdr:colOff>0</xdr:colOff>
      <xdr:row>34</xdr:row>
      <xdr:rowOff>152400</xdr:rowOff>
    </xdr:to>
    <xdr:grpSp>
      <xdr:nvGrpSpPr>
        <xdr:cNvPr id="298" name="Group 305"/>
        <xdr:cNvGrpSpPr>
          <a:grpSpLocks/>
        </xdr:cNvGrpSpPr>
      </xdr:nvGrpSpPr>
      <xdr:grpSpPr>
        <a:xfrm>
          <a:off x="30232350" y="8296275"/>
          <a:ext cx="10706100" cy="304800"/>
          <a:chOff x="-1129" y="-12753"/>
          <a:chExt cx="19600" cy="26688"/>
        </a:xfrm>
        <a:solidFill>
          <a:srgbClr val="FFFFFF"/>
        </a:solidFill>
      </xdr:grpSpPr>
      <xdr:sp>
        <xdr:nvSpPr>
          <xdr:cNvPr id="299" name="Rectangle 306"/>
          <xdr:cNvSpPr>
            <a:spLocks/>
          </xdr:cNvSpPr>
        </xdr:nvSpPr>
        <xdr:spPr>
          <a:xfrm>
            <a:off x="-1011" y="-9417"/>
            <a:ext cx="1938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07"/>
          <xdr:cNvSpPr>
            <a:spLocks/>
          </xdr:cNvSpPr>
        </xdr:nvSpPr>
        <xdr:spPr>
          <a:xfrm>
            <a:off x="-1129" y="-12753"/>
            <a:ext cx="196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08"/>
          <xdr:cNvSpPr>
            <a:spLocks/>
          </xdr:cNvSpPr>
        </xdr:nvSpPr>
        <xdr:spPr>
          <a:xfrm>
            <a:off x="-1129" y="-1275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09"/>
          <xdr:cNvSpPr>
            <a:spLocks/>
          </xdr:cNvSpPr>
        </xdr:nvSpPr>
        <xdr:spPr>
          <a:xfrm>
            <a:off x="1953" y="-12753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10"/>
          <xdr:cNvSpPr>
            <a:spLocks/>
          </xdr:cNvSpPr>
        </xdr:nvSpPr>
        <xdr:spPr>
          <a:xfrm>
            <a:off x="5050" y="-1275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11"/>
          <xdr:cNvSpPr>
            <a:spLocks/>
          </xdr:cNvSpPr>
        </xdr:nvSpPr>
        <xdr:spPr>
          <a:xfrm>
            <a:off x="8132" y="-12753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12"/>
          <xdr:cNvSpPr>
            <a:spLocks/>
          </xdr:cNvSpPr>
        </xdr:nvSpPr>
        <xdr:spPr>
          <a:xfrm>
            <a:off x="11229" y="-1275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13"/>
          <xdr:cNvSpPr>
            <a:spLocks/>
          </xdr:cNvSpPr>
        </xdr:nvSpPr>
        <xdr:spPr>
          <a:xfrm>
            <a:off x="14311" y="-12753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14"/>
          <xdr:cNvSpPr>
            <a:spLocks/>
          </xdr:cNvSpPr>
        </xdr:nvSpPr>
        <xdr:spPr>
          <a:xfrm>
            <a:off x="17413" y="-1275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161925</xdr:colOff>
      <xdr:row>33</xdr:row>
      <xdr:rowOff>114300</xdr:rowOff>
    </xdr:from>
    <xdr:to>
      <xdr:col>46</xdr:col>
      <xdr:colOff>676275</xdr:colOff>
      <xdr:row>34</xdr:row>
      <xdr:rowOff>114300</xdr:rowOff>
    </xdr:to>
    <xdr:sp>
      <xdr:nvSpPr>
        <xdr:cNvPr id="308" name="text 7125"/>
        <xdr:cNvSpPr txBox="1">
          <a:spLocks noChangeArrowheads="1"/>
        </xdr:cNvSpPr>
      </xdr:nvSpPr>
      <xdr:spPr>
        <a:xfrm>
          <a:off x="34185225" y="8334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twoCellAnchor>
  <xdr:oneCellAnchor>
    <xdr:from>
      <xdr:col>82</xdr:col>
      <xdr:colOff>742950</xdr:colOff>
      <xdr:row>32</xdr:row>
      <xdr:rowOff>0</xdr:rowOff>
    </xdr:from>
    <xdr:ext cx="971550" cy="228600"/>
    <xdr:sp>
      <xdr:nvSpPr>
        <xdr:cNvPr id="309" name="text 774"/>
        <xdr:cNvSpPr txBox="1">
          <a:spLocks noChangeArrowheads="1"/>
        </xdr:cNvSpPr>
      </xdr:nvSpPr>
      <xdr:spPr>
        <a:xfrm>
          <a:off x="61512450" y="7991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P5344</a:t>
          </a:r>
        </a:p>
      </xdr:txBody>
    </xdr:sp>
    <xdr:clientData/>
  </xdr:oneCellAnchor>
  <xdr:oneCellAnchor>
    <xdr:from>
      <xdr:col>80</xdr:col>
      <xdr:colOff>0</xdr:colOff>
      <xdr:row>40</xdr:row>
      <xdr:rowOff>0</xdr:rowOff>
    </xdr:from>
    <xdr:ext cx="971550" cy="228600"/>
    <xdr:sp>
      <xdr:nvSpPr>
        <xdr:cNvPr id="310" name="text 774"/>
        <xdr:cNvSpPr txBox="1">
          <a:spLocks noChangeArrowheads="1"/>
        </xdr:cNvSpPr>
      </xdr:nvSpPr>
      <xdr:spPr>
        <a:xfrm>
          <a:off x="59283600" y="9820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P5374</a:t>
          </a:r>
        </a:p>
      </xdr:txBody>
    </xdr:sp>
    <xdr:clientData/>
  </xdr:oneCellAnchor>
  <xdr:oneCellAnchor>
    <xdr:from>
      <xdr:col>24</xdr:col>
      <xdr:colOff>742950</xdr:colOff>
      <xdr:row>35</xdr:row>
      <xdr:rowOff>0</xdr:rowOff>
    </xdr:from>
    <xdr:ext cx="971550" cy="228600"/>
    <xdr:sp>
      <xdr:nvSpPr>
        <xdr:cNvPr id="311" name="text 774"/>
        <xdr:cNvSpPr txBox="1">
          <a:spLocks noChangeArrowheads="1"/>
        </xdr:cNvSpPr>
      </xdr:nvSpPr>
      <xdr:spPr>
        <a:xfrm>
          <a:off x="18116550" y="8677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P5343</a:t>
          </a:r>
        </a:p>
      </xdr:txBody>
    </xdr:sp>
    <xdr:clientData/>
  </xdr:oneCellAnchor>
  <xdr:twoCellAnchor>
    <xdr:from>
      <xdr:col>41</xdr:col>
      <xdr:colOff>0</xdr:colOff>
      <xdr:row>30</xdr:row>
      <xdr:rowOff>76200</xdr:rowOff>
    </xdr:from>
    <xdr:to>
      <xdr:col>57</xdr:col>
      <xdr:colOff>0</xdr:colOff>
      <xdr:row>31</xdr:row>
      <xdr:rowOff>152400</xdr:rowOff>
    </xdr:to>
    <xdr:grpSp>
      <xdr:nvGrpSpPr>
        <xdr:cNvPr id="312" name="Group 319"/>
        <xdr:cNvGrpSpPr>
          <a:grpSpLocks/>
        </xdr:cNvGrpSpPr>
      </xdr:nvGrpSpPr>
      <xdr:grpSpPr>
        <a:xfrm>
          <a:off x="30232350" y="7610475"/>
          <a:ext cx="12192000" cy="304800"/>
          <a:chOff x="218" y="-12801"/>
          <a:chExt cx="20088" cy="26688"/>
        </a:xfrm>
        <a:solidFill>
          <a:srgbClr val="FFFFFF"/>
        </a:solidFill>
      </xdr:grpSpPr>
      <xdr:sp>
        <xdr:nvSpPr>
          <xdr:cNvPr id="313" name="Rectangle 320"/>
          <xdr:cNvSpPr>
            <a:spLocks/>
          </xdr:cNvSpPr>
        </xdr:nvSpPr>
        <xdr:spPr>
          <a:xfrm>
            <a:off x="328" y="-9465"/>
            <a:ext cx="1989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21"/>
          <xdr:cNvSpPr>
            <a:spLocks/>
          </xdr:cNvSpPr>
        </xdr:nvSpPr>
        <xdr:spPr>
          <a:xfrm>
            <a:off x="218" y="-12801"/>
            <a:ext cx="2008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22"/>
          <xdr:cNvSpPr>
            <a:spLocks/>
          </xdr:cNvSpPr>
        </xdr:nvSpPr>
        <xdr:spPr>
          <a:xfrm>
            <a:off x="218" y="-12801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23"/>
          <xdr:cNvSpPr>
            <a:spLocks/>
          </xdr:cNvSpPr>
        </xdr:nvSpPr>
        <xdr:spPr>
          <a:xfrm>
            <a:off x="3387" y="-12801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24"/>
          <xdr:cNvSpPr>
            <a:spLocks/>
          </xdr:cNvSpPr>
        </xdr:nvSpPr>
        <xdr:spPr>
          <a:xfrm>
            <a:off x="6556" y="-12801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25"/>
          <xdr:cNvSpPr>
            <a:spLocks/>
          </xdr:cNvSpPr>
        </xdr:nvSpPr>
        <xdr:spPr>
          <a:xfrm>
            <a:off x="9720" y="-12801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26"/>
          <xdr:cNvSpPr>
            <a:spLocks/>
          </xdr:cNvSpPr>
        </xdr:nvSpPr>
        <xdr:spPr>
          <a:xfrm>
            <a:off x="12873" y="-12801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27"/>
          <xdr:cNvSpPr>
            <a:spLocks/>
          </xdr:cNvSpPr>
        </xdr:nvSpPr>
        <xdr:spPr>
          <a:xfrm>
            <a:off x="16042" y="-12801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8"/>
          <xdr:cNvSpPr>
            <a:spLocks/>
          </xdr:cNvSpPr>
        </xdr:nvSpPr>
        <xdr:spPr>
          <a:xfrm>
            <a:off x="19206" y="-12801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161925</xdr:colOff>
      <xdr:row>30</xdr:row>
      <xdr:rowOff>114300</xdr:rowOff>
    </xdr:from>
    <xdr:to>
      <xdr:col>46</xdr:col>
      <xdr:colOff>676275</xdr:colOff>
      <xdr:row>31</xdr:row>
      <xdr:rowOff>114300</xdr:rowOff>
    </xdr:to>
    <xdr:sp>
      <xdr:nvSpPr>
        <xdr:cNvPr id="322" name="text 7125"/>
        <xdr:cNvSpPr txBox="1">
          <a:spLocks noChangeArrowheads="1"/>
        </xdr:cNvSpPr>
      </xdr:nvSpPr>
      <xdr:spPr>
        <a:xfrm>
          <a:off x="34185225" y="7648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234</a:t>
          </a:r>
        </a:p>
      </xdr:txBody>
    </xdr:sp>
    <xdr:clientData/>
  </xdr:twoCellAnchor>
  <xdr:twoCellAnchor>
    <xdr:from>
      <xdr:col>41</xdr:col>
      <xdr:colOff>0</xdr:colOff>
      <xdr:row>27</xdr:row>
      <xdr:rowOff>76200</xdr:rowOff>
    </xdr:from>
    <xdr:to>
      <xdr:col>54</xdr:col>
      <xdr:colOff>0</xdr:colOff>
      <xdr:row>28</xdr:row>
      <xdr:rowOff>152400</xdr:rowOff>
    </xdr:to>
    <xdr:grpSp>
      <xdr:nvGrpSpPr>
        <xdr:cNvPr id="323" name="Group 330"/>
        <xdr:cNvGrpSpPr>
          <a:grpSpLocks/>
        </xdr:cNvGrpSpPr>
      </xdr:nvGrpSpPr>
      <xdr:grpSpPr>
        <a:xfrm>
          <a:off x="30232350" y="6924675"/>
          <a:ext cx="9734550" cy="304800"/>
          <a:chOff x="-1236" y="-12849"/>
          <a:chExt cx="19602" cy="26688"/>
        </a:xfrm>
        <a:solidFill>
          <a:srgbClr val="FFFFFF"/>
        </a:solidFill>
      </xdr:grpSpPr>
      <xdr:sp>
        <xdr:nvSpPr>
          <xdr:cNvPr id="324" name="Rectangle 331"/>
          <xdr:cNvSpPr>
            <a:spLocks/>
          </xdr:cNvSpPr>
        </xdr:nvSpPr>
        <xdr:spPr>
          <a:xfrm>
            <a:off x="-1128" y="-9513"/>
            <a:ext cx="1940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32"/>
          <xdr:cNvSpPr>
            <a:spLocks/>
          </xdr:cNvSpPr>
        </xdr:nvSpPr>
        <xdr:spPr>
          <a:xfrm>
            <a:off x="-1236" y="-12849"/>
            <a:ext cx="1960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33"/>
          <xdr:cNvSpPr>
            <a:spLocks/>
          </xdr:cNvSpPr>
        </xdr:nvSpPr>
        <xdr:spPr>
          <a:xfrm>
            <a:off x="-1236" y="-12849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34"/>
          <xdr:cNvSpPr>
            <a:spLocks/>
          </xdr:cNvSpPr>
        </xdr:nvSpPr>
        <xdr:spPr>
          <a:xfrm>
            <a:off x="1846" y="-12849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35"/>
          <xdr:cNvSpPr>
            <a:spLocks/>
          </xdr:cNvSpPr>
        </xdr:nvSpPr>
        <xdr:spPr>
          <a:xfrm>
            <a:off x="4948" y="-1284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36"/>
          <xdr:cNvSpPr>
            <a:spLocks/>
          </xdr:cNvSpPr>
        </xdr:nvSpPr>
        <xdr:spPr>
          <a:xfrm>
            <a:off x="8026" y="-12849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37"/>
          <xdr:cNvSpPr>
            <a:spLocks/>
          </xdr:cNvSpPr>
        </xdr:nvSpPr>
        <xdr:spPr>
          <a:xfrm>
            <a:off x="11128" y="-1284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338"/>
          <xdr:cNvSpPr>
            <a:spLocks/>
          </xdr:cNvSpPr>
        </xdr:nvSpPr>
        <xdr:spPr>
          <a:xfrm>
            <a:off x="14210" y="-12849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39"/>
          <xdr:cNvSpPr>
            <a:spLocks/>
          </xdr:cNvSpPr>
        </xdr:nvSpPr>
        <xdr:spPr>
          <a:xfrm>
            <a:off x="17288" y="-12849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161925</xdr:colOff>
      <xdr:row>27</xdr:row>
      <xdr:rowOff>114300</xdr:rowOff>
    </xdr:from>
    <xdr:to>
      <xdr:col>46</xdr:col>
      <xdr:colOff>676275</xdr:colOff>
      <xdr:row>28</xdr:row>
      <xdr:rowOff>114300</xdr:rowOff>
    </xdr:to>
    <xdr:sp>
      <xdr:nvSpPr>
        <xdr:cNvPr id="333" name="text 7125"/>
        <xdr:cNvSpPr txBox="1">
          <a:spLocks noChangeArrowheads="1"/>
        </xdr:cNvSpPr>
      </xdr:nvSpPr>
      <xdr:spPr>
        <a:xfrm>
          <a:off x="34185225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187</a:t>
          </a:r>
        </a:p>
      </xdr:txBody>
    </xdr:sp>
    <xdr:clientData/>
  </xdr:twoCellAnchor>
  <xdr:twoCellAnchor>
    <xdr:from>
      <xdr:col>52</xdr:col>
      <xdr:colOff>962025</xdr:colOff>
      <xdr:row>14</xdr:row>
      <xdr:rowOff>19050</xdr:rowOff>
    </xdr:from>
    <xdr:to>
      <xdr:col>53</xdr:col>
      <xdr:colOff>504825</xdr:colOff>
      <xdr:row>14</xdr:row>
      <xdr:rowOff>19050</xdr:rowOff>
    </xdr:to>
    <xdr:sp>
      <xdr:nvSpPr>
        <xdr:cNvPr id="334" name="Line 342"/>
        <xdr:cNvSpPr>
          <a:spLocks/>
        </xdr:cNvSpPr>
      </xdr:nvSpPr>
      <xdr:spPr>
        <a:xfrm flipH="1">
          <a:off x="394430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14</xdr:row>
      <xdr:rowOff>19050</xdr:rowOff>
    </xdr:from>
    <xdr:to>
      <xdr:col>53</xdr:col>
      <xdr:colOff>504825</xdr:colOff>
      <xdr:row>14</xdr:row>
      <xdr:rowOff>19050</xdr:rowOff>
    </xdr:to>
    <xdr:sp>
      <xdr:nvSpPr>
        <xdr:cNvPr id="335" name="Line 343"/>
        <xdr:cNvSpPr>
          <a:spLocks/>
        </xdr:cNvSpPr>
      </xdr:nvSpPr>
      <xdr:spPr>
        <a:xfrm flipH="1">
          <a:off x="394430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14</xdr:row>
      <xdr:rowOff>19050</xdr:rowOff>
    </xdr:from>
    <xdr:to>
      <xdr:col>53</xdr:col>
      <xdr:colOff>504825</xdr:colOff>
      <xdr:row>14</xdr:row>
      <xdr:rowOff>19050</xdr:rowOff>
    </xdr:to>
    <xdr:sp>
      <xdr:nvSpPr>
        <xdr:cNvPr id="336" name="Line 344"/>
        <xdr:cNvSpPr>
          <a:spLocks/>
        </xdr:cNvSpPr>
      </xdr:nvSpPr>
      <xdr:spPr>
        <a:xfrm flipH="1">
          <a:off x="394430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14</xdr:row>
      <xdr:rowOff>19050</xdr:rowOff>
    </xdr:from>
    <xdr:to>
      <xdr:col>53</xdr:col>
      <xdr:colOff>504825</xdr:colOff>
      <xdr:row>14</xdr:row>
      <xdr:rowOff>19050</xdr:rowOff>
    </xdr:to>
    <xdr:sp>
      <xdr:nvSpPr>
        <xdr:cNvPr id="337" name="Line 345"/>
        <xdr:cNvSpPr>
          <a:spLocks/>
        </xdr:cNvSpPr>
      </xdr:nvSpPr>
      <xdr:spPr>
        <a:xfrm flipH="1">
          <a:off x="394430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628650</xdr:colOff>
      <xdr:row>15</xdr:row>
      <xdr:rowOff>219075</xdr:rowOff>
    </xdr:from>
    <xdr:to>
      <xdr:col>54</xdr:col>
      <xdr:colOff>942975</xdr:colOff>
      <xdr:row>17</xdr:row>
      <xdr:rowOff>114300</xdr:rowOff>
    </xdr:to>
    <xdr:grpSp>
      <xdr:nvGrpSpPr>
        <xdr:cNvPr id="338" name="Group 346"/>
        <xdr:cNvGrpSpPr>
          <a:grpSpLocks/>
        </xdr:cNvGrpSpPr>
      </xdr:nvGrpSpPr>
      <xdr:grpSpPr>
        <a:xfrm>
          <a:off x="40595550" y="4324350"/>
          <a:ext cx="304800" cy="352425"/>
          <a:chOff x="-31" y="-719"/>
          <a:chExt cx="28" cy="15392"/>
        </a:xfrm>
        <a:solidFill>
          <a:srgbClr val="FFFFFF"/>
        </a:solidFill>
      </xdr:grpSpPr>
      <xdr:sp>
        <xdr:nvSpPr>
          <xdr:cNvPr id="339" name="Line 347"/>
          <xdr:cNvSpPr>
            <a:spLocks/>
          </xdr:cNvSpPr>
        </xdr:nvSpPr>
        <xdr:spPr>
          <a:xfrm>
            <a:off x="-17" y="113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8"/>
          <xdr:cNvSpPr>
            <a:spLocks/>
          </xdr:cNvSpPr>
        </xdr:nvSpPr>
        <xdr:spPr>
          <a:xfrm>
            <a:off x="-31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600075</xdr:colOff>
      <xdr:row>14</xdr:row>
      <xdr:rowOff>95250</xdr:rowOff>
    </xdr:from>
    <xdr:to>
      <xdr:col>54</xdr:col>
      <xdr:colOff>800100</xdr:colOff>
      <xdr:row>17</xdr:row>
      <xdr:rowOff>114300</xdr:rowOff>
    </xdr:to>
    <xdr:sp>
      <xdr:nvSpPr>
        <xdr:cNvPr id="341" name="Line 349"/>
        <xdr:cNvSpPr>
          <a:spLocks/>
        </xdr:cNvSpPr>
      </xdr:nvSpPr>
      <xdr:spPr>
        <a:xfrm>
          <a:off x="39081075" y="3971925"/>
          <a:ext cx="1685925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14</xdr:row>
      <xdr:rowOff>114300</xdr:rowOff>
    </xdr:from>
    <xdr:to>
      <xdr:col>52</xdr:col>
      <xdr:colOff>581025</xdr:colOff>
      <xdr:row>14</xdr:row>
      <xdr:rowOff>114300</xdr:rowOff>
    </xdr:to>
    <xdr:sp>
      <xdr:nvSpPr>
        <xdr:cNvPr id="342" name="Line 350"/>
        <xdr:cNvSpPr>
          <a:spLocks/>
        </xdr:cNvSpPr>
      </xdr:nvSpPr>
      <xdr:spPr>
        <a:xfrm>
          <a:off x="37242750" y="3990975"/>
          <a:ext cx="181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14</xdr:row>
      <xdr:rowOff>19050</xdr:rowOff>
    </xdr:from>
    <xdr:to>
      <xdr:col>59</xdr:col>
      <xdr:colOff>504825</xdr:colOff>
      <xdr:row>14</xdr:row>
      <xdr:rowOff>19050</xdr:rowOff>
    </xdr:to>
    <xdr:sp>
      <xdr:nvSpPr>
        <xdr:cNvPr id="343" name="Line 351"/>
        <xdr:cNvSpPr>
          <a:spLocks/>
        </xdr:cNvSpPr>
      </xdr:nvSpPr>
      <xdr:spPr>
        <a:xfrm flipH="1">
          <a:off x="439007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14</xdr:row>
      <xdr:rowOff>19050</xdr:rowOff>
    </xdr:from>
    <xdr:to>
      <xdr:col>59</xdr:col>
      <xdr:colOff>504825</xdr:colOff>
      <xdr:row>14</xdr:row>
      <xdr:rowOff>19050</xdr:rowOff>
    </xdr:to>
    <xdr:sp>
      <xdr:nvSpPr>
        <xdr:cNvPr id="344" name="Line 352"/>
        <xdr:cNvSpPr>
          <a:spLocks/>
        </xdr:cNvSpPr>
      </xdr:nvSpPr>
      <xdr:spPr>
        <a:xfrm flipH="1">
          <a:off x="439007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14</xdr:row>
      <xdr:rowOff>19050</xdr:rowOff>
    </xdr:from>
    <xdr:to>
      <xdr:col>59</xdr:col>
      <xdr:colOff>504825</xdr:colOff>
      <xdr:row>14</xdr:row>
      <xdr:rowOff>19050</xdr:rowOff>
    </xdr:to>
    <xdr:sp>
      <xdr:nvSpPr>
        <xdr:cNvPr id="345" name="Line 353"/>
        <xdr:cNvSpPr>
          <a:spLocks/>
        </xdr:cNvSpPr>
      </xdr:nvSpPr>
      <xdr:spPr>
        <a:xfrm flipH="1">
          <a:off x="439007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14</xdr:row>
      <xdr:rowOff>19050</xdr:rowOff>
    </xdr:from>
    <xdr:to>
      <xdr:col>59</xdr:col>
      <xdr:colOff>504825</xdr:colOff>
      <xdr:row>14</xdr:row>
      <xdr:rowOff>19050</xdr:rowOff>
    </xdr:to>
    <xdr:sp>
      <xdr:nvSpPr>
        <xdr:cNvPr id="346" name="Line 354"/>
        <xdr:cNvSpPr>
          <a:spLocks/>
        </xdr:cNvSpPr>
      </xdr:nvSpPr>
      <xdr:spPr>
        <a:xfrm flipH="1">
          <a:off x="439007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14</xdr:row>
      <xdr:rowOff>0</xdr:rowOff>
    </xdr:from>
    <xdr:ext cx="542925" cy="228600"/>
    <xdr:sp>
      <xdr:nvSpPr>
        <xdr:cNvPr id="347" name="text 821"/>
        <xdr:cNvSpPr txBox="1">
          <a:spLocks noChangeArrowheads="1"/>
        </xdr:cNvSpPr>
      </xdr:nvSpPr>
      <xdr:spPr>
        <a:xfrm>
          <a:off x="38700075" y="3876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66</xdr:col>
      <xdr:colOff>466725</xdr:colOff>
      <xdr:row>33</xdr:row>
      <xdr:rowOff>66675</xdr:rowOff>
    </xdr:from>
    <xdr:to>
      <xdr:col>66</xdr:col>
      <xdr:colOff>742950</xdr:colOff>
      <xdr:row>33</xdr:row>
      <xdr:rowOff>66675</xdr:rowOff>
    </xdr:to>
    <xdr:sp>
      <xdr:nvSpPr>
        <xdr:cNvPr id="348" name="Line 356"/>
        <xdr:cNvSpPr>
          <a:spLocks/>
        </xdr:cNvSpPr>
      </xdr:nvSpPr>
      <xdr:spPr>
        <a:xfrm flipV="1">
          <a:off x="49349025" y="8286750"/>
          <a:ext cx="2762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27</xdr:row>
      <xdr:rowOff>28575</xdr:rowOff>
    </xdr:from>
    <xdr:to>
      <xdr:col>66</xdr:col>
      <xdr:colOff>762000</xdr:colOff>
      <xdr:row>27</xdr:row>
      <xdr:rowOff>28575</xdr:rowOff>
    </xdr:to>
    <xdr:sp>
      <xdr:nvSpPr>
        <xdr:cNvPr id="349" name="Line 357"/>
        <xdr:cNvSpPr>
          <a:spLocks/>
        </xdr:cNvSpPr>
      </xdr:nvSpPr>
      <xdr:spPr>
        <a:xfrm flipV="1">
          <a:off x="49377600" y="6877050"/>
          <a:ext cx="2762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752475</xdr:colOff>
      <xdr:row>26</xdr:row>
      <xdr:rowOff>123825</xdr:rowOff>
    </xdr:from>
    <xdr:to>
      <xdr:col>66</xdr:col>
      <xdr:colOff>885825</xdr:colOff>
      <xdr:row>27</xdr:row>
      <xdr:rowOff>28575</xdr:rowOff>
    </xdr:to>
    <xdr:sp>
      <xdr:nvSpPr>
        <xdr:cNvPr id="350" name="Line 358"/>
        <xdr:cNvSpPr>
          <a:spLocks/>
        </xdr:cNvSpPr>
      </xdr:nvSpPr>
      <xdr:spPr>
        <a:xfrm flipV="1">
          <a:off x="49634775" y="6743700"/>
          <a:ext cx="1333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33</xdr:row>
      <xdr:rowOff>66675</xdr:rowOff>
    </xdr:from>
    <xdr:to>
      <xdr:col>66</xdr:col>
      <xdr:colOff>476250</xdr:colOff>
      <xdr:row>33</xdr:row>
      <xdr:rowOff>200025</xdr:rowOff>
    </xdr:to>
    <xdr:sp>
      <xdr:nvSpPr>
        <xdr:cNvPr id="351" name="Line 359"/>
        <xdr:cNvSpPr>
          <a:spLocks/>
        </xdr:cNvSpPr>
      </xdr:nvSpPr>
      <xdr:spPr>
        <a:xfrm flipV="1">
          <a:off x="49234725" y="8286750"/>
          <a:ext cx="1333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390525</xdr:colOff>
      <xdr:row>26</xdr:row>
      <xdr:rowOff>114300</xdr:rowOff>
    </xdr:from>
    <xdr:to>
      <xdr:col>66</xdr:col>
      <xdr:colOff>504825</xdr:colOff>
      <xdr:row>27</xdr:row>
      <xdr:rowOff>28575</xdr:rowOff>
    </xdr:to>
    <xdr:sp>
      <xdr:nvSpPr>
        <xdr:cNvPr id="352" name="Line 360"/>
        <xdr:cNvSpPr>
          <a:spLocks/>
        </xdr:cNvSpPr>
      </xdr:nvSpPr>
      <xdr:spPr>
        <a:xfrm flipH="1" flipV="1">
          <a:off x="49272825" y="6734175"/>
          <a:ext cx="104775" cy="1428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733425</xdr:colOff>
      <xdr:row>33</xdr:row>
      <xdr:rowOff>57150</xdr:rowOff>
    </xdr:from>
    <xdr:to>
      <xdr:col>66</xdr:col>
      <xdr:colOff>838200</xdr:colOff>
      <xdr:row>33</xdr:row>
      <xdr:rowOff>200025</xdr:rowOff>
    </xdr:to>
    <xdr:sp>
      <xdr:nvSpPr>
        <xdr:cNvPr id="353" name="Line 361"/>
        <xdr:cNvSpPr>
          <a:spLocks/>
        </xdr:cNvSpPr>
      </xdr:nvSpPr>
      <xdr:spPr>
        <a:xfrm flipH="1" flipV="1">
          <a:off x="49615725" y="8277225"/>
          <a:ext cx="104775" cy="1428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733425</xdr:colOff>
      <xdr:row>38</xdr:row>
      <xdr:rowOff>95250</xdr:rowOff>
    </xdr:from>
    <xdr:to>
      <xdr:col>57</xdr:col>
      <xdr:colOff>123825</xdr:colOff>
      <xdr:row>38</xdr:row>
      <xdr:rowOff>114300</xdr:rowOff>
    </xdr:to>
    <xdr:sp>
      <xdr:nvSpPr>
        <xdr:cNvPr id="354" name="Line 362"/>
        <xdr:cNvSpPr>
          <a:spLocks/>
        </xdr:cNvSpPr>
      </xdr:nvSpPr>
      <xdr:spPr>
        <a:xfrm>
          <a:off x="42186225" y="9458325"/>
          <a:ext cx="3619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38</xdr:row>
      <xdr:rowOff>9525</xdr:rowOff>
    </xdr:from>
    <xdr:to>
      <xdr:col>56</xdr:col>
      <xdr:colOff>742950</xdr:colOff>
      <xdr:row>38</xdr:row>
      <xdr:rowOff>95250</xdr:rowOff>
    </xdr:to>
    <xdr:sp>
      <xdr:nvSpPr>
        <xdr:cNvPr id="355" name="Line 363"/>
        <xdr:cNvSpPr>
          <a:spLocks/>
        </xdr:cNvSpPr>
      </xdr:nvSpPr>
      <xdr:spPr>
        <a:xfrm>
          <a:off x="41452800" y="93726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37</xdr:row>
      <xdr:rowOff>95250</xdr:rowOff>
    </xdr:from>
    <xdr:to>
      <xdr:col>55</xdr:col>
      <xdr:colOff>504825</xdr:colOff>
      <xdr:row>38</xdr:row>
      <xdr:rowOff>9525</xdr:rowOff>
    </xdr:to>
    <xdr:sp>
      <xdr:nvSpPr>
        <xdr:cNvPr id="356" name="Line 364"/>
        <xdr:cNvSpPr>
          <a:spLocks/>
        </xdr:cNvSpPr>
      </xdr:nvSpPr>
      <xdr:spPr>
        <a:xfrm>
          <a:off x="40690800" y="9229725"/>
          <a:ext cx="7524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800100</xdr:colOff>
      <xdr:row>38</xdr:row>
      <xdr:rowOff>95250</xdr:rowOff>
    </xdr:from>
    <xdr:to>
      <xdr:col>33</xdr:col>
      <xdr:colOff>190500</xdr:colOff>
      <xdr:row>38</xdr:row>
      <xdr:rowOff>114300</xdr:rowOff>
    </xdr:to>
    <xdr:sp>
      <xdr:nvSpPr>
        <xdr:cNvPr id="357" name="Line 365"/>
        <xdr:cNvSpPr>
          <a:spLocks/>
        </xdr:cNvSpPr>
      </xdr:nvSpPr>
      <xdr:spPr>
        <a:xfrm>
          <a:off x="24117300" y="9458325"/>
          <a:ext cx="3619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66675</xdr:colOff>
      <xdr:row>38</xdr:row>
      <xdr:rowOff>9525</xdr:rowOff>
    </xdr:from>
    <xdr:to>
      <xdr:col>32</xdr:col>
      <xdr:colOff>809625</xdr:colOff>
      <xdr:row>38</xdr:row>
      <xdr:rowOff>95250</xdr:rowOff>
    </xdr:to>
    <xdr:sp>
      <xdr:nvSpPr>
        <xdr:cNvPr id="358" name="Line 366"/>
        <xdr:cNvSpPr>
          <a:spLocks/>
        </xdr:cNvSpPr>
      </xdr:nvSpPr>
      <xdr:spPr>
        <a:xfrm>
          <a:off x="23383875" y="93726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781050</xdr:colOff>
      <xdr:row>37</xdr:row>
      <xdr:rowOff>95250</xdr:rowOff>
    </xdr:from>
    <xdr:to>
      <xdr:col>32</xdr:col>
      <xdr:colOff>57150</xdr:colOff>
      <xdr:row>38</xdr:row>
      <xdr:rowOff>9525</xdr:rowOff>
    </xdr:to>
    <xdr:sp>
      <xdr:nvSpPr>
        <xdr:cNvPr id="359" name="Line 367"/>
        <xdr:cNvSpPr>
          <a:spLocks/>
        </xdr:cNvSpPr>
      </xdr:nvSpPr>
      <xdr:spPr>
        <a:xfrm>
          <a:off x="22612350" y="9229725"/>
          <a:ext cx="7620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35</xdr:row>
      <xdr:rowOff>104775</xdr:rowOff>
    </xdr:from>
    <xdr:to>
      <xdr:col>34</xdr:col>
      <xdr:colOff>342900</xdr:colOff>
      <xdr:row>35</xdr:row>
      <xdr:rowOff>114300</xdr:rowOff>
    </xdr:to>
    <xdr:sp>
      <xdr:nvSpPr>
        <xdr:cNvPr id="360" name="Line 368"/>
        <xdr:cNvSpPr>
          <a:spLocks/>
        </xdr:cNvSpPr>
      </xdr:nvSpPr>
      <xdr:spPr>
        <a:xfrm>
          <a:off x="24803100" y="8782050"/>
          <a:ext cx="3429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752475</xdr:colOff>
      <xdr:row>35</xdr:row>
      <xdr:rowOff>19050</xdr:rowOff>
    </xdr:from>
    <xdr:to>
      <xdr:col>34</xdr:col>
      <xdr:colOff>9525</xdr:colOff>
      <xdr:row>35</xdr:row>
      <xdr:rowOff>104775</xdr:rowOff>
    </xdr:to>
    <xdr:sp>
      <xdr:nvSpPr>
        <xdr:cNvPr id="361" name="Line 369"/>
        <xdr:cNvSpPr>
          <a:spLocks/>
        </xdr:cNvSpPr>
      </xdr:nvSpPr>
      <xdr:spPr>
        <a:xfrm>
          <a:off x="24069675" y="86963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104775</xdr:rowOff>
    </xdr:from>
    <xdr:to>
      <xdr:col>32</xdr:col>
      <xdr:colOff>752475</xdr:colOff>
      <xdr:row>35</xdr:row>
      <xdr:rowOff>19050</xdr:rowOff>
    </xdr:to>
    <xdr:sp>
      <xdr:nvSpPr>
        <xdr:cNvPr id="362" name="Line 370"/>
        <xdr:cNvSpPr>
          <a:spLocks/>
        </xdr:cNvSpPr>
      </xdr:nvSpPr>
      <xdr:spPr>
        <a:xfrm>
          <a:off x="23317200" y="8553450"/>
          <a:ext cx="7524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</xdr:colOff>
      <xdr:row>35</xdr:row>
      <xdr:rowOff>57150</xdr:rowOff>
    </xdr:from>
    <xdr:to>
      <xdr:col>79</xdr:col>
      <xdr:colOff>485775</xdr:colOff>
      <xdr:row>35</xdr:row>
      <xdr:rowOff>171450</xdr:rowOff>
    </xdr:to>
    <xdr:grpSp>
      <xdr:nvGrpSpPr>
        <xdr:cNvPr id="363" name="Group 371"/>
        <xdr:cNvGrpSpPr>
          <a:grpSpLocks/>
        </xdr:cNvGrpSpPr>
      </xdr:nvGrpSpPr>
      <xdr:grpSpPr>
        <a:xfrm>
          <a:off x="58816875" y="8734425"/>
          <a:ext cx="438150" cy="114300"/>
          <a:chOff x="-43" y="-18"/>
          <a:chExt cx="40" cy="12"/>
        </a:xfrm>
        <a:solidFill>
          <a:srgbClr val="FFFFFF"/>
        </a:solidFill>
      </xdr:grpSpPr>
      <xdr:sp>
        <xdr:nvSpPr>
          <xdr:cNvPr id="364" name="Line 372"/>
          <xdr:cNvSpPr>
            <a:spLocks/>
          </xdr:cNvSpPr>
        </xdr:nvSpPr>
        <xdr:spPr>
          <a:xfrm>
            <a:off x="-4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73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74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75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676275</xdr:colOff>
      <xdr:row>28</xdr:row>
      <xdr:rowOff>57150</xdr:rowOff>
    </xdr:from>
    <xdr:to>
      <xdr:col>27</xdr:col>
      <xdr:colOff>276225</xdr:colOff>
      <xdr:row>28</xdr:row>
      <xdr:rowOff>171450</xdr:rowOff>
    </xdr:to>
    <xdr:grpSp>
      <xdr:nvGrpSpPr>
        <xdr:cNvPr id="368" name="Group 376"/>
        <xdr:cNvGrpSpPr>
          <a:grpSpLocks/>
        </xdr:cNvGrpSpPr>
      </xdr:nvGrpSpPr>
      <xdr:grpSpPr>
        <a:xfrm>
          <a:off x="19535775" y="7134225"/>
          <a:ext cx="571500" cy="114300"/>
          <a:chOff x="-12440" y="-18"/>
          <a:chExt cx="22100" cy="12"/>
        </a:xfrm>
        <a:solidFill>
          <a:srgbClr val="FFFFFF"/>
        </a:solidFill>
      </xdr:grpSpPr>
      <xdr:sp>
        <xdr:nvSpPr>
          <xdr:cNvPr id="369" name="Line 377"/>
          <xdr:cNvSpPr>
            <a:spLocks/>
          </xdr:cNvSpPr>
        </xdr:nvSpPr>
        <xdr:spPr>
          <a:xfrm>
            <a:off x="2859" y="-12"/>
            <a:ext cx="5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78"/>
          <xdr:cNvSpPr>
            <a:spLocks/>
          </xdr:cNvSpPr>
        </xdr:nvSpPr>
        <xdr:spPr>
          <a:xfrm>
            <a:off x="-7340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79"/>
          <xdr:cNvSpPr>
            <a:spLocks/>
          </xdr:cNvSpPr>
        </xdr:nvSpPr>
        <xdr:spPr>
          <a:xfrm>
            <a:off x="-2241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80"/>
          <xdr:cNvSpPr>
            <a:spLocks/>
          </xdr:cNvSpPr>
        </xdr:nvSpPr>
        <xdr:spPr>
          <a:xfrm>
            <a:off x="-12440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81"/>
          <xdr:cNvSpPr>
            <a:spLocks/>
          </xdr:cNvSpPr>
        </xdr:nvSpPr>
        <xdr:spPr>
          <a:xfrm>
            <a:off x="8384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0</xdr:colOff>
      <xdr:row>32</xdr:row>
      <xdr:rowOff>114300</xdr:rowOff>
    </xdr:from>
    <xdr:to>
      <xdr:col>96</xdr:col>
      <xdr:colOff>0</xdr:colOff>
      <xdr:row>32</xdr:row>
      <xdr:rowOff>114300</xdr:rowOff>
    </xdr:to>
    <xdr:sp>
      <xdr:nvSpPr>
        <xdr:cNvPr id="1" name="Line 1023"/>
        <xdr:cNvSpPr>
          <a:spLocks/>
        </xdr:cNvSpPr>
      </xdr:nvSpPr>
      <xdr:spPr>
        <a:xfrm flipH="1">
          <a:off x="68408550" y="7972425"/>
          <a:ext cx="2457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29</xdr:row>
      <xdr:rowOff>114300</xdr:rowOff>
    </xdr:from>
    <xdr:to>
      <xdr:col>96</xdr:col>
      <xdr:colOff>0</xdr:colOff>
      <xdr:row>29</xdr:row>
      <xdr:rowOff>114300</xdr:rowOff>
    </xdr:to>
    <xdr:sp>
      <xdr:nvSpPr>
        <xdr:cNvPr id="2" name="Line 1018"/>
        <xdr:cNvSpPr>
          <a:spLocks/>
        </xdr:cNvSpPr>
      </xdr:nvSpPr>
      <xdr:spPr>
        <a:xfrm flipH="1">
          <a:off x="68408550" y="7286625"/>
          <a:ext cx="2457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32</xdr:row>
      <xdr:rowOff>114300</xdr:rowOff>
    </xdr:from>
    <xdr:to>
      <xdr:col>65</xdr:col>
      <xdr:colOff>0</xdr:colOff>
      <xdr:row>32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41148000" y="7972425"/>
          <a:ext cx="6457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81762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Chrudim</a:t>
          </a:r>
        </a:p>
      </xdr:txBody>
    </xdr:sp>
    <xdr:clientData/>
  </xdr:twoCellAnchor>
  <xdr:twoCellAnchor>
    <xdr:from>
      <xdr:col>55</xdr:col>
      <xdr:colOff>0</xdr:colOff>
      <xdr:row>32</xdr:row>
      <xdr:rowOff>0</xdr:rowOff>
    </xdr:from>
    <xdr:to>
      <xdr:col>56</xdr:col>
      <xdr:colOff>0</xdr:colOff>
      <xdr:row>33</xdr:row>
      <xdr:rowOff>0</xdr:rowOff>
    </xdr:to>
    <xdr:sp>
      <xdr:nvSpPr>
        <xdr:cNvPr id="5" name="text 7166"/>
        <xdr:cNvSpPr txBox="1">
          <a:spLocks noChangeArrowheads="1"/>
        </xdr:cNvSpPr>
      </xdr:nvSpPr>
      <xdr:spPr>
        <a:xfrm>
          <a:off x="40176450" y="7858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twoCellAnchor>
  <xdr:twoCellAnchor>
    <xdr:from>
      <xdr:col>13</xdr:col>
      <xdr:colOff>19050</xdr:colOff>
      <xdr:row>26</xdr:row>
      <xdr:rowOff>114300</xdr:rowOff>
    </xdr:from>
    <xdr:to>
      <xdr:col>55</xdr:col>
      <xdr:colOff>0</xdr:colOff>
      <xdr:row>26</xdr:row>
      <xdr:rowOff>114300</xdr:rowOff>
    </xdr:to>
    <xdr:sp>
      <xdr:nvSpPr>
        <xdr:cNvPr id="6" name="Line 13"/>
        <xdr:cNvSpPr>
          <a:spLocks/>
        </xdr:cNvSpPr>
      </xdr:nvSpPr>
      <xdr:spPr>
        <a:xfrm flipH="1">
          <a:off x="8991600" y="6600825"/>
          <a:ext cx="3118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466725</xdr:colOff>
      <xdr:row>40</xdr:row>
      <xdr:rowOff>66675</xdr:rowOff>
    </xdr:from>
    <xdr:to>
      <xdr:col>117</xdr:col>
      <xdr:colOff>685800</xdr:colOff>
      <xdr:row>40</xdr:row>
      <xdr:rowOff>114300</xdr:rowOff>
    </xdr:to>
    <xdr:sp>
      <xdr:nvSpPr>
        <xdr:cNvPr id="7" name="Line 17"/>
        <xdr:cNvSpPr>
          <a:spLocks/>
        </xdr:cNvSpPr>
      </xdr:nvSpPr>
      <xdr:spPr>
        <a:xfrm flipH="1" flipV="1">
          <a:off x="86191725" y="9753600"/>
          <a:ext cx="733425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466725</xdr:colOff>
      <xdr:row>39</xdr:row>
      <xdr:rowOff>123825</xdr:rowOff>
    </xdr:from>
    <xdr:to>
      <xdr:col>116</xdr:col>
      <xdr:colOff>466725</xdr:colOff>
      <xdr:row>40</xdr:row>
      <xdr:rowOff>66675</xdr:rowOff>
    </xdr:to>
    <xdr:sp>
      <xdr:nvSpPr>
        <xdr:cNvPr id="8" name="Line 18"/>
        <xdr:cNvSpPr>
          <a:spLocks/>
        </xdr:cNvSpPr>
      </xdr:nvSpPr>
      <xdr:spPr>
        <a:xfrm flipH="1" flipV="1">
          <a:off x="84705825" y="9582150"/>
          <a:ext cx="1485900" cy="1714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26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40176450" y="6486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106</xdr:col>
      <xdr:colOff>171450</xdr:colOff>
      <xdr:row>33</xdr:row>
      <xdr:rowOff>114300</xdr:rowOff>
    </xdr:from>
    <xdr:to>
      <xdr:col>114</xdr:col>
      <xdr:colOff>466725</xdr:colOff>
      <xdr:row>39</xdr:row>
      <xdr:rowOff>123825</xdr:rowOff>
    </xdr:to>
    <xdr:sp>
      <xdr:nvSpPr>
        <xdr:cNvPr id="10" name="Line 22"/>
        <xdr:cNvSpPr>
          <a:spLocks/>
        </xdr:cNvSpPr>
      </xdr:nvSpPr>
      <xdr:spPr>
        <a:xfrm flipH="1" flipV="1">
          <a:off x="78466950" y="8201025"/>
          <a:ext cx="6238875" cy="1381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381000</xdr:colOff>
      <xdr:row>39</xdr:row>
      <xdr:rowOff>200025</xdr:rowOff>
    </xdr:from>
    <xdr:to>
      <xdr:col>64</xdr:col>
      <xdr:colOff>133350</xdr:colOff>
      <xdr:row>41</xdr:row>
      <xdr:rowOff>200025</xdr:rowOff>
    </xdr:to>
    <xdr:pic>
      <xdr:nvPicPr>
        <xdr:cNvPr id="1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86700" y="96583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495300</xdr:colOff>
      <xdr:row>29</xdr:row>
      <xdr:rowOff>114300</xdr:rowOff>
    </xdr:from>
    <xdr:to>
      <xdr:col>101</xdr:col>
      <xdr:colOff>495300</xdr:colOff>
      <xdr:row>32</xdr:row>
      <xdr:rowOff>114300</xdr:rowOff>
    </xdr:to>
    <xdr:sp>
      <xdr:nvSpPr>
        <xdr:cNvPr id="12" name="Line 27"/>
        <xdr:cNvSpPr>
          <a:spLocks/>
        </xdr:cNvSpPr>
      </xdr:nvSpPr>
      <xdr:spPr>
        <a:xfrm>
          <a:off x="71875650" y="72866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0</xdr:rowOff>
    </xdr:from>
    <xdr:to>
      <xdr:col>120</xdr:col>
      <xdr:colOff>0</xdr:colOff>
      <xdr:row>28</xdr:row>
      <xdr:rowOff>0</xdr:rowOff>
    </xdr:to>
    <xdr:sp>
      <xdr:nvSpPr>
        <xdr:cNvPr id="13" name="text 38"/>
        <xdr:cNvSpPr txBox="1">
          <a:spLocks noChangeArrowheads="1"/>
        </xdr:cNvSpPr>
      </xdr:nvSpPr>
      <xdr:spPr>
        <a:xfrm>
          <a:off x="86753700" y="6486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Medlešice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56"/>
        <xdr:cNvSpPr>
          <a:spLocks/>
        </xdr:cNvSpPr>
      </xdr:nvSpPr>
      <xdr:spPr>
        <a:xfrm>
          <a:off x="581025" y="7286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323850</xdr:colOff>
      <xdr:row>5</xdr:row>
      <xdr:rowOff>9525</xdr:rowOff>
    </xdr:from>
    <xdr:ext cx="323850" cy="285750"/>
    <xdr:sp>
      <xdr:nvSpPr>
        <xdr:cNvPr id="16" name="Oval 57"/>
        <xdr:cNvSpPr>
          <a:spLocks noChangeAspect="1"/>
        </xdr:cNvSpPr>
      </xdr:nvSpPr>
      <xdr:spPr>
        <a:xfrm>
          <a:off x="405003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29</xdr:row>
      <xdr:rowOff>114300</xdr:rowOff>
    </xdr:from>
    <xdr:to>
      <xdr:col>55</xdr:col>
      <xdr:colOff>0</xdr:colOff>
      <xdr:row>29</xdr:row>
      <xdr:rowOff>114300</xdr:rowOff>
    </xdr:to>
    <xdr:sp>
      <xdr:nvSpPr>
        <xdr:cNvPr id="17" name="Line 58"/>
        <xdr:cNvSpPr>
          <a:spLocks/>
        </xdr:cNvSpPr>
      </xdr:nvSpPr>
      <xdr:spPr>
        <a:xfrm flipV="1">
          <a:off x="1028700" y="7286625"/>
          <a:ext cx="39147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29</xdr:row>
      <xdr:rowOff>114300</xdr:rowOff>
    </xdr:from>
    <xdr:to>
      <xdr:col>93</xdr:col>
      <xdr:colOff>0</xdr:colOff>
      <xdr:row>29</xdr:row>
      <xdr:rowOff>114300</xdr:rowOff>
    </xdr:to>
    <xdr:sp>
      <xdr:nvSpPr>
        <xdr:cNvPr id="18" name="Line 59"/>
        <xdr:cNvSpPr>
          <a:spLocks/>
        </xdr:cNvSpPr>
      </xdr:nvSpPr>
      <xdr:spPr>
        <a:xfrm flipV="1">
          <a:off x="41148000" y="7286625"/>
          <a:ext cx="27260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29</xdr:row>
      <xdr:rowOff>0</xdr:rowOff>
    </xdr:from>
    <xdr:to>
      <xdr:col>56</xdr:col>
      <xdr:colOff>0</xdr:colOff>
      <xdr:row>30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40176450" y="7172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56</xdr:col>
      <xdr:colOff>0</xdr:colOff>
      <xdr:row>26</xdr:row>
      <xdr:rowOff>114300</xdr:rowOff>
    </xdr:from>
    <xdr:to>
      <xdr:col>82</xdr:col>
      <xdr:colOff>266700</xdr:colOff>
      <xdr:row>26</xdr:row>
      <xdr:rowOff>114300</xdr:rowOff>
    </xdr:to>
    <xdr:sp>
      <xdr:nvSpPr>
        <xdr:cNvPr id="20" name="Line 62"/>
        <xdr:cNvSpPr>
          <a:spLocks/>
        </xdr:cNvSpPr>
      </xdr:nvSpPr>
      <xdr:spPr>
        <a:xfrm flipH="1">
          <a:off x="41148000" y="6600825"/>
          <a:ext cx="1958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40</xdr:row>
      <xdr:rowOff>0</xdr:rowOff>
    </xdr:from>
    <xdr:to>
      <xdr:col>120</xdr:col>
      <xdr:colOff>0</xdr:colOff>
      <xdr:row>41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7725250" y="968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40</xdr:row>
      <xdr:rowOff>114300</xdr:rowOff>
    </xdr:from>
    <xdr:to>
      <xdr:col>119</xdr:col>
      <xdr:colOff>447675</xdr:colOff>
      <xdr:row>40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87791925" y="980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42</xdr:row>
      <xdr:rowOff>0</xdr:rowOff>
    </xdr:from>
    <xdr:to>
      <xdr:col>120</xdr:col>
      <xdr:colOff>0</xdr:colOff>
      <xdr:row>44</xdr:row>
      <xdr:rowOff>0</xdr:rowOff>
    </xdr:to>
    <xdr:sp>
      <xdr:nvSpPr>
        <xdr:cNvPr id="23" name="text 38"/>
        <xdr:cNvSpPr txBox="1">
          <a:spLocks noChangeArrowheads="1"/>
        </xdr:cNvSpPr>
      </xdr:nvSpPr>
      <xdr:spPr>
        <a:xfrm>
          <a:off x="86239350" y="10144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Chrudim město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>
      <xdr:nvSpPr>
        <xdr:cNvPr id="24" name="text 38"/>
        <xdr:cNvSpPr txBox="1">
          <a:spLocks noChangeArrowheads="1"/>
        </xdr:cNvSpPr>
      </xdr:nvSpPr>
      <xdr:spPr>
        <a:xfrm>
          <a:off x="1028700" y="6486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Slatiňany</a:t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5" name="Line 10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6" name="Line 10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7" name="Line 10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8" name="Line 10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9" name="Line 10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0" name="Line 10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1" name="Line 10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2" name="Line 11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3" name="Line 11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4" name="Line 11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5" name="Line 11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6" name="Line 11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7" name="Line 11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8" name="Line 11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9" name="Line 11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0" name="Line 11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1" name="Line 11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2" name="Line 12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3" name="Line 12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4" name="Line 12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5" name="Line 12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6" name="Line 12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7" name="Line 12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8" name="Line 12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9" name="Line 12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0" name="Line 128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1" name="Line 12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2" name="Line 13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3" name="Line 13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4" name="Line 13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5" name="Line 133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6" name="Line 134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7" name="Line 135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8" name="Line 136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9" name="Line 13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60" name="Line 13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1" name="Line 13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2" name="Line 14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3" name="Line 14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4" name="Line 14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5" name="Line 14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6" name="Line 14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7" name="Line 145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8" name="Line 146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9" name="Line 147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70" name="Line 148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71" name="Line 14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72" name="Line 15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3" name="Line 15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4" name="Line 15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5" name="Line 15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6" name="Line 15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7" name="Line 15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8" name="Line 156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9" name="Line 15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0" name="Line 15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1" name="Line 15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2" name="Line 16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3" name="Line 16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4" name="Line 16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5" name="Line 16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6" name="Line 16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7" name="Line 16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8" name="Line 16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" name="Line 16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" name="Line 168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" name="Line 16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" name="Line 17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" name="Line 17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" name="Line 17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" name="Line 17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" name="Line 17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7" name="Line 17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8" name="Line 17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9" name="Line 17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0" name="Line 17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1" name="Line 17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2" name="Line 18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3" name="Line 18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4" name="Line 18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5" name="Line 18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6" name="Line 18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7" name="Line 18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8" name="Line 18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109" name="Line 188"/>
        <xdr:cNvSpPr>
          <a:spLocks/>
        </xdr:cNvSpPr>
      </xdr:nvSpPr>
      <xdr:spPr>
        <a:xfrm flipH="1">
          <a:off x="76800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110" name="Line 189"/>
        <xdr:cNvSpPr>
          <a:spLocks/>
        </xdr:cNvSpPr>
      </xdr:nvSpPr>
      <xdr:spPr>
        <a:xfrm flipH="1">
          <a:off x="76800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111" name="Line 190"/>
        <xdr:cNvSpPr>
          <a:spLocks/>
        </xdr:cNvSpPr>
      </xdr:nvSpPr>
      <xdr:spPr>
        <a:xfrm flipH="1">
          <a:off x="76800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112" name="Line 191"/>
        <xdr:cNvSpPr>
          <a:spLocks/>
        </xdr:cNvSpPr>
      </xdr:nvSpPr>
      <xdr:spPr>
        <a:xfrm flipH="1">
          <a:off x="76800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113" name="Line 192"/>
        <xdr:cNvSpPr>
          <a:spLocks/>
        </xdr:cNvSpPr>
      </xdr:nvSpPr>
      <xdr:spPr>
        <a:xfrm flipH="1">
          <a:off x="76800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114" name="Line 193"/>
        <xdr:cNvSpPr>
          <a:spLocks/>
        </xdr:cNvSpPr>
      </xdr:nvSpPr>
      <xdr:spPr>
        <a:xfrm flipH="1">
          <a:off x="76800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15" name="Line 194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16" name="Line 195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17" name="Line 196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18" name="Line 197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19" name="Line 198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20" name="Line 199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54</xdr:row>
      <xdr:rowOff>19050</xdr:rowOff>
    </xdr:from>
    <xdr:to>
      <xdr:col>105</xdr:col>
      <xdr:colOff>504825</xdr:colOff>
      <xdr:row>54</xdr:row>
      <xdr:rowOff>19050</xdr:rowOff>
    </xdr:to>
    <xdr:sp>
      <xdr:nvSpPr>
        <xdr:cNvPr id="121" name="Line 200"/>
        <xdr:cNvSpPr>
          <a:spLocks/>
        </xdr:cNvSpPr>
      </xdr:nvSpPr>
      <xdr:spPr>
        <a:xfrm flipH="1">
          <a:off x="77323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54</xdr:row>
      <xdr:rowOff>19050</xdr:rowOff>
    </xdr:from>
    <xdr:to>
      <xdr:col>105</xdr:col>
      <xdr:colOff>504825</xdr:colOff>
      <xdr:row>54</xdr:row>
      <xdr:rowOff>19050</xdr:rowOff>
    </xdr:to>
    <xdr:sp>
      <xdr:nvSpPr>
        <xdr:cNvPr id="122" name="Line 201"/>
        <xdr:cNvSpPr>
          <a:spLocks/>
        </xdr:cNvSpPr>
      </xdr:nvSpPr>
      <xdr:spPr>
        <a:xfrm flipH="1">
          <a:off x="77323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54</xdr:row>
      <xdr:rowOff>19050</xdr:rowOff>
    </xdr:from>
    <xdr:to>
      <xdr:col>105</xdr:col>
      <xdr:colOff>504825</xdr:colOff>
      <xdr:row>54</xdr:row>
      <xdr:rowOff>19050</xdr:rowOff>
    </xdr:to>
    <xdr:sp>
      <xdr:nvSpPr>
        <xdr:cNvPr id="123" name="Line 202"/>
        <xdr:cNvSpPr>
          <a:spLocks/>
        </xdr:cNvSpPr>
      </xdr:nvSpPr>
      <xdr:spPr>
        <a:xfrm flipH="1">
          <a:off x="77323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54</xdr:row>
      <xdr:rowOff>19050</xdr:rowOff>
    </xdr:from>
    <xdr:to>
      <xdr:col>105</xdr:col>
      <xdr:colOff>504825</xdr:colOff>
      <xdr:row>54</xdr:row>
      <xdr:rowOff>19050</xdr:rowOff>
    </xdr:to>
    <xdr:sp>
      <xdr:nvSpPr>
        <xdr:cNvPr id="124" name="Line 203"/>
        <xdr:cNvSpPr>
          <a:spLocks/>
        </xdr:cNvSpPr>
      </xdr:nvSpPr>
      <xdr:spPr>
        <a:xfrm flipH="1">
          <a:off x="77323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54</xdr:row>
      <xdr:rowOff>19050</xdr:rowOff>
    </xdr:from>
    <xdr:to>
      <xdr:col>105</xdr:col>
      <xdr:colOff>504825</xdr:colOff>
      <xdr:row>54</xdr:row>
      <xdr:rowOff>19050</xdr:rowOff>
    </xdr:to>
    <xdr:sp>
      <xdr:nvSpPr>
        <xdr:cNvPr id="125" name="Line 204"/>
        <xdr:cNvSpPr>
          <a:spLocks/>
        </xdr:cNvSpPr>
      </xdr:nvSpPr>
      <xdr:spPr>
        <a:xfrm flipH="1">
          <a:off x="77323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54</xdr:row>
      <xdr:rowOff>19050</xdr:rowOff>
    </xdr:from>
    <xdr:to>
      <xdr:col>105</xdr:col>
      <xdr:colOff>504825</xdr:colOff>
      <xdr:row>54</xdr:row>
      <xdr:rowOff>19050</xdr:rowOff>
    </xdr:to>
    <xdr:sp>
      <xdr:nvSpPr>
        <xdr:cNvPr id="126" name="Line 205"/>
        <xdr:cNvSpPr>
          <a:spLocks/>
        </xdr:cNvSpPr>
      </xdr:nvSpPr>
      <xdr:spPr>
        <a:xfrm flipH="1">
          <a:off x="77323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27" name="Line 20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28" name="Line 20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29" name="Line 20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30" name="Line 20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31" name="Line 210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32" name="Line 211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33" name="Line 212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34" name="Line 213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35" name="Line 214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36" name="Line 215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37" name="Line 216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38" name="Line 217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139" name="Line 218"/>
        <xdr:cNvSpPr>
          <a:spLocks/>
        </xdr:cNvSpPr>
      </xdr:nvSpPr>
      <xdr:spPr>
        <a:xfrm flipH="1">
          <a:off x="768000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140" name="Line 219"/>
        <xdr:cNvSpPr>
          <a:spLocks/>
        </xdr:cNvSpPr>
      </xdr:nvSpPr>
      <xdr:spPr>
        <a:xfrm flipH="1">
          <a:off x="768000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141" name="Line 220"/>
        <xdr:cNvSpPr>
          <a:spLocks/>
        </xdr:cNvSpPr>
      </xdr:nvSpPr>
      <xdr:spPr>
        <a:xfrm flipH="1">
          <a:off x="768000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142" name="Line 221"/>
        <xdr:cNvSpPr>
          <a:spLocks/>
        </xdr:cNvSpPr>
      </xdr:nvSpPr>
      <xdr:spPr>
        <a:xfrm flipH="1">
          <a:off x="768000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143" name="Line 222"/>
        <xdr:cNvSpPr>
          <a:spLocks/>
        </xdr:cNvSpPr>
      </xdr:nvSpPr>
      <xdr:spPr>
        <a:xfrm flipH="1">
          <a:off x="768000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144" name="Line 223"/>
        <xdr:cNvSpPr>
          <a:spLocks/>
        </xdr:cNvSpPr>
      </xdr:nvSpPr>
      <xdr:spPr>
        <a:xfrm flipH="1">
          <a:off x="768000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45" name="Line 224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46" name="Line 225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47" name="Line 226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48" name="Line 227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49" name="Line 228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50" name="Line 229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151" name="Line 230"/>
        <xdr:cNvSpPr>
          <a:spLocks/>
        </xdr:cNvSpPr>
      </xdr:nvSpPr>
      <xdr:spPr>
        <a:xfrm flipH="1">
          <a:off x="773239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152" name="Line 231"/>
        <xdr:cNvSpPr>
          <a:spLocks/>
        </xdr:cNvSpPr>
      </xdr:nvSpPr>
      <xdr:spPr>
        <a:xfrm flipH="1">
          <a:off x="773239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153" name="Line 232"/>
        <xdr:cNvSpPr>
          <a:spLocks/>
        </xdr:cNvSpPr>
      </xdr:nvSpPr>
      <xdr:spPr>
        <a:xfrm flipH="1">
          <a:off x="773239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154" name="Line 233"/>
        <xdr:cNvSpPr>
          <a:spLocks/>
        </xdr:cNvSpPr>
      </xdr:nvSpPr>
      <xdr:spPr>
        <a:xfrm flipH="1">
          <a:off x="773239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155" name="Line 234"/>
        <xdr:cNvSpPr>
          <a:spLocks/>
        </xdr:cNvSpPr>
      </xdr:nvSpPr>
      <xdr:spPr>
        <a:xfrm flipH="1">
          <a:off x="773239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156" name="Line 235"/>
        <xdr:cNvSpPr>
          <a:spLocks/>
        </xdr:cNvSpPr>
      </xdr:nvSpPr>
      <xdr:spPr>
        <a:xfrm flipH="1">
          <a:off x="773239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57" name="Line 237"/>
        <xdr:cNvSpPr>
          <a:spLocks/>
        </xdr:cNvSpPr>
      </xdr:nvSpPr>
      <xdr:spPr>
        <a:xfrm flipH="1">
          <a:off x="11420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58" name="Line 238"/>
        <xdr:cNvSpPr>
          <a:spLocks/>
        </xdr:cNvSpPr>
      </xdr:nvSpPr>
      <xdr:spPr>
        <a:xfrm flipH="1">
          <a:off x="11420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59" name="Line 239"/>
        <xdr:cNvSpPr>
          <a:spLocks/>
        </xdr:cNvSpPr>
      </xdr:nvSpPr>
      <xdr:spPr>
        <a:xfrm flipH="1">
          <a:off x="11420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0" name="Line 240"/>
        <xdr:cNvSpPr>
          <a:spLocks/>
        </xdr:cNvSpPr>
      </xdr:nvSpPr>
      <xdr:spPr>
        <a:xfrm flipH="1">
          <a:off x="11420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1" name="Line 241"/>
        <xdr:cNvSpPr>
          <a:spLocks/>
        </xdr:cNvSpPr>
      </xdr:nvSpPr>
      <xdr:spPr>
        <a:xfrm flipH="1">
          <a:off x="11420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2" name="Line 242"/>
        <xdr:cNvSpPr>
          <a:spLocks/>
        </xdr:cNvSpPr>
      </xdr:nvSpPr>
      <xdr:spPr>
        <a:xfrm flipH="1">
          <a:off x="11420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163" name="Line 243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164" name="Line 244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165" name="Line 245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166" name="Line 246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167" name="Line 247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168" name="Line 248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9" name="Line 249"/>
        <xdr:cNvSpPr>
          <a:spLocks/>
        </xdr:cNvSpPr>
      </xdr:nvSpPr>
      <xdr:spPr>
        <a:xfrm flipH="1">
          <a:off x="11944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70" name="Line 250"/>
        <xdr:cNvSpPr>
          <a:spLocks/>
        </xdr:cNvSpPr>
      </xdr:nvSpPr>
      <xdr:spPr>
        <a:xfrm flipH="1">
          <a:off x="11944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71" name="Line 251"/>
        <xdr:cNvSpPr>
          <a:spLocks/>
        </xdr:cNvSpPr>
      </xdr:nvSpPr>
      <xdr:spPr>
        <a:xfrm flipH="1">
          <a:off x="11944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72" name="Line 252"/>
        <xdr:cNvSpPr>
          <a:spLocks/>
        </xdr:cNvSpPr>
      </xdr:nvSpPr>
      <xdr:spPr>
        <a:xfrm flipH="1">
          <a:off x="11944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73" name="Line 253"/>
        <xdr:cNvSpPr>
          <a:spLocks/>
        </xdr:cNvSpPr>
      </xdr:nvSpPr>
      <xdr:spPr>
        <a:xfrm flipH="1">
          <a:off x="11944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74" name="Line 254"/>
        <xdr:cNvSpPr>
          <a:spLocks/>
        </xdr:cNvSpPr>
      </xdr:nvSpPr>
      <xdr:spPr>
        <a:xfrm flipH="1">
          <a:off x="11944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5" name="Line 255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6" name="Line 256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7" name="Line 257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8" name="Line 258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9" name="Line 259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0" name="Line 260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81" name="Line 261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82" name="Line 262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83" name="Line 263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84" name="Line 264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85" name="Line 265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86" name="Line 266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187" name="Line 267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188" name="Line 268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189" name="Line 269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190" name="Line 270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191" name="Line 271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192" name="Line 272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47</xdr:row>
      <xdr:rowOff>0</xdr:rowOff>
    </xdr:from>
    <xdr:to>
      <xdr:col>107</xdr:col>
      <xdr:colOff>0</xdr:colOff>
      <xdr:row>49</xdr:row>
      <xdr:rowOff>0</xdr:rowOff>
    </xdr:to>
    <xdr:sp>
      <xdr:nvSpPr>
        <xdr:cNvPr id="193" name="text 6"/>
        <xdr:cNvSpPr txBox="1">
          <a:spLocks noChangeArrowheads="1"/>
        </xdr:cNvSpPr>
      </xdr:nvSpPr>
      <xdr:spPr>
        <a:xfrm>
          <a:off x="75323700" y="1136332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4" name="Line 282"/>
        <xdr:cNvSpPr>
          <a:spLocks/>
        </xdr:cNvSpPr>
      </xdr:nvSpPr>
      <xdr:spPr>
        <a:xfrm flipH="1">
          <a:off x="76800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5" name="Line 283"/>
        <xdr:cNvSpPr>
          <a:spLocks/>
        </xdr:cNvSpPr>
      </xdr:nvSpPr>
      <xdr:spPr>
        <a:xfrm flipH="1">
          <a:off x="76800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6" name="Line 284"/>
        <xdr:cNvSpPr>
          <a:spLocks/>
        </xdr:cNvSpPr>
      </xdr:nvSpPr>
      <xdr:spPr>
        <a:xfrm flipH="1">
          <a:off x="76800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7" name="Line 285"/>
        <xdr:cNvSpPr>
          <a:spLocks/>
        </xdr:cNvSpPr>
      </xdr:nvSpPr>
      <xdr:spPr>
        <a:xfrm flipH="1">
          <a:off x="76800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8" name="Line 286"/>
        <xdr:cNvSpPr>
          <a:spLocks/>
        </xdr:cNvSpPr>
      </xdr:nvSpPr>
      <xdr:spPr>
        <a:xfrm flipH="1">
          <a:off x="76800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9" name="Line 287"/>
        <xdr:cNvSpPr>
          <a:spLocks/>
        </xdr:cNvSpPr>
      </xdr:nvSpPr>
      <xdr:spPr>
        <a:xfrm flipH="1">
          <a:off x="76800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19050</xdr:rowOff>
    </xdr:from>
    <xdr:to>
      <xdr:col>105</xdr:col>
      <xdr:colOff>504825</xdr:colOff>
      <xdr:row>52</xdr:row>
      <xdr:rowOff>19050</xdr:rowOff>
    </xdr:to>
    <xdr:sp>
      <xdr:nvSpPr>
        <xdr:cNvPr id="200" name="Line 288"/>
        <xdr:cNvSpPr>
          <a:spLocks/>
        </xdr:cNvSpPr>
      </xdr:nvSpPr>
      <xdr:spPr>
        <a:xfrm flipH="1">
          <a:off x="773239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19050</xdr:rowOff>
    </xdr:from>
    <xdr:to>
      <xdr:col>105</xdr:col>
      <xdr:colOff>504825</xdr:colOff>
      <xdr:row>52</xdr:row>
      <xdr:rowOff>19050</xdr:rowOff>
    </xdr:to>
    <xdr:sp>
      <xdr:nvSpPr>
        <xdr:cNvPr id="201" name="Line 289"/>
        <xdr:cNvSpPr>
          <a:spLocks/>
        </xdr:cNvSpPr>
      </xdr:nvSpPr>
      <xdr:spPr>
        <a:xfrm flipH="1">
          <a:off x="773239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19050</xdr:rowOff>
    </xdr:from>
    <xdr:to>
      <xdr:col>105</xdr:col>
      <xdr:colOff>504825</xdr:colOff>
      <xdr:row>52</xdr:row>
      <xdr:rowOff>19050</xdr:rowOff>
    </xdr:to>
    <xdr:sp>
      <xdr:nvSpPr>
        <xdr:cNvPr id="202" name="Line 290"/>
        <xdr:cNvSpPr>
          <a:spLocks/>
        </xdr:cNvSpPr>
      </xdr:nvSpPr>
      <xdr:spPr>
        <a:xfrm flipH="1">
          <a:off x="773239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19050</xdr:rowOff>
    </xdr:from>
    <xdr:to>
      <xdr:col>105</xdr:col>
      <xdr:colOff>504825</xdr:colOff>
      <xdr:row>52</xdr:row>
      <xdr:rowOff>19050</xdr:rowOff>
    </xdr:to>
    <xdr:sp>
      <xdr:nvSpPr>
        <xdr:cNvPr id="203" name="Line 291"/>
        <xdr:cNvSpPr>
          <a:spLocks/>
        </xdr:cNvSpPr>
      </xdr:nvSpPr>
      <xdr:spPr>
        <a:xfrm flipH="1">
          <a:off x="773239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19050</xdr:rowOff>
    </xdr:from>
    <xdr:to>
      <xdr:col>105</xdr:col>
      <xdr:colOff>504825</xdr:colOff>
      <xdr:row>52</xdr:row>
      <xdr:rowOff>19050</xdr:rowOff>
    </xdr:to>
    <xdr:sp>
      <xdr:nvSpPr>
        <xdr:cNvPr id="204" name="Line 292"/>
        <xdr:cNvSpPr>
          <a:spLocks/>
        </xdr:cNvSpPr>
      </xdr:nvSpPr>
      <xdr:spPr>
        <a:xfrm flipH="1">
          <a:off x="773239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19050</xdr:rowOff>
    </xdr:from>
    <xdr:to>
      <xdr:col>105</xdr:col>
      <xdr:colOff>504825</xdr:colOff>
      <xdr:row>52</xdr:row>
      <xdr:rowOff>19050</xdr:rowOff>
    </xdr:to>
    <xdr:sp>
      <xdr:nvSpPr>
        <xdr:cNvPr id="205" name="Line 293"/>
        <xdr:cNvSpPr>
          <a:spLocks/>
        </xdr:cNvSpPr>
      </xdr:nvSpPr>
      <xdr:spPr>
        <a:xfrm flipH="1">
          <a:off x="773239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06" name="Line 29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07" name="Line 29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08" name="Line 29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09" name="Line 29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10" name="Line 29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11" name="Line 29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12" name="Line 30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13" name="Line 30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14" name="Line 30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15" name="Line 30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16" name="Line 30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17" name="Line 30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18" name="Line 30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19" name="Line 30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20" name="Line 30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21" name="Line 30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22" name="Line 31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23" name="Line 31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24" name="Line 31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25" name="Line 31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26" name="Line 31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27" name="Line 31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28" name="Line 31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29" name="Line 31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30" name="Line 31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31" name="Line 31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32" name="Line 32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33" name="Line 32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34" name="Line 32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35" name="Line 32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36" name="Line 32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37" name="Line 32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38" name="Line 32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39" name="Line 32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40" name="Line 32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41" name="Line 32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42" name="Line 33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43" name="Line 33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44" name="Line 33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245" name="Line 33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46" name="Line 33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47" name="Line 33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48" name="Line 33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49" name="Line 33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50" name="Line 33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51" name="Line 33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52" name="Line 34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53" name="Line 34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54" name="Line 34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55" name="Line 34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56" name="Line 34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57" name="Line 34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58" name="Line 34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59" name="Line 34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60" name="Line 34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61" name="Line 34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62" name="Line 35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63" name="Line 35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64" name="Line 35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65" name="Line 35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66" name="Line 35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67" name="Line 35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68" name="Line 35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269" name="Line 35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0" name="Line 35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1" name="Line 35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2" name="Line 36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3" name="Line 36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4" name="Line 36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5" name="Line 36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6" name="Line 36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7" name="Line 36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8" name="Line 36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9" name="Line 36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80" name="Line 36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81" name="Line 36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82" name="Line 37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83" name="Line 37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84" name="Line 37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85" name="Line 37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86" name="Line 37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87" name="Line 37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88" name="Line 37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89" name="Line 37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90" name="Line 37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91" name="Line 37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92" name="Line 38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93" name="Line 38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94" name="Line 38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95" name="Line 38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96" name="Line 38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97" name="Line 38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98" name="Line 38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99" name="Line 38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300" name="Line 38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301" name="Line 38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302" name="Line 39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303" name="Line 39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304" name="Line 39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305" name="Line 39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306" name="Line 39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307" name="Line 39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308" name="Line 39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309" name="Line 39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10" name="Line 39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11" name="Line 39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12" name="Line 40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13" name="Line 40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14" name="Line 40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15" name="Line 40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16" name="Line 40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17" name="Line 40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18" name="Line 40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19" name="Line 40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20" name="Line 40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21" name="Line 40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22" name="Line 41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23" name="Line 41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24" name="Line 41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25" name="Line 41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26" name="Line 41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27" name="Line 41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28" name="Line 41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29" name="Line 41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30" name="Line 41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31" name="Line 41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32" name="Line 42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33" name="Line 42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34" name="Line 42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35" name="Line 42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36" name="Line 42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37" name="Line 42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38" name="Line 42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39" name="Line 42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40" name="Line 42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41" name="Line 42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42" name="Line 43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43" name="Line 43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44" name="Line 43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45" name="Line 43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46" name="Line 43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47" name="Line 43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48" name="Line 43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49" name="Line 43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50" name="Line 43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51" name="Line 43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52" name="Line 44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53" name="Line 44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54" name="Line 44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55" name="Line 44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56" name="Line 44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57" name="Line 44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58" name="Line 44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59" name="Line 44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60" name="Line 44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61" name="Line 44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62" name="Line 45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63" name="Line 45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64" name="Line 45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65" name="Line 45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66" name="Line 45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67" name="Line 45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68" name="Line 45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69" name="Line 45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70" name="Line 45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71" name="Line 45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72" name="Line 46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373" name="Line 46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74" name="Line 46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75" name="Line 46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76" name="Line 46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77" name="Line 46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78" name="Line 46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79" name="Line 46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80" name="Line 46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81" name="Line 46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82" name="Line 47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83" name="Line 47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84" name="Line 47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85" name="Line 47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86" name="Line 47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87" name="Line 47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88" name="Line 47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89" name="Line 47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90" name="Line 47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91" name="Line 47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92" name="Line 48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93" name="Line 48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94" name="Line 48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95" name="Line 48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96" name="Line 48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97" name="Line 48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98" name="Line 48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399" name="Line 48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00" name="Line 48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01" name="Line 48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02" name="Line 49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03" name="Line 49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04" name="Line 49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05" name="Line 49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06" name="Line 49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07" name="Line 49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08" name="Line 49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09" name="Line 49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10" name="Line 49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11" name="Line 49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12" name="Line 50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13" name="Line 50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14" name="Line 50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15" name="Line 50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16" name="Line 50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17" name="Line 50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18" name="Line 50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19" name="Line 50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20" name="Line 50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21" name="Line 50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22" name="Line 51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23" name="Line 51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24" name="Line 51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25" name="Line 51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26" name="Line 51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27" name="Line 51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28" name="Line 51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29" name="Line 51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30" name="Line 51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31" name="Line 51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32" name="Line 52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33" name="Line 52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34" name="Line 52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35" name="Line 52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36" name="Line 52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37" name="Line 52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38" name="Line 52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39" name="Line 52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40" name="Line 52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41" name="Line 52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42" name="Line 53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43" name="Line 53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44" name="Line 53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45" name="Line 53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46" name="Line 53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47" name="Line 53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48" name="Line 53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49" name="Line 53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50" name="Line 53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51" name="Line 53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52" name="Line 54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53" name="Line 54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54" name="Line 54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55" name="Line 54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56" name="Line 54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57" name="Line 54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58" name="Line 54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59" name="Line 54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60" name="Line 54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61" name="Line 54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62" name="Line 55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63" name="Line 55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64" name="Line 55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65" name="Line 55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66" name="Line 55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67" name="Line 55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68" name="Line 55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69" name="Line 55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70" name="Line 55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71" name="Line 55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72" name="Line 56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73" name="Line 56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74" name="Line 56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75" name="Line 56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76" name="Line 56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477" name="Line 56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78" name="Line 56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79" name="Line 56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80" name="Line 56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81" name="Line 56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82" name="Line 57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83" name="Line 57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84" name="Line 57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85" name="Line 57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86" name="Line 57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87" name="Line 57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88" name="Line 57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89" name="Line 57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90" name="Line 57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91" name="Line 57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92" name="Line 58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93" name="Line 58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94" name="Line 58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95" name="Line 58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96" name="Line 58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97" name="Line 58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98" name="Line 58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499" name="Line 58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00" name="Line 58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01" name="Line 58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02" name="Line 59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03" name="Line 59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04" name="Line 59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05" name="Line 59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06" name="Line 59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07" name="Line 59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08" name="Line 59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09" name="Line 59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10" name="Line 59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11" name="Line 59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12" name="Line 60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13" name="Line 60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14" name="Line 60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15" name="Line 60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16" name="Line 60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17" name="Line 60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18" name="Line 60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19" name="Line 60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20" name="Line 60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21" name="Line 60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22" name="Line 61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23" name="Line 61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24" name="Line 61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25" name="Line 61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26" name="Line 61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27" name="Line 61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28" name="Line 61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29" name="Line 61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30" name="Line 61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31" name="Line 61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32" name="Line 62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33" name="Line 62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34" name="Line 62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35" name="Line 62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36" name="Line 62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37" name="Line 62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38" name="Line 62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39" name="Line 62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40" name="Line 62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41" name="Line 62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42" name="Line 63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43" name="Line 63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44" name="Line 63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45" name="Line 63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46" name="Line 63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47" name="Line 63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48" name="Line 63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49" name="Line 63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50" name="Line 63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51" name="Line 63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52" name="Line 64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53" name="Line 64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54" name="Line 64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55" name="Line 64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56" name="Line 64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57" name="Line 64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58" name="Line 64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59" name="Line 64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60" name="Line 64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61" name="Line 64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62" name="Line 65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63" name="Line 65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64" name="Line 65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65" name="Line 65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66" name="Line 65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67" name="Line 65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68" name="Line 65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69" name="Line 65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70" name="Line 65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71" name="Line 65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72" name="Line 66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73" name="Line 66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74" name="Line 66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75" name="Line 66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76" name="Line 66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77" name="Line 66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78" name="Line 66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79" name="Line 66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80" name="Line 66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581" name="Line 66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82" name="Line 67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83" name="Line 67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84" name="Line 67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85" name="Line 67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86" name="Line 67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87" name="Line 67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88" name="Line 67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89" name="Line 67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90" name="Line 67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91" name="Line 67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92" name="Line 68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93" name="Line 68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94" name="Line 68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95" name="Line 68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96" name="Line 68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97" name="Line 68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98" name="Line 68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599" name="Line 68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00" name="Line 68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01" name="Line 68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02" name="Line 69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03" name="Line 69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04" name="Line 69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05" name="Line 69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06" name="Line 69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07" name="Line 69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08" name="Line 69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09" name="Line 69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10" name="Line 69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11" name="Line 69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12" name="Line 70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13" name="Line 70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14" name="Line 70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15" name="Line 70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16" name="Line 70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17" name="Line 70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18" name="Line 70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19" name="Line 70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20" name="Line 70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621" name="Line 70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22" name="Line 71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23" name="Line 71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24" name="Line 71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25" name="Line 71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26" name="Line 71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27" name="Line 71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28" name="Line 71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29" name="Line 71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30" name="Line 71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31" name="Line 71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32" name="Line 72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33" name="Line 72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34" name="Line 72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35" name="Line 72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36" name="Line 72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37" name="Line 72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38" name="Line 72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39" name="Line 72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40" name="Line 72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41" name="Line 72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42" name="Line 73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43" name="Line 73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44" name="Line 73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45" name="Line 73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46" name="Line 73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47" name="Line 73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48" name="Line 73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49" name="Line 73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50" name="Line 73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51" name="Line 73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52" name="Line 74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53" name="Line 74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54" name="Line 74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55" name="Line 74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56" name="Line 74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57" name="Line 74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58" name="Line 74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59" name="Line 74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60" name="Line 74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661" name="Line 74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25</xdr:col>
      <xdr:colOff>0</xdr:colOff>
      <xdr:row>50</xdr:row>
      <xdr:rowOff>0</xdr:rowOff>
    </xdr:to>
    <xdr:sp>
      <xdr:nvSpPr>
        <xdr:cNvPr id="662" name="text 55"/>
        <xdr:cNvSpPr txBox="1">
          <a:spLocks noChangeArrowheads="1"/>
        </xdr:cNvSpPr>
      </xdr:nvSpPr>
      <xdr:spPr>
        <a:xfrm>
          <a:off x="9944100" y="116300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63" name="Line 75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64" name="Line 75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65" name="Line 75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66" name="Line 75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67" name="Line 75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68" name="Line 75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69" name="Line 75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70" name="Line 75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71" name="Line 75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72" name="Line 76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73" name="Line 76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74" name="Line 76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75" name="Line 76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76" name="Line 76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77" name="Line 76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78" name="Line 76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79" name="Line 76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80" name="Line 76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81" name="Line 76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82" name="Line 77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83" name="Line 77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84" name="Line 77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85" name="Line 77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86" name="Line 77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87" name="Line 77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88" name="Line 77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89" name="Line 77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90" name="Line 77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91" name="Line 77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92" name="Line 78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93" name="Line 78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94" name="Line 78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95" name="Line 78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96" name="Line 78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97" name="Line 78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98" name="Line 78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699" name="Line 78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700" name="Line 78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701" name="Line 78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702" name="Line 79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03" name="Line 79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04" name="Line 79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05" name="Line 79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06" name="Line 79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07" name="Line 79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08" name="Line 79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09" name="Line 79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10" name="Line 79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11" name="Line 79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12" name="Line 80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13" name="Line 80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14" name="Line 80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15" name="Line 80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16" name="Line 80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17" name="Line 80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18" name="Line 80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19" name="Line 80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20" name="Line 80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21" name="Line 80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22" name="Line 81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23" name="Line 81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24" name="Line 81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25" name="Line 81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26" name="Line 81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27" name="Line 81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28" name="Line 81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29" name="Line 81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30" name="Line 81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31" name="Line 81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32" name="Line 82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33" name="Line 82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34" name="Line 82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35" name="Line 82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36" name="Line 82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37" name="Line 82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38" name="Line 82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39" name="Line 82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40" name="Line 82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41" name="Line 82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42" name="Line 83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43" name="Line 83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44" name="Line 83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45" name="Line 83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46" name="Line 83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47" name="Line 83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48" name="Line 83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49" name="Line 83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50" name="Line 83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51" name="Line 83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52" name="Line 84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53" name="Line 84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54" name="Line 84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55" name="Line 84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56" name="Line 84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57" name="Line 84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58" name="Line 84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59" name="Line 84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60" name="Line 84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61" name="Line 84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62" name="Line 85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63" name="Line 85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64" name="Line 85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65" name="Line 85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66" name="Line 85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67" name="Line 85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68" name="Line 85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69" name="Line 85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70" name="Line 85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71" name="Line 85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72" name="Line 86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73" name="Line 86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74" name="Line 86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75" name="Line 86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76" name="Line 86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77" name="Line 86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78" name="Line 86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79" name="Line 86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80" name="Line 86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81" name="Line 86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782" name="Line 87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83" name="Line 87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84" name="Line 87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85" name="Line 87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86" name="Line 87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87" name="Line 87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88" name="Line 87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89" name="Line 87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90" name="Line 87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91" name="Line 87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92" name="Line 88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93" name="Line 88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94" name="Line 88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95" name="Line 88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96" name="Line 88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97" name="Line 88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98" name="Line 88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799" name="Line 88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00" name="Line 88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01" name="Line 88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02" name="Line 89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03" name="Line 89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04" name="Line 89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05" name="Line 89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06" name="Line 89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07" name="Line 89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08" name="Line 89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09" name="Line 89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10" name="Line 89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11" name="Line 89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12" name="Line 90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13" name="Line 90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14" name="Line 90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15" name="Line 90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16" name="Line 90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17" name="Line 90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18" name="Line 90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19" name="Line 90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20" name="Line 90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21" name="Line 90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22" name="Line 91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23" name="Line 91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24" name="Line 91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25" name="Line 91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26" name="Line 91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27" name="Line 91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28" name="Line 91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29" name="Line 91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30" name="Line 91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31" name="Line 91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32" name="Line 92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33" name="Line 92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34" name="Line 92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35" name="Line 92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36" name="Line 92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37" name="Line 92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38" name="Line 92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39" name="Line 92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40" name="Line 92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41" name="Line 92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42" name="Line 93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43" name="Line 93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44" name="Line 93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45" name="Line 93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46" name="Line 93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47" name="Line 93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48" name="Line 93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49" name="Line 93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50" name="Line 93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51" name="Line 93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52" name="Line 94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53" name="Line 94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54" name="Line 94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55" name="Line 94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56" name="Line 94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57" name="Line 94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58" name="Line 94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59" name="Line 94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60" name="Line 94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61" name="Line 94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862" name="Line 95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63" name="Line 95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64" name="Line 95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65" name="Line 95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66" name="Line 95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67" name="Line 95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68" name="Line 95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69" name="Line 95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70" name="Line 95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71" name="Line 95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72" name="Line 96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73" name="Line 96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74" name="Line 96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75" name="Line 96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76" name="Line 96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77" name="Line 96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78" name="Line 96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79" name="Line 96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80" name="Line 96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81" name="Line 96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82" name="Line 97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83" name="Line 97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84" name="Line 97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85" name="Line 97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86" name="Line 97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87" name="Line 97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88" name="Line 97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89" name="Line 97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90" name="Line 97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91" name="Line 97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92" name="Line 98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93" name="Line 98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94" name="Line 98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95" name="Line 98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96" name="Line 98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97" name="Line 98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98" name="Line 98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899" name="Line 98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00" name="Line 98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01" name="Line 98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02" name="Line 99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03" name="Line 99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04" name="Line 99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05" name="Line 99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06" name="Line 99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07" name="Line 99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08" name="Line 99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09" name="Line 99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10" name="Line 99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11" name="Line 99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12" name="Line 100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13" name="Line 100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14" name="Line 100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15" name="Line 100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16" name="Line 100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17" name="Line 100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18" name="Line 100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19" name="Line 100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20" name="Line 100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21" name="Line 100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22" name="Line 101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23" name="Line 101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24" name="Line 101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25" name="Line 101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26" name="Line 101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27" name="Line 101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28" name="Line 101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29" name="Line 101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30" name="Line 101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31" name="Line 101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32" name="Line 102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33" name="Line 102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34" name="Line 102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35" name="Line 102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36" name="Line 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37" name="Line 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38" name="Line 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39" name="Line 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40" name="Line 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41" name="Line 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42" name="Line 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43" name="Line 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44" name="Line 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45" name="Line 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46" name="Line 1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47" name="Line 1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48" name="Line 1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49" name="Line 1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50" name="Line 1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51" name="Line 1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52" name="Line 1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53" name="Line 1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54" name="Line 1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55" name="Line 1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56" name="Line 2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57" name="Line 2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58" name="Line 2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59" name="Line 2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60" name="Line 2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61" name="Line 2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62" name="Line 2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63" name="Line 2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64" name="Line 2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65" name="Line 2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66" name="Line 3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67" name="Line 3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68" name="Line 3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69" name="Line 3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70" name="Line 3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71" name="Line 3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72" name="Line 3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73" name="Line 3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74" name="Line 3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75" name="Line 3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76" name="Line 4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77" name="Line 4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78" name="Line 4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79" name="Line 4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80" name="Line 4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81" name="Line 4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982" name="Line 4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13</xdr:col>
      <xdr:colOff>0</xdr:colOff>
      <xdr:row>48</xdr:row>
      <xdr:rowOff>0</xdr:rowOff>
    </xdr:to>
    <xdr:sp>
      <xdr:nvSpPr>
        <xdr:cNvPr id="983" name="text 6"/>
        <xdr:cNvSpPr txBox="1">
          <a:spLocks noChangeArrowheads="1"/>
        </xdr:cNvSpPr>
      </xdr:nvSpPr>
      <xdr:spPr>
        <a:xfrm>
          <a:off x="10287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84" name="Line 4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85" name="Line 4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86" name="Line 5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87" name="Line 5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88" name="Line 5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89" name="Line 5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90" name="Line 5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91" name="Line 5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992" name="Line 5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993" name="Line 5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994" name="Line 5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995" name="Line 5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996" name="Line 6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997" name="Line 6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998" name="Line 6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999" name="Line 6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0" name="Line 6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1" name="Line 6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2" name="Line 6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3" name="Line 6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4" name="Line 6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5" name="Line 6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6" name="Line 7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7" name="Line 7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08" name="Line 7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09" name="Line 7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0" name="Line 7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1" name="Line 7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2" name="Line 7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3" name="Line 7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4" name="Line 7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5" name="Line 7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16" name="Line 8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17" name="Line 8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18" name="Line 8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19" name="Line 8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20" name="Line 8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21" name="Line 8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22" name="Line 8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23" name="Line 8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24" name="Line 8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25" name="Line 8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26" name="Line 9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27" name="Line 9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28" name="Line 9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29" name="Line 9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0" name="Line 9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1" name="Line 9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2" name="Line 9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3" name="Line 9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4" name="Line 9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5" name="Line 9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6" name="Line 10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7" name="Line 10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8" name="Line 10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9" name="Line 10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0" name="Line 10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1" name="Line 10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2" name="Line 10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3" name="Line 10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4" name="Line 10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5" name="Line 10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6" name="Line 11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7" name="Line 11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48" name="Line 11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49" name="Line 11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0" name="Line 11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1" name="Line 11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2" name="Line 11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3" name="Line 11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4" name="Line 11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5" name="Line 11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6" name="Line 12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7" name="Line 12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8" name="Line 12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9" name="Line 12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0" name="Line 12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1" name="Line 12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2" name="Line 12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3" name="Line 12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4" name="Line 12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5" name="Line 12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6" name="Line 13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7" name="Line 13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8" name="Line 13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9" name="Line 13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0" name="Line 13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1" name="Line 13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2" name="Line 13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3" name="Line 13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4" name="Line 13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5" name="Line 13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6" name="Line 14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7" name="Line 14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8" name="Line 14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9" name="Line 14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0" name="Line 14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1" name="Line 14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2" name="Line 14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3" name="Line 14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4" name="Line 14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5" name="Line 14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6" name="Line 15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7" name="Line 15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88" name="Line 15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89" name="Line 15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0" name="Line 15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1" name="Line 15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2" name="Line 15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3" name="Line 15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4" name="Line 15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5" name="Line 15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6" name="Line 16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7" name="Line 16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8" name="Line 16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9" name="Line 16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0" name="Line 16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1" name="Line 16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2" name="Line 16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3" name="Line 16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4" name="Line 16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5" name="Line 16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6" name="Line 17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7" name="Line 17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8" name="Line 17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9" name="Line 17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10" name="Line 17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11" name="Line 17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12" name="Line 17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13" name="Line 17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14" name="Line 17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15" name="Line 17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16" name="Line 18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17" name="Line 18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18" name="Line 18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19" name="Line 18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0" name="Line 18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1" name="Line 18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2" name="Line 18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3" name="Line 18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4" name="Line 18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5" name="Line 18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6" name="Line 19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7" name="Line 19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8" name="Line 19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9" name="Line 19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0" name="Line 19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1" name="Line 19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2" name="Line 19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3" name="Line 19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4" name="Line 19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5" name="Line 19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6" name="Line 20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7" name="Line 20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8" name="Line 20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9" name="Line 20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0" name="Line 20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1" name="Line 20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2" name="Line 20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3" name="Line 20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4" name="Line 20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5" name="Line 20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6" name="Line 21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7" name="Line 21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8" name="Line 21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9" name="Line 21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50" name="Line 21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51" name="Line 21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52" name="Line 21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53" name="Line 21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54" name="Line 21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55" name="Line 21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56" name="Line 22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57" name="Line 22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58" name="Line 22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59" name="Line 22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0" name="Line 22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1" name="Line 22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2" name="Line 22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3" name="Line 22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4" name="Line 22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5" name="Line 22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6" name="Line 23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7" name="Line 23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8" name="Line 23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9" name="Line 23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0" name="Line 23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1" name="Line 23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2" name="Line 23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3" name="Line 23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4" name="Line 23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5" name="Line 23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6" name="Line 24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7" name="Line 24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8" name="Line 24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9" name="Line 24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0" name="Line 24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1" name="Line 24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2" name="Line 24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3" name="Line 24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4" name="Line 24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5" name="Line 24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6" name="Line 25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7" name="Line 25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8" name="Line 25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9" name="Line 25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0" name="Line 25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1" name="Line 25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2" name="Line 25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3" name="Line 25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4" name="Line 25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5" name="Line 25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6" name="Line 26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7" name="Line 26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8" name="Line 26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9" name="Line 26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0" name="Line 26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1" name="Line 26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2" name="Line 26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3" name="Line 26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4" name="Line 26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5" name="Line 26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6" name="Line 27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7" name="Line 27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08" name="Line 27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09" name="Line 27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0" name="Line 27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1" name="Line 27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2" name="Line 27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3" name="Line 27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4" name="Line 27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5" name="Line 27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16" name="Line 28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17" name="Line 28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18" name="Line 28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19" name="Line 28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0" name="Line 28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1" name="Line 28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2" name="Line 28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3" name="Line 28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4" name="Line 28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5" name="Line 28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6" name="Line 29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7" name="Line 29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8" name="Line 29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9" name="Line 29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30" name="Line 29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31" name="Line 29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32" name="Line 29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33" name="Line 29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34" name="Line 29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35" name="Line 29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36" name="Line 30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37" name="Line 30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38" name="Line 30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39" name="Line 30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0" name="Line 30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1" name="Line 30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2" name="Line 30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3" name="Line 30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4" name="Line 30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5" name="Line 30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6" name="Line 31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7" name="Line 31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8" name="Line 31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9" name="Line 31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0" name="Line 31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1" name="Line 31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2" name="Line 31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3" name="Line 31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4" name="Line 31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5" name="Line 31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56" name="Line 32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57" name="Line 32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58" name="Line 32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59" name="Line 32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0" name="Line 32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1" name="Line 32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2" name="Line 32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3" name="Line 32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4" name="Line 32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5" name="Line 32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6" name="Line 33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7" name="Line 33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8" name="Line 33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9" name="Line 33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0" name="Line 33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1" name="Line 33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2" name="Line 33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3" name="Line 33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4" name="Line 33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5" name="Line 33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6" name="Line 34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7" name="Line 34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8" name="Line 34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9" name="Line 34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0" name="Line 34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1" name="Line 34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2" name="Line 34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3" name="Line 34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4" name="Line 34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5" name="Line 34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6" name="Line 35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7" name="Line 35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8" name="Line 35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9" name="Line 35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0" name="Line 35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1" name="Line 35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2" name="Line 35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3" name="Line 35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4" name="Line 35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5" name="Line 35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6" name="Line 36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7" name="Line 36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8" name="Line 36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9" name="Line 36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0" name="Line 36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1" name="Line 36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2" name="Line 36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3" name="Line 36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4" name="Line 36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5" name="Line 36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6" name="Line 37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7" name="Line 37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8" name="Line 37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9" name="Line 37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0" name="Line 37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1" name="Line 37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2" name="Line 37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3" name="Line 37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4" name="Line 37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5" name="Line 37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6" name="Line 38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7" name="Line 38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8" name="Line 38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9" name="Line 38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0" name="Line 38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1" name="Line 38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2" name="Line 38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3" name="Line 38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4" name="Line 38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5" name="Line 38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6" name="Line 39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7" name="Line 39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8" name="Line 39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9" name="Line 39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0" name="Line 39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1" name="Line 39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2" name="Line 39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3" name="Line 39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4" name="Line 39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5" name="Line 39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6" name="Line 40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7" name="Line 40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8" name="Line 40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9" name="Line 40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0" name="Line 40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1" name="Line 40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2" name="Line 40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3" name="Line 40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4" name="Line 40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5" name="Line 40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6" name="Line 41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7" name="Line 41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8" name="Line 41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9" name="Line 41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0" name="Line 41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1" name="Line 41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2" name="Line 41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3" name="Line 41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4" name="Line 41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5" name="Line 41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6" name="Line 42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7" name="Line 42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8" name="Line 42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9" name="Line 42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0" name="Line 42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1" name="Line 42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2" name="Line 42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3" name="Line 42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4" name="Line 42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5" name="Line 42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6" name="Line 43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7" name="Line 43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8" name="Line 43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9" name="Line 43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0" name="Line 43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1" name="Line 43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2" name="Line 43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3" name="Line 43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4" name="Line 43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5" name="Line 43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6" name="Line 44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7" name="Line 44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8" name="Line 44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9" name="Line 44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0" name="Line 44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1" name="Line 44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2" name="Line 44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3" name="Line 44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4" name="Line 44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5" name="Line 44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6" name="Line 45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7" name="Line 45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8" name="Line 45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9" name="Line 45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0" name="Line 45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1" name="Line 45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2" name="Line 45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3" name="Line 45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4" name="Line 45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5" name="Line 45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6" name="Line 46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7" name="Line 46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8" name="Line 46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9" name="Line 46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0" name="Line 46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1" name="Line 46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2" name="Line 46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3" name="Line 46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4" name="Line 46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5" name="Line 46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6" name="Line 47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7" name="Line 47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8" name="Line 47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9" name="Line 47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0" name="Line 47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1" name="Line 47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2" name="Line 47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3" name="Line 47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4" name="Line 47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5" name="Line 47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6" name="Line 48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7" name="Line 48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8" name="Line 48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9" name="Line 48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0" name="Line 48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1" name="Line 48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2" name="Line 48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3" name="Line 48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4" name="Line 48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5" name="Line 48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6" name="Line 49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7" name="Line 49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8" name="Line 49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9" name="Line 49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0" name="Line 49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1" name="Line 49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2" name="Line 49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3" name="Line 49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4" name="Line 49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5" name="Line 49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6" name="Line 50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7" name="Line 50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8" name="Line 50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9" name="Line 50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0" name="Line 50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1" name="Line 50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2" name="Line 50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3" name="Line 50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4" name="Line 50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5" name="Line 51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6" name="Line 51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7" name="Line 51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8" name="Line 51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9" name="Line 51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0" name="Line 51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1" name="Line 51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2" name="Line 51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3" name="Line 51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4" name="Line 51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5" name="Line 52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6" name="Line 52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7" name="Line 52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8" name="Line 52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9" name="Line 52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0" name="Line 52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1" name="Line 52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2" name="Line 52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3" name="Line 52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4" name="Line 52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5" name="Line 53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6" name="Line 53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7" name="Line 53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8" name="Line 53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9" name="Line 53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0" name="Line 53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1" name="Line 53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2" name="Line 53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3" name="Line 53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4" name="Line 53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5" name="Line 54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6" name="Line 54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7" name="Line 54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8" name="Line 54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9" name="Line 54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0" name="Line 54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1" name="Line 54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2" name="Line 54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3" name="Line 54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4" name="Line 54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5" name="Line 55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6" name="Line 55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7" name="Line 55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8" name="Line 55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9" name="Line 55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0" name="Line 55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1" name="Line 55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2" name="Line 55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3" name="Line 55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4" name="Line 55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5" name="Line 56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6" name="Line 56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7" name="Line 56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8" name="Line 56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9" name="Line 56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0" name="Line 56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1" name="Line 56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2" name="Line 56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3" name="Line 56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4" name="Line 56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5" name="Line 57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6" name="Line 57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7" name="Line 57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8" name="Line 57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9" name="Line 57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0" name="Line 57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1" name="Line 57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2" name="Line 57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3" name="Line 57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4" name="Line 57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5" name="Line 58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6" name="Line 58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7" name="Line 58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8" name="Line 58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9" name="Line 58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0" name="Line 58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1" name="Line 58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2" name="Line 58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3" name="Line 58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4" name="Line 58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5" name="Line 59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6" name="Line 59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7" name="Line 59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8" name="Line 59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9" name="Line 59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0" name="Line 59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1" name="Line 59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2" name="Line 59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3" name="Line 59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4" name="Line 59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5" name="Line 60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6" name="Line 60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7" name="Line 60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8" name="Line 60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9" name="Line 60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0" name="Line 60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1" name="Line 60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2" name="Line 60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3" name="Line 60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4" name="Line 60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5" name="Line 61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6" name="Line 61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7" name="Line 61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8" name="Line 61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9" name="Line 61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0" name="Line 61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1" name="Line 61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2" name="Line 61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3" name="Line 61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4" name="Line 61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5" name="Line 62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6" name="Line 62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7" name="Line 62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8" name="Line 62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9" name="Line 62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1560" name="Line 625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1561" name="Line 626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1562" name="Line 627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1563" name="Line 628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1564" name="Line 629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1565" name="Line 630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1566" name="Line 631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1567" name="Line 632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1568" name="Line 633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1569" name="Line 634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1570" name="Line 635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1571" name="Line 636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572" name="Line 637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573" name="Line 638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574" name="Line 639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575" name="Line 640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576" name="Line 641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577" name="Line 642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1578" name="Line 643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1579" name="Line 644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1580" name="Line 645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1581" name="Line 646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1582" name="Line 647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1583" name="Line 648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1584" name="Line 649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1585" name="Line 650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1586" name="Line 651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1587" name="Line 652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1588" name="Line 653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1589" name="Line 654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1590" name="Line 655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1591" name="Line 656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1592" name="Line 657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1593" name="Line 658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1594" name="Line 659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1595" name="Line 660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596" name="Line 66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597" name="Line 66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598" name="Line 66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599" name="Line 66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00" name="Line 66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01" name="Line 66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02" name="Line 66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03" name="Line 66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04" name="Line 66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05" name="Line 67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06" name="Line 67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07" name="Line 67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08" name="Line 67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09" name="Line 67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0" name="Line 67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1" name="Line 67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2" name="Line 67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3" name="Line 67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4" name="Line 67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5" name="Line 68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6" name="Line 68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7" name="Line 68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8" name="Line 68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9" name="Line 68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20" name="Line 68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21" name="Line 6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22" name="Line 6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23" name="Line 6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24" name="Line 6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25" name="Line 69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26" name="Line 69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27" name="Line 69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28" name="Line 69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29" name="Line 6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30" name="Line 6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31" name="Line 6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32" name="Line 6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33" name="Line 6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34" name="Line 6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35" name="Line 7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36" name="Line 70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37" name="Line 70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38" name="Line 70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39" name="Line 70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0" name="Line 70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1" name="Line 70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2" name="Line 70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3" name="Line 70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4" name="Line 70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5" name="Line 71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6" name="Line 71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7" name="Line 71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8" name="Line 71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9" name="Line 71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0" name="Line 71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1" name="Line 71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2" name="Line 71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3" name="Line 71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4" name="Line 71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5" name="Line 72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6" name="Line 72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7" name="Line 72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8" name="Line 72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9" name="Line 72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0" name="Line 72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1" name="Line 72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2" name="Line 72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3" name="Line 72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4" name="Line 72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5" name="Line 73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6" name="Line 73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7" name="Line 73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8" name="Line 73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9" name="Line 73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0" name="Line 73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1" name="Line 73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2" name="Line 73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3" name="Line 73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4" name="Line 73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5" name="Line 74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6" name="Line 74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7" name="Line 74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8" name="Line 74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9" name="Line 74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0" name="Line 74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1" name="Line 74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2" name="Line 74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3" name="Line 74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4" name="Line 74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5" name="Line 75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6" name="Line 75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7" name="Line 75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8" name="Line 75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9" name="Line 75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0" name="Line 75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1" name="Line 75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2" name="Line 75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3" name="Line 75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4" name="Line 75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5" name="Line 76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6" name="Line 76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7" name="Line 76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8" name="Line 76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9" name="Line 76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0" name="Line 76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1" name="Line 76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2" name="Line 76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3" name="Line 76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4" name="Line 76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5" name="Line 77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6" name="Line 77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7" name="Line 77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8" name="Line 77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9" name="Line 77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0" name="Line 77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1" name="Line 77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2" name="Line 77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3" name="Line 77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4" name="Line 77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5" name="Line 78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6" name="Line 78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7" name="Line 78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8" name="Line 78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9" name="Line 78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0" name="Line 78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1" name="Line 7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2" name="Line 7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3" name="Line 7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24" name="Line 78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25" name="Line 79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26" name="Line 79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27" name="Line 79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28" name="Line 79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29" name="Line 7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0" name="Line 7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1" name="Line 7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2" name="Line 7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3" name="Line 7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4" name="Line 7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5" name="Line 8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6" name="Line 8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7" name="Line 8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8" name="Line 8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9" name="Line 8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0" name="Line 8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1" name="Line 8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2" name="Line 8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3" name="Line 8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4" name="Line 80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5" name="Line 81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6" name="Line 81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7" name="Line 81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8" name="Line 81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9" name="Line 81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0" name="Line 81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1" name="Line 81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2" name="Line 8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3" name="Line 8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4" name="Line 8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5" name="Line 8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6" name="Line 8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7" name="Line 8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8" name="Line 8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9" name="Line 8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60" name="Line 82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61" name="Line 82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62" name="Line 82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63" name="Line 82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64" name="Line 82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65" name="Line 83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66" name="Line 83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67" name="Line 83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68" name="Line 83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69" name="Line 83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0" name="Line 83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1" name="Line 83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2" name="Line 83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3" name="Line 83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4" name="Line 83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5" name="Line 84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6" name="Line 84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7" name="Line 84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8" name="Line 84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9" name="Line 84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0" name="Line 84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1" name="Line 84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2" name="Line 84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3" name="Line 84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4" name="Line 84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5" name="Line 85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6" name="Line 85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7" name="Line 85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8" name="Line 85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9" name="Line 85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0" name="Line 85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1" name="Line 85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2" name="Line 85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3" name="Line 85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4" name="Line 85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5" name="Line 86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6" name="Line 86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7" name="Line 86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8" name="Line 86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9" name="Line 86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0" name="Line 86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1" name="Line 86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2" name="Line 86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3" name="Line 86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4" name="Line 86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5" name="Line 87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6" name="Line 87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7" name="Line 87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8" name="Line 87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9" name="Line 87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10" name="Line 87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11" name="Line 87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12" name="Line 87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13" name="Line 87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14" name="Line 87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15" name="Line 88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16" name="Line 88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17" name="Line 88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18" name="Line 88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19" name="Line 88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0" name="Line 88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1" name="Line 8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2" name="Line 8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3" name="Line 8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4" name="Line 8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5" name="Line 89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6" name="Line 89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7" name="Line 89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28" name="Line 89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29" name="Line 8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0" name="Line 8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1" name="Line 8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2" name="Line 8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3" name="Line 8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4" name="Line 8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5" name="Line 9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6" name="Line 9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7" name="Line 9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8" name="Line 9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9" name="Line 9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40" name="Line 9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41" name="Line 9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42" name="Line 9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43" name="Line 9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44" name="Line 90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45" name="Line 91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46" name="Line 91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47" name="Line 91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48" name="Line 91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49" name="Line 91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0" name="Line 91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1" name="Line 91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2" name="Line 91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3" name="Line 91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4" name="Line 91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5" name="Line 92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6" name="Line 92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7" name="Line 92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8" name="Line 92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9" name="Line 92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0" name="Line 92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1" name="Line 92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2" name="Line 92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3" name="Line 92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4" name="Line 92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5" name="Line 93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6" name="Line 93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7" name="Line 93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68" name="Line 93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69" name="Line 93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0" name="Line 93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1" name="Line 93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2" name="Line 93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3" name="Line 93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4" name="Line 93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5" name="Line 94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6" name="Line 94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7" name="Line 94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8" name="Line 94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9" name="Line 94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0" name="Line 94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1" name="Line 94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2" name="Line 94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3" name="Line 94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4" name="Line 94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5" name="Line 95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6" name="Line 95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7" name="Line 95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8" name="Line 95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9" name="Line 95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0" name="Line 95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1" name="Line 95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2" name="Line 95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3" name="Line 95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4" name="Line 95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5" name="Line 96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6" name="Line 96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7" name="Line 96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8" name="Line 96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9" name="Line 96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0" name="Line 96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1" name="Line 96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2" name="Line 96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3" name="Line 96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4" name="Line 96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5" name="Line 97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6" name="Line 97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7" name="Line 97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8" name="Line 97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9" name="Line 97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0" name="Line 97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1" name="Line 97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2" name="Line 97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3" name="Line 97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4" name="Line 97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5" name="Line 98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6" name="Line 98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7" name="Line 98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8" name="Line 98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9" name="Line 98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0" name="Line 98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1" name="Line 98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2" name="Line 98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3" name="Line 98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4" name="Line 98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5" name="Line 99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6" name="Line 99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7" name="Line 99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8" name="Line 99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9" name="Line 9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0" name="Line 9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1" name="Line 9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2" name="Line 9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3" name="Line 9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4" name="Line 9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5" name="Line 10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6" name="Line 10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7" name="Line 10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8" name="Line 10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9" name="Line 10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0" name="Line 10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1" name="Line 10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2" name="Line 10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3" name="Line 10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4" name="Line 100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5" name="Line 101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6" name="Line 101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7" name="Line 101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8" name="Line 101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9" name="Line 101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0" name="Line 101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1" name="Line 101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2" name="Line 10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3" name="Line 10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4" name="Line 10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5" name="Line 10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6" name="Line 10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7" name="Line 10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8" name="Line 10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9" name="Line 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0" name="Line 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1" name="Line 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2" name="Line 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3" name="Line 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4" name="Line 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5" name="Line 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6" name="Line 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7" name="Line 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8" name="Line 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9" name="Line 1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70" name="Line 1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71" name="Line 1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72" name="Line 1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73" name="Line 1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74" name="Line 1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75" name="Line 1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76" name="Line 1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77" name="Line 1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78" name="Line 1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79" name="Line 2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0" name="Line 2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1" name="Line 2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2" name="Line 2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3" name="Line 2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4" name="Line 2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5" name="Line 2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6" name="Line 2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7" name="Line 2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8" name="Line 2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9" name="Line 3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0" name="Line 3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1" name="Line 3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2" name="Line 3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3" name="Line 3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4" name="Line 3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5" name="Line 3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6" name="Line 3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7" name="Line 3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8" name="Line 3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9" name="Line 4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0" name="Line 4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1" name="Line 4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2" name="Line 4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3" name="Line 4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4" name="Line 4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5" name="Line 4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6" name="Line 4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7" name="Line 4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8" name="Line 4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9" name="Line 5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10" name="Line 5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11" name="Line 5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2" name="Line 5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3" name="Line 5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4" name="Line 5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5" name="Line 5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6" name="Line 5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7" name="Line 5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8" name="Line 5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9" name="Line 6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0" name="Line 6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1" name="Line 6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2" name="Line 6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3" name="Line 6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4" name="Line 6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5" name="Line 6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6" name="Line 6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7" name="Line 6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8" name="Line 6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9" name="Line 7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0" name="Line 7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1" name="Line 7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2" name="Line 7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3" name="Line 7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4" name="Line 7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5" name="Line 7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6" name="Line 7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7" name="Line 7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8" name="Line 7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9" name="Line 8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0" name="Line 8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1" name="Line 8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2" name="Line 8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3" name="Line 8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4" name="Line 8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5" name="Line 8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6" name="Line 8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7" name="Line 8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8" name="Line 8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9" name="Line 9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0" name="Line 9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1" name="Line 9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52" name="Line 9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53" name="Line 9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54" name="Line 9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55" name="Line 9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56" name="Line 9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57" name="Line 9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58" name="Line 10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59" name="Line 10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0" name="Line 10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1" name="Line 10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2" name="Line 10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3" name="Line 10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4" name="Line 10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5" name="Line 10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6" name="Line 10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7" name="Line 10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8" name="Line 11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9" name="Line 11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0" name="Line 11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1" name="Line 11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2" name="Line 11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3" name="Line 11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4" name="Line 11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5" name="Line 11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6" name="Line 11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7" name="Line 11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8" name="Line 12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9" name="Line 12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0" name="Line 12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1" name="Line 12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2" name="Line 12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3" name="Line 12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4" name="Line 12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5" name="Line 12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6" name="Line 12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7" name="Line 12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8" name="Line 13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9" name="Line 13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90" name="Line 13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91" name="Line 13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092" name="Line 13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093" name="Line 13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094" name="Line 13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095" name="Line 13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096" name="Line 13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097" name="Line 13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098" name="Line 14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099" name="Line 14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0" name="Line 14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1" name="Line 14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2" name="Line 14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3" name="Line 14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4" name="Line 14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5" name="Line 14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6" name="Line 14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7" name="Line 14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8" name="Line 15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9" name="Line 15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0" name="Line 15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1" name="Line 15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2" name="Line 15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3" name="Line 15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4" name="Line 15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5" name="Line 15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6" name="Line 15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7" name="Line 15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8" name="Line 16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9" name="Line 16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0" name="Line 16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1" name="Line 16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2" name="Line 16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3" name="Line 16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4" name="Line 16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5" name="Line 16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6" name="Line 16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7" name="Line 16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8" name="Line 17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9" name="Line 17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30" name="Line 17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31" name="Line 17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32" name="Line 17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33" name="Line 17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34" name="Line 17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35" name="Line 17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36" name="Line 17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37" name="Line 17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38" name="Line 18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39" name="Line 18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0" name="Line 18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1" name="Line 18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2" name="Line 18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3" name="Line 18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4" name="Line 18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5" name="Line 18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6" name="Line 18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7" name="Line 18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8" name="Line 19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9" name="Line 19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0" name="Line 19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1" name="Line 19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2" name="Line 19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3" name="Line 19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4" name="Line 19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5" name="Line 19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6" name="Line 19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7" name="Line 19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8" name="Line 20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9" name="Line 20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0" name="Line 20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1" name="Line 20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2" name="Line 20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3" name="Line 20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4" name="Line 20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5" name="Line 20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6" name="Line 20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7" name="Line 20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8" name="Line 21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9" name="Line 21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70" name="Line 21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71" name="Line 21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72" name="Line 21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73" name="Line 21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74" name="Line 21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75" name="Line 21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76" name="Line 21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77" name="Line 21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78" name="Line 22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79" name="Line 22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0" name="Line 22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1" name="Line 22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2" name="Line 22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3" name="Line 22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4" name="Line 22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5" name="Line 22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6" name="Line 22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7" name="Line 22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8" name="Line 23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9" name="Line 23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0" name="Line 23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1" name="Line 23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2" name="Line 23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3" name="Line 23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4" name="Line 23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5" name="Line 23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6" name="Line 23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7" name="Line 23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8" name="Line 24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9" name="Line 24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0" name="Line 24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1" name="Line 24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2" name="Line 24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3" name="Line 24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4" name="Line 24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5" name="Line 24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6" name="Line 24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7" name="Line 24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8" name="Line 25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9" name="Line 25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0" name="Line 25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1" name="Line 25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2" name="Line 25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3" name="Line 25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4" name="Line 25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5" name="Line 25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6" name="Line 25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7" name="Line 25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8" name="Line 26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9" name="Line 26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0" name="Line 26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1" name="Line 26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2" name="Line 26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3" name="Line 26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4" name="Line 26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5" name="Line 26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6" name="Line 26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7" name="Line 26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8" name="Line 27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9" name="Line 27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0" name="Line 27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1" name="Line 27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2" name="Line 27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3" name="Line 27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4" name="Line 27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5" name="Line 27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6" name="Line 27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7" name="Line 27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8" name="Line 28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9" name="Line 28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0" name="Line 28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1" name="Line 28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2" name="Line 28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3" name="Line 28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4" name="Line 28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5" name="Line 28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6" name="Line 28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7" name="Line 28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8" name="Line 29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9" name="Line 29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50" name="Line 29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51" name="Line 29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52" name="Line 29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53" name="Line 29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54" name="Line 29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55" name="Line 29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56" name="Line 29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57" name="Line 29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58" name="Line 30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59" name="Line 30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0" name="Line 30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1" name="Line 30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2" name="Line 30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3" name="Line 30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4" name="Line 30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5" name="Line 30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6" name="Line 30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7" name="Line 30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8" name="Line 31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9" name="Line 31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0" name="Line 31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1" name="Line 31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2" name="Line 31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3" name="Line 31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4" name="Line 31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5" name="Line 31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6" name="Line 31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7" name="Line 31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8" name="Line 32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9" name="Line 32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0" name="Line 32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1" name="Line 32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2" name="Line 32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3" name="Line 32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4" name="Line 32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5" name="Line 32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6" name="Line 32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7" name="Line 32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8" name="Line 33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9" name="Line 33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0" name="Line 33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1" name="Line 33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2" name="Line 33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3" name="Line 33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4" name="Line 33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5" name="Line 33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6" name="Line 33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7" name="Line 33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8" name="Line 34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9" name="Line 34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0" name="Line 3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1" name="Line 3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2" name="Line 3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3" name="Line 3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4" name="Line 3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5" name="Line 3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6" name="Line 3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7" name="Line 3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8" name="Line 3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9" name="Line 3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0" name="Line 3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1" name="Line 3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2" name="Line 3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3" name="Line 3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4" name="Line 3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5" name="Line 3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6" name="Line 35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7" name="Line 35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8" name="Line 36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9" name="Line 36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0" name="Line 36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1" name="Line 36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2" name="Line 36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3" name="Line 36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4" name="Line 36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5" name="Line 36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6" name="Line 36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7" name="Line 36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8" name="Line 37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9" name="Line 37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0" name="Line 37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1" name="Line 37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2" name="Line 37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3" name="Line 37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4" name="Line 37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5" name="Line 37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6" name="Line 37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7" name="Line 37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8" name="Line 38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9" name="Line 38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0" name="Line 38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1" name="Line 38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2" name="Line 38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3" name="Line 38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4" name="Line 38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5" name="Line 38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6" name="Line 38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7" name="Line 38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8" name="Line 39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9" name="Line 39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0" name="Line 39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1" name="Line 39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2" name="Line 39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3" name="Line 39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4" name="Line 39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5" name="Line 39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6" name="Line 39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7" name="Line 39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8" name="Line 40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9" name="Line 40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0" name="Line 40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1" name="Line 40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2" name="Line 40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3" name="Line 40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4" name="Line 40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5" name="Line 40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6" name="Line 40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7" name="Line 40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8" name="Line 41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9" name="Line 41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70" name="Line 41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71" name="Line 41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72" name="Line 41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73" name="Line 41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74" name="Line 41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75" name="Line 41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76" name="Line 41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77" name="Line 41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78" name="Line 42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79" name="Line 42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0" name="Line 4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1" name="Line 4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2" name="Line 4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3" name="Line 42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4" name="Line 42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5" name="Line 42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6" name="Line 42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7" name="Line 42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8" name="Line 43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9" name="Line 43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0" name="Line 43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1" name="Line 43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2" name="Line 43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3" name="Line 43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4" name="Line 43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5" name="Line 43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96" name="Line 43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97" name="Line 43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98" name="Line 44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99" name="Line 44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00" name="Line 44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01" name="Line 44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02" name="Line 44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03" name="Line 44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4" name="Line 44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5" name="Line 44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6" name="Line 44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7" name="Line 44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8" name="Line 45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9" name="Line 45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0" name="Line 45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1" name="Line 45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12" name="Line 45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13" name="Line 45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14" name="Line 45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15" name="Line 45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16" name="Line 45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17" name="Line 45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18" name="Line 46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19" name="Line 46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0" name="Line 46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1" name="Line 46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2" name="Line 46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3" name="Line 46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4" name="Line 46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5" name="Line 46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6" name="Line 46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7" name="Line 46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8" name="Line 47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9" name="Line 47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0" name="Line 47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1" name="Line 47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2" name="Line 47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3" name="Line 47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4" name="Line 47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5" name="Line 47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36" name="Line 47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37" name="Line 47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38" name="Line 48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39" name="Line 48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0" name="Line 48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1" name="Line 48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2" name="Line 48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3" name="Line 48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4" name="Line 48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5" name="Line 48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6" name="Line 48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7" name="Line 48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8" name="Line 49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9" name="Line 49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0" name="Line 49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1" name="Line 49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2" name="Line 49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3" name="Line 49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4" name="Line 49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5" name="Line 49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6" name="Line 49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7" name="Line 49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8" name="Line 50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9" name="Line 50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0" name="Line 50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1" name="Line 50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2" name="Line 50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3" name="Line 50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4" name="Line 50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5" name="Line 50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6" name="Line 50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7" name="Line 50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8" name="Line 51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9" name="Line 51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0" name="Line 51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1" name="Line 51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2" name="Line 51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3" name="Line 51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4" name="Line 51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5" name="Line 51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76" name="Line 51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77" name="Line 51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78" name="Line 52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79" name="Line 52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0" name="Line 52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1" name="Line 52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2" name="Line 52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3" name="Line 52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4" name="Line 52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5" name="Line 52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6" name="Line 52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7" name="Line 52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8" name="Line 53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9" name="Line 53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0" name="Line 53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1" name="Line 53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2" name="Line 53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3" name="Line 53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4" name="Line 53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5" name="Line 53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6" name="Line 53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7" name="Line 53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8" name="Line 54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9" name="Line 54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0" name="Line 54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1" name="Line 54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2" name="Line 54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3" name="Line 54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4" name="Line 54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5" name="Line 54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6" name="Line 54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7" name="Line 54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8" name="Line 55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9" name="Line 55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0" name="Line 55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1" name="Line 55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2" name="Line 55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3" name="Line 55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4" name="Line 55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5" name="Line 55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6" name="Line 55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7" name="Line 55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8" name="Line 56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9" name="Line 56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0" name="Line 56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1" name="Line 56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2" name="Line 56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3" name="Line 56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4" name="Line 56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5" name="Line 56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6" name="Line 56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7" name="Line 56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8" name="Line 57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9" name="Line 57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0" name="Line 57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1" name="Line 57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2" name="Line 57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3" name="Line 57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4" name="Line 57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5" name="Line 57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6" name="Line 57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7" name="Line 57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8" name="Line 58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9" name="Line 58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0" name="Line 58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1" name="Line 58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2" name="Line 58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3" name="Line 58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4" name="Line 5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5" name="Line 5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6" name="Line 5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7" name="Line 5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8" name="Line 59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9" name="Line 59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0" name="Line 59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1" name="Line 59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2" name="Line 59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3" name="Line 59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4" name="Line 59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5" name="Line 59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6" name="Line 59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7" name="Line 59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8" name="Line 60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9" name="Line 60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0" name="Line 60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1" name="Line 60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2" name="Line 60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3" name="Line 60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4" name="Line 60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5" name="Line 60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6" name="Line 60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7" name="Line 60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8" name="Line 61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9" name="Line 61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0" name="Line 61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1" name="Line 61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2" name="Line 61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3" name="Line 61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4" name="Line 61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5" name="Line 61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6" name="Line 61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7" name="Line 61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8" name="Line 62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9" name="Line 62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0" name="Line 62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1" name="Line 62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2" name="Line 62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3" name="Line 62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4" name="Line 62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5" name="Line 62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6" name="Line 62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7" name="Line 62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88" name="Line 63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89" name="Line 63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90" name="Line 63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91" name="Line 63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92" name="Line 63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93" name="Line 63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94" name="Line 63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95" name="Line 63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96" name="Line 63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97" name="Line 63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98" name="Line 64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99" name="Line 64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00" name="Line 64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01" name="Line 64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02" name="Line 64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03" name="Line 64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04" name="Line 64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05" name="Line 64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06" name="Line 64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07" name="Line 64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08" name="Line 65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09" name="Line 65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0" name="Line 65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1" name="Line 65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2" name="Line 65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3" name="Line 65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4" name="Line 65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5" name="Line 65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6" name="Line 65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7" name="Line 65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8" name="Line 66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9" name="Line 66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0" name="Line 66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1" name="Line 66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2" name="Line 66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3" name="Line 66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4" name="Line 66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5" name="Line 66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6" name="Line 66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7" name="Line 66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8" name="Line 67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9" name="Line 67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0" name="Line 67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1" name="Line 67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2" name="Line 67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3" name="Line 67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4" name="Line 67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5" name="Line 67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6" name="Line 67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7" name="Line 67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8" name="Line 68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9" name="Line 68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0" name="Line 68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1" name="Line 68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2" name="Line 68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3" name="Line 68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44" name="Line 68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45" name="Line 68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46" name="Line 68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47" name="Line 68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48" name="Line 69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49" name="Line 69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0" name="Line 69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1" name="Line 69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2" name="Line 6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3" name="Line 6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4" name="Line 6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5" name="Line 6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6" name="Line 6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7" name="Line 6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8" name="Line 7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9" name="Line 7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0" name="Line 7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1" name="Line 7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2" name="Line 7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3" name="Line 7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4" name="Line 7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5" name="Line 7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6" name="Line 7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7" name="Line 70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8" name="Line 71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9" name="Line 71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0" name="Line 71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1" name="Line 71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2" name="Line 71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3" name="Line 71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4" name="Line 71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5" name="Line 7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6" name="Line 7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7" name="Line 7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8" name="Line 7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9" name="Line 7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0" name="Line 7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1" name="Line 7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2" name="Line 7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3" name="Line 72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4" name="Line 72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5" name="Line 72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6" name="Line 72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7" name="Line 72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8" name="Line 73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9" name="Line 73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0" name="Line 73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1" name="Line 73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2" name="Line 73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3" name="Line 73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4" name="Line 73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5" name="Line 73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6" name="Line 73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7" name="Line 73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8" name="Line 74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9" name="Line 74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0" name="Line 74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1" name="Line 74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2" name="Line 74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3" name="Line 74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4" name="Line 74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5" name="Line 74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6" name="Line 74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7" name="Line 74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8" name="Line 75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9" name="Line 75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0" name="Line 75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1" name="Line 75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2" name="Line 75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3" name="Line 75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4" name="Line 75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5" name="Line 75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6" name="Line 75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7" name="Line 75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8" name="Line 76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9" name="Line 76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0" name="Line 76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1" name="Line 76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2" name="Line 76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3" name="Line 76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4" name="Line 76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5" name="Line 76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6" name="Line 76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7" name="Line 76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8" name="Line 77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9" name="Line 77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0" name="Line 77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1" name="Line 77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2" name="Line 77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3" name="Line 77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4" name="Line 77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5" name="Line 77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6" name="Line 77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7" name="Line 77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8" name="Line 78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9" name="Line 78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0" name="Line 78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1" name="Line 78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2" name="Line 78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3" name="Line 78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4" name="Line 78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5" name="Line 78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6" name="Line 78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7" name="Line 78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48" name="Line 79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49" name="Line 79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0" name="Line 79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1" name="Line 79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2" name="Line 79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3" name="Line 79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4" name="Line 79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5" name="Line 79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6" name="Line 79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7" name="Line 79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8" name="Line 80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9" name="Line 80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0" name="Line 80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1" name="Line 80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2" name="Line 80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3" name="Line 80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4" name="Line 80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5" name="Line 80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6" name="Line 80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7" name="Line 80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8" name="Line 81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9" name="Line 81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0" name="Line 81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1" name="Line 81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2" name="Line 81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3" name="Line 81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4" name="Line 81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5" name="Line 81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6" name="Line 81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7" name="Line 81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8" name="Line 82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9" name="Line 82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0" name="Line 82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1" name="Line 82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2" name="Line 82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3" name="Line 82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4" name="Line 82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5" name="Line 82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6" name="Line 82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7" name="Line 82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88" name="Line 83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89" name="Line 83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0" name="Line 83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1" name="Line 83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2" name="Line 83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3" name="Line 83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4" name="Line 83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5" name="Line 83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6" name="Line 83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7" name="Line 83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8" name="Line 84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9" name="Line 84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0" name="Line 84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1" name="Line 84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2" name="Line 84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3" name="Line 84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4" name="Line 84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5" name="Line 84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6" name="Line 84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7" name="Line 84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8" name="Line 85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9" name="Line 85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0" name="Line 85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1" name="Line 85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2" name="Line 85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3" name="Line 85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4" name="Line 85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5" name="Line 85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6" name="Line 85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7" name="Line 85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8" name="Line 86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9" name="Line 86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0" name="Line 86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1" name="Line 86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2" name="Line 86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3" name="Line 86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4" name="Line 86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5" name="Line 86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6" name="Line 86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7" name="Line 86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28" name="Line 87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29" name="Line 87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0" name="Line 87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1" name="Line 87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2" name="Line 87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3" name="Line 87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4" name="Line 87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5" name="Line 87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6" name="Line 87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7" name="Line 87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8" name="Line 88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9" name="Line 88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0" name="Line 88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1" name="Line 88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2" name="Line 88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3" name="Line 88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4" name="Line 88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5" name="Line 88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6" name="Line 88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7" name="Line 88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8" name="Line 89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9" name="Line 89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0" name="Line 89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1" name="Line 89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2" name="Line 89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3" name="Line 89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4" name="Line 89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5" name="Line 89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6" name="Line 89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7" name="Line 89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8" name="Line 90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9" name="Line 90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0" name="Line 90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1" name="Line 90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2" name="Line 90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3" name="Line 90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4" name="Line 90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5" name="Line 90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6" name="Line 90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7" name="Line 90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68" name="Line 91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69" name="Line 91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0" name="Line 91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1" name="Line 91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2" name="Line 91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3" name="Line 91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4" name="Line 91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5" name="Line 91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6" name="Line 91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7" name="Line 91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8" name="Line 92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9" name="Line 92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0" name="Line 92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1" name="Line 92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2" name="Line 92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3" name="Line 92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4" name="Line 92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5" name="Line 92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6" name="Line 92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7" name="Line 92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8" name="Line 93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9" name="Line 93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0" name="Line 93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1" name="Line 93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2" name="Line 93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3" name="Line 93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4" name="Line 93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5" name="Line 93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6" name="Line 93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7" name="Line 93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8" name="Line 94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9" name="Line 94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0" name="Line 94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1" name="Line 94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2" name="Line 94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3" name="Line 94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4" name="Line 94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5" name="Line 94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6" name="Line 94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7" name="Line 94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08" name="Line 95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09" name="Line 95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0" name="Line 95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1" name="Line 95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2" name="Line 95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3" name="Line 95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4" name="Line 95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5" name="Line 95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6" name="Line 95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7" name="Line 95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8" name="Line 96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9" name="Line 96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0" name="Line 96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1" name="Line 96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2" name="Line 96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3" name="Line 96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4" name="Line 96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5" name="Line 96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6" name="Line 96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7" name="Line 96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8" name="Line 97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9" name="Line 97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0" name="Line 97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1" name="Line 97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2" name="Line 97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3" name="Line 97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4" name="Line 97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5" name="Line 97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6" name="Line 97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7" name="Line 97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8" name="Line 98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9" name="Line 98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0" name="Line 98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1" name="Line 98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2" name="Line 98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3" name="Line 98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4" name="Line 98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5" name="Line 98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6" name="Line 98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7" name="Line 98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48" name="Line 99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49" name="Line 99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0" name="Line 99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1" name="Line 99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2" name="Line 99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3" name="Line 99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4" name="Line 99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5" name="Line 99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6" name="Line 99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7" name="Line 99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8" name="Line 100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9" name="Line 100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0" name="Line 100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1" name="Line 100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2" name="Line 100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3" name="Line 100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4" name="Line 100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5" name="Line 100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6" name="Line 100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7" name="Line 100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8" name="Line 101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9" name="Line 101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0" name="Line 101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1" name="Line 101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2" name="Line 101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3" name="Line 101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4" name="Line 101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5" name="Line 101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6" name="Line 101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7" name="Line 101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8" name="Line 102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9" name="Line 102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0" name="Line 102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1" name="Line 102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2" name="Line 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3" name="Line 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4" name="Line 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5" name="Line 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6" name="Line 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7" name="Line 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8" name="Line 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9" name="Line 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0" name="Line 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1" name="Line 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2" name="Line 1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3" name="Line 1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4" name="Line 1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5" name="Line 1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6" name="Line 1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7" name="Line 1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8" name="Line 1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9" name="Line 1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0" name="Line 1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1" name="Line 1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2" name="Line 2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3" name="Line 2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4" name="Line 2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5" name="Line 2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6" name="Line 2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7" name="Line 2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8" name="Line 2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9" name="Line 2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0" name="Line 2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1" name="Line 2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2" name="Line 3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3" name="Line 3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4" name="Line 3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5" name="Line 3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6" name="Line 3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7" name="Line 3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8" name="Line 3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9" name="Line 3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0" name="Line 3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1" name="Line 3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2" name="Line 4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3" name="Line 4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4" name="Line 4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5" name="Line 4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6" name="Line 4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7" name="Line 4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8" name="Line 4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9" name="Line 4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0" name="Line 4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1" name="Line 4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2" name="Line 5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3" name="Line 5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4" name="Line 5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5" name="Line 5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6" name="Line 5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7" name="Line 5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8" name="Line 5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9" name="Line 5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0" name="Line 5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1" name="Line 5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2" name="Line 6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3" name="Line 6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4" name="Line 6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5" name="Line 6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6" name="Line 6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7" name="Line 6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8" name="Line 6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9" name="Line 6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0" name="Line 6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1" name="Line 6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2" name="Line 7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3" name="Line 7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4" name="Line 7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5" name="Line 7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6" name="Line 7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7" name="Line 7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8" name="Line 7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9" name="Line 7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0" name="Line 7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1" name="Line 7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2" name="Line 8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3" name="Line 8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4" name="Line 8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5" name="Line 8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6" name="Line 8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7" name="Line 8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8" name="Line 8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9" name="Line 8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0" name="Line 8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1" name="Line 8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2" name="Line 9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3" name="Line 9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4" name="Line 9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5" name="Line 9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6" name="Line 9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7" name="Line 9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8" name="Line 9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9" name="Line 9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0" name="Line 9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1" name="Line 9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2" name="Line 10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3" name="Line 10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4" name="Line 10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5" name="Line 10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6" name="Line 10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7" name="Line 10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8" name="Line 10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9" name="Line 10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0" name="Line 10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1" name="Line 10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2" name="Line 11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3" name="Line 11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4" name="Line 11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5" name="Line 11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6" name="Line 11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7" name="Line 11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8" name="Line 11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9" name="Line 11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0" name="Line 11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1" name="Line 11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2" name="Line 12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3" name="Line 12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4" name="Line 12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5" name="Line 12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6" name="Line 12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7" name="Line 12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3108" name="Line 126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3109" name="Line 127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3110" name="Line 128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3111" name="Line 129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3112" name="Line 130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3113" name="Line 131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3114" name="Line 132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3115" name="Line 133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3116" name="Line 134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3117" name="Line 135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3118" name="Line 136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3119" name="Line 137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0" name="Line 13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1" name="Line 13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2" name="Line 14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3" name="Line 14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4" name="Line 1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5" name="Line 1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6" name="Line 1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7" name="Line 1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8" name="Line 1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9" name="Line 1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0" name="Line 1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1" name="Line 1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2" name="Line 1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3" name="Line 1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4" name="Line 1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5" name="Line 1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6" name="Line 1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7" name="Line 1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8" name="Line 1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9" name="Line 1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0" name="Line 15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1" name="Line 15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2" name="Line 16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3" name="Line 16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4" name="Line 16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5" name="Line 16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6" name="Line 16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7" name="Line 16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8" name="Line 16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9" name="Line 16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0" name="Line 16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1" name="Line 16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2" name="Line 17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3" name="Line 17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4" name="Line 17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5" name="Line 17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6" name="Line 17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7" name="Line 17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8" name="Line 17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9" name="Line 17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0" name="Line 17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1" name="Line 17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2" name="Line 18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3" name="Line 18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4" name="Line 18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5" name="Line 18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6" name="Line 18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7" name="Line 18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8" name="Line 18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9" name="Line 18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0" name="Line 18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1" name="Line 18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2" name="Line 19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3" name="Line 19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4" name="Line 19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5" name="Line 19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6" name="Line 19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7" name="Line 19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8" name="Line 19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9" name="Line 19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0" name="Line 19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1" name="Line 19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2" name="Line 20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3" name="Line 20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4" name="Line 20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5" name="Line 20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6" name="Line 20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7" name="Line 20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8" name="Line 20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9" name="Line 20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0" name="Line 20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1" name="Line 20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2" name="Line 21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3" name="Line 21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4" name="Line 21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5" name="Line 21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6" name="Line 21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7" name="Line 21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8" name="Line 21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9" name="Line 21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0" name="Line 21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1" name="Line 21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2" name="Line 22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3" name="Line 22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4" name="Line 22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5" name="Line 22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6" name="Line 22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7" name="Line 22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8" name="Line 22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9" name="Line 22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0" name="Line 22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1" name="Line 22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2" name="Line 23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3" name="Line 23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4" name="Line 23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5" name="Line 23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6" name="Line 23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7" name="Line 23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8" name="Line 23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9" name="Line 23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0" name="Line 23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1" name="Line 23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2" name="Line 24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3" name="Line 24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4" name="Line 2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5" name="Line 2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6" name="Line 2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7" name="Line 2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8" name="Line 2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9" name="Line 2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0" name="Line 2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1" name="Line 2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2" name="Line 2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3" name="Line 2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4" name="Line 2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5" name="Line 2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6" name="Line 2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7" name="Line 2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8" name="Line 2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9" name="Line 2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0" name="Line 25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1" name="Line 25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2" name="Line 26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3" name="Line 26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4" name="Line 26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5" name="Line 26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6" name="Line 26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7" name="Line 26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8" name="Line 26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9" name="Line 26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0" name="Line 26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1" name="Line 26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2" name="Line 27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3" name="Line 27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4" name="Line 27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5" name="Line 27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6" name="Line 27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7" name="Line 27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8" name="Line 27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9" name="Line 27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0" name="Line 27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1" name="Line 27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2" name="Line 28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3" name="Line 28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4" name="Line 28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5" name="Line 28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6" name="Line 28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7" name="Line 28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8" name="Line 28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9" name="Line 28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0" name="Line 28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1" name="Line 28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2" name="Line 29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3" name="Line 29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4" name="Line 29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5" name="Line 29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6" name="Line 29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7" name="Line 29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8" name="Line 29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9" name="Line 29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0" name="Line 29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1" name="Line 29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2" name="Line 30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3" name="Line 30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4" name="Line 30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5" name="Line 30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6" name="Line 30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7" name="Line 30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8" name="Line 30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9" name="Line 30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0" name="Line 30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1" name="Line 30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2" name="Line 31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3" name="Line 31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4" name="Line 31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5" name="Line 31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6" name="Line 31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7" name="Line 31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8" name="Line 31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9" name="Line 31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0" name="Line 31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1" name="Line 31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2" name="Line 32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3" name="Line 32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4" name="Line 32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5" name="Line 32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6" name="Line 32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7" name="Line 32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8" name="Line 32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9" name="Line 32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0" name="Line 32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1" name="Line 32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2" name="Line 33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3" name="Line 33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4" name="Line 33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5" name="Line 33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6" name="Line 33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7" name="Line 33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8" name="Line 33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9" name="Line 33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0" name="Line 33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1" name="Line 33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2" name="Line 34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3" name="Line 34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4" name="Line 34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5" name="Line 34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6" name="Line 34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7" name="Line 34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8" name="Line 34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9" name="Line 34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0" name="Line 34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1" name="Line 34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2" name="Line 35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3" name="Line 35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4" name="Line 35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5" name="Line 35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6" name="Line 35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7" name="Line 35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8" name="Line 35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9" name="Line 35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0" name="Line 35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1" name="Line 35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2" name="Line 36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3" name="Line 36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4" name="Line 36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5" name="Line 36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6" name="Line 36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7" name="Line 36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8" name="Line 36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9" name="Line 36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0" name="Line 36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1" name="Line 36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2" name="Line 37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3" name="Line 37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4" name="Line 37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5" name="Line 37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6" name="Line 37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7" name="Line 37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8" name="Line 37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9" name="Line 37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0" name="Line 37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1" name="Line 37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2" name="Line 38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3" name="Line 38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4" name="Line 38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5" name="Line 38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6" name="Line 38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7" name="Line 38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8" name="Line 38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9" name="Line 38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0" name="Line 38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1" name="Line 38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2" name="Line 39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3" name="Line 39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4" name="Line 39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5" name="Line 39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6" name="Line 39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7" name="Line 39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8" name="Line 39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9" name="Line 39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0" name="Line 39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1" name="Line 39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2" name="Line 40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3" name="Line 40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4" name="Line 40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5" name="Line 40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6" name="Line 40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7" name="Line 40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8" name="Line 40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9" name="Line 40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0" name="Line 40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1" name="Line 40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2" name="Line 41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3" name="Line 41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4" name="Line 41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5" name="Line 41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6" name="Line 41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7" name="Line 41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8" name="Line 41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9" name="Line 41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0" name="Line 41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1" name="Line 41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2" name="Line 42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3" name="Line 42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4" name="Line 42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5" name="Line 42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6" name="Line 42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7" name="Line 42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8" name="Line 42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9" name="Line 42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0" name="Line 42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1" name="Line 42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2" name="Line 43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3" name="Line 43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4" name="Line 43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5" name="Line 43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6" name="Line 43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7" name="Line 43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8" name="Line 43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9" name="Line 43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0" name="Line 43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1" name="Line 43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2" name="Line 44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3" name="Line 44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4" name="Line 44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5" name="Line 44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6" name="Line 44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7" name="Line 44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8" name="Line 44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9" name="Line 44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0" name="Line 44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1" name="Line 44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2" name="Line 45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3" name="Line 45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4" name="Line 45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5" name="Line 45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6" name="Line 45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7" name="Line 45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8" name="Line 45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9" name="Line 45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0" name="Line 45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1" name="Line 45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2" name="Line 46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3" name="Line 46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4" name="Line 46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5" name="Line 46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6" name="Line 46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7" name="Line 46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8" name="Line 46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9" name="Line 46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0" name="Line 46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1" name="Line 46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2" name="Line 47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3" name="Line 47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4" name="Line 47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5" name="Line 47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6" name="Line 47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7" name="Line 47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8" name="Line 47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9" name="Line 47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0" name="Line 47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1" name="Line 47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2" name="Line 48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3" name="Line 48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4" name="Line 48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5" name="Line 48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6" name="Line 48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7" name="Line 48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8" name="Line 48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9" name="Line 48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0" name="Line 48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1" name="Line 48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2" name="Line 49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3" name="Line 49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4" name="Line 49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5" name="Line 49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6" name="Line 49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7" name="Line 49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8" name="Line 49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9" name="Line 49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0" name="Line 49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1" name="Line 49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2" name="Line 50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3" name="Line 50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4" name="Line 50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5" name="Line 50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6" name="Line 50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7" name="Line 50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8" name="Line 50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9" name="Line 50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0" name="Line 50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1" name="Line 50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2" name="Line 51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3" name="Line 51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4" name="Line 51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5" name="Line 51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6" name="Line 51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7" name="Line 51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8" name="Line 51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9" name="Line 51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0" name="Line 51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1" name="Line 51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2" name="Line 52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3" name="Line 52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4" name="Line 52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5" name="Line 52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6" name="Line 52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7" name="Line 52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8" name="Line 52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9" name="Line 52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0" name="Line 52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1" name="Line 52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2" name="Line 53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3" name="Line 53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4" name="Line 53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5" name="Line 53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6" name="Line 53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7" name="Line 53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8" name="Line 53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9" name="Line 53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0" name="Line 53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1" name="Line 53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2" name="Line 54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3" name="Line 54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4" name="Line 54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5" name="Line 54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6" name="Line 54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7" name="Line 54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8" name="Line 54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9" name="Line 54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0" name="Line 54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1" name="Line 54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2" name="Line 55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3" name="Line 55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4" name="Line 55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5" name="Line 55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6" name="Line 55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7" name="Line 55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8" name="Line 55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9" name="Line 55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0" name="Line 55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1" name="Line 55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2" name="Line 56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3" name="Line 56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4" name="Line 56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5" name="Line 56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6" name="Line 56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7" name="Line 56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8" name="Line 56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9" name="Line 56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0" name="Line 56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1" name="Line 56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2" name="Line 57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3" name="Line 57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4" name="Line 57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5" name="Line 57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6" name="Line 57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7" name="Line 57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8" name="Line 57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9" name="Line 57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0" name="Line 57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1" name="Line 57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2" name="Line 58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3" name="Line 58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4" name="Line 58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5" name="Line 58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6" name="Line 58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7" name="Line 58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8" name="Line 58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9" name="Line 58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0" name="Line 58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1" name="Line 58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2" name="Line 59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3" name="Line 59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4" name="Line 59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5" name="Line 59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6" name="Line 59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7" name="Line 59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8" name="Line 59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9" name="Line 59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0" name="Line 59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1" name="Line 59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2" name="Line 60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3" name="Line 60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4" name="Line 60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5" name="Line 60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6" name="Line 60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7" name="Line 60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8" name="Line 60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9" name="Line 60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0" name="Line 60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1" name="Line 60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2" name="Line 61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3" name="Line 61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4" name="Line 61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5" name="Line 61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6" name="Line 61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7" name="Line 61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8" name="Line 61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9" name="Line 61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0" name="Line 61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1" name="Line 61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2" name="Line 62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3" name="Line 62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4" name="Line 62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5" name="Line 62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6" name="Line 62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7" name="Line 62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8" name="Line 62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9" name="Line 62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0" name="Line 62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1" name="Line 62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2" name="Line 63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3" name="Line 63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4" name="Line 63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5" name="Line 63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6" name="Line 63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7" name="Line 63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8" name="Line 63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9" name="Line 63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0" name="Line 63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1" name="Line 63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2" name="Line 64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3" name="Line 64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4" name="Line 64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5" name="Line 64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6" name="Line 64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7" name="Line 64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8" name="Line 64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9" name="Line 64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0" name="Line 64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1" name="Line 64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2" name="Line 65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3" name="Line 65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4" name="Line 65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5" name="Line 65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6" name="Line 65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7" name="Line 65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8" name="Line 65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9" name="Line 65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38</xdr:row>
      <xdr:rowOff>114300</xdr:rowOff>
    </xdr:from>
    <xdr:to>
      <xdr:col>55</xdr:col>
      <xdr:colOff>657225</xdr:colOff>
      <xdr:row>38</xdr:row>
      <xdr:rowOff>114300</xdr:rowOff>
    </xdr:to>
    <xdr:sp>
      <xdr:nvSpPr>
        <xdr:cNvPr id="3640" name="Line 658"/>
        <xdr:cNvSpPr>
          <a:spLocks/>
        </xdr:cNvSpPr>
      </xdr:nvSpPr>
      <xdr:spPr>
        <a:xfrm flipH="1">
          <a:off x="26650950" y="9344025"/>
          <a:ext cx="1418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228600</xdr:colOff>
      <xdr:row>38</xdr:row>
      <xdr:rowOff>0</xdr:rowOff>
    </xdr:from>
    <xdr:ext cx="533400" cy="228600"/>
    <xdr:sp>
      <xdr:nvSpPr>
        <xdr:cNvPr id="3641" name="text 7125"/>
        <xdr:cNvSpPr txBox="1">
          <a:spLocks noChangeArrowheads="1"/>
        </xdr:cNvSpPr>
      </xdr:nvSpPr>
      <xdr:spPr>
        <a:xfrm>
          <a:off x="31489650" y="9229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
6</a:t>
          </a:r>
        </a:p>
      </xdr:txBody>
    </xdr:sp>
    <xdr:clientData/>
  </xdr:oneCellAnchor>
  <xdr:twoCellAnchor editAs="absolute">
    <xdr:from>
      <xdr:col>2</xdr:col>
      <xdr:colOff>57150</xdr:colOff>
      <xdr:row>30</xdr:row>
      <xdr:rowOff>57150</xdr:rowOff>
    </xdr:from>
    <xdr:to>
      <xdr:col>3</xdr:col>
      <xdr:colOff>533400</xdr:colOff>
      <xdr:row>30</xdr:row>
      <xdr:rowOff>171450</xdr:rowOff>
    </xdr:to>
    <xdr:grpSp>
      <xdr:nvGrpSpPr>
        <xdr:cNvPr id="3642" name="Group 682"/>
        <xdr:cNvGrpSpPr>
          <a:grpSpLocks noChangeAspect="1"/>
        </xdr:cNvGrpSpPr>
      </xdr:nvGrpSpPr>
      <xdr:grpSpPr>
        <a:xfrm>
          <a:off x="1085850" y="74580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64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44" name="Line 6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5" name="Oval 6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6" name="Oval 6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7" name="Oval 6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8" name="Oval 6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9" name="Oval 6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0" name="Rectangle 6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438150</xdr:colOff>
      <xdr:row>33</xdr:row>
      <xdr:rowOff>19050</xdr:rowOff>
    </xdr:from>
    <xdr:to>
      <xdr:col>107</xdr:col>
      <xdr:colOff>914400</xdr:colOff>
      <xdr:row>33</xdr:row>
      <xdr:rowOff>133350</xdr:rowOff>
    </xdr:to>
    <xdr:grpSp>
      <xdr:nvGrpSpPr>
        <xdr:cNvPr id="3651" name="Group 691"/>
        <xdr:cNvGrpSpPr>
          <a:grpSpLocks noChangeAspect="1"/>
        </xdr:cNvGrpSpPr>
      </xdr:nvGrpSpPr>
      <xdr:grpSpPr>
        <a:xfrm>
          <a:off x="78733650" y="81057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5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53" name="Line 69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4" name="Oval 69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5" name="Oval 69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6" name="Oval 69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7" name="Oval 69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8" name="Oval 69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9" name="Rectangle 69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29</xdr:row>
      <xdr:rowOff>114300</xdr:rowOff>
    </xdr:from>
    <xdr:to>
      <xdr:col>119</xdr:col>
      <xdr:colOff>0</xdr:colOff>
      <xdr:row>29</xdr:row>
      <xdr:rowOff>114300</xdr:rowOff>
    </xdr:to>
    <xdr:sp>
      <xdr:nvSpPr>
        <xdr:cNvPr id="3660" name="Line 700"/>
        <xdr:cNvSpPr>
          <a:spLocks/>
        </xdr:cNvSpPr>
      </xdr:nvSpPr>
      <xdr:spPr>
        <a:xfrm flipH="1">
          <a:off x="70866000" y="7286625"/>
          <a:ext cx="16859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3661" name="text 3"/>
        <xdr:cNvSpPr txBox="1">
          <a:spLocks noChangeArrowheads="1"/>
        </xdr:cNvSpPr>
      </xdr:nvSpPr>
      <xdr:spPr>
        <a:xfrm>
          <a:off x="8772525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29</xdr:row>
      <xdr:rowOff>114300</xdr:rowOff>
    </xdr:from>
    <xdr:to>
      <xdr:col>119</xdr:col>
      <xdr:colOff>447675</xdr:colOff>
      <xdr:row>29</xdr:row>
      <xdr:rowOff>114300</xdr:rowOff>
    </xdr:to>
    <xdr:sp>
      <xdr:nvSpPr>
        <xdr:cNvPr id="3662" name="Line 702"/>
        <xdr:cNvSpPr>
          <a:spLocks/>
        </xdr:cNvSpPr>
      </xdr:nvSpPr>
      <xdr:spPr>
        <a:xfrm>
          <a:off x="87791925" y="7286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104775</xdr:colOff>
      <xdr:row>27</xdr:row>
      <xdr:rowOff>219075</xdr:rowOff>
    </xdr:from>
    <xdr:to>
      <xdr:col>6</xdr:col>
      <xdr:colOff>419100</xdr:colOff>
      <xdr:row>29</xdr:row>
      <xdr:rowOff>114300</xdr:rowOff>
    </xdr:to>
    <xdr:grpSp>
      <xdr:nvGrpSpPr>
        <xdr:cNvPr id="3663" name="Group 704"/>
        <xdr:cNvGrpSpPr>
          <a:grpSpLocks noChangeAspect="1"/>
        </xdr:cNvGrpSpPr>
      </xdr:nvGrpSpPr>
      <xdr:grpSpPr>
        <a:xfrm>
          <a:off x="4105275" y="6934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64" name="Line 7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5" name="Oval 7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32</xdr:row>
      <xdr:rowOff>114300</xdr:rowOff>
    </xdr:from>
    <xdr:to>
      <xdr:col>27</xdr:col>
      <xdr:colOff>647700</xdr:colOff>
      <xdr:row>34</xdr:row>
      <xdr:rowOff>28575</xdr:rowOff>
    </xdr:to>
    <xdr:grpSp>
      <xdr:nvGrpSpPr>
        <xdr:cNvPr id="3666" name="Group 714"/>
        <xdr:cNvGrpSpPr>
          <a:grpSpLocks noChangeAspect="1"/>
        </xdr:cNvGrpSpPr>
      </xdr:nvGrpSpPr>
      <xdr:grpSpPr>
        <a:xfrm>
          <a:off x="197167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67" name="Line 7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8" name="Oval 7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29</xdr:row>
      <xdr:rowOff>114300</xdr:rowOff>
    </xdr:from>
    <xdr:to>
      <xdr:col>10</xdr:col>
      <xdr:colOff>419100</xdr:colOff>
      <xdr:row>31</xdr:row>
      <xdr:rowOff>28575</xdr:rowOff>
    </xdr:to>
    <xdr:grpSp>
      <xdr:nvGrpSpPr>
        <xdr:cNvPr id="3669" name="Group 717"/>
        <xdr:cNvGrpSpPr>
          <a:grpSpLocks noChangeAspect="1"/>
        </xdr:cNvGrpSpPr>
      </xdr:nvGrpSpPr>
      <xdr:grpSpPr>
        <a:xfrm>
          <a:off x="7077075" y="728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70" name="Line 7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1" name="Oval 7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581025</xdr:colOff>
      <xdr:row>32</xdr:row>
      <xdr:rowOff>114300</xdr:rowOff>
    </xdr:from>
    <xdr:to>
      <xdr:col>79</xdr:col>
      <xdr:colOff>495300</xdr:colOff>
      <xdr:row>34</xdr:row>
      <xdr:rowOff>9525</xdr:rowOff>
    </xdr:to>
    <xdr:sp>
      <xdr:nvSpPr>
        <xdr:cNvPr id="3672" name="Line 720"/>
        <xdr:cNvSpPr>
          <a:spLocks/>
        </xdr:cNvSpPr>
      </xdr:nvSpPr>
      <xdr:spPr>
        <a:xfrm flipV="1">
          <a:off x="57102375" y="797242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581025</xdr:colOff>
      <xdr:row>34</xdr:row>
      <xdr:rowOff>142875</xdr:rowOff>
    </xdr:from>
    <xdr:to>
      <xdr:col>76</xdr:col>
      <xdr:colOff>352425</xdr:colOff>
      <xdr:row>35</xdr:row>
      <xdr:rowOff>19050</xdr:rowOff>
    </xdr:to>
    <xdr:sp>
      <xdr:nvSpPr>
        <xdr:cNvPr id="3673" name="Line 721"/>
        <xdr:cNvSpPr>
          <a:spLocks/>
        </xdr:cNvSpPr>
      </xdr:nvSpPr>
      <xdr:spPr>
        <a:xfrm flipV="1">
          <a:off x="55616475" y="84582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942975</xdr:colOff>
      <xdr:row>35</xdr:row>
      <xdr:rowOff>19050</xdr:rowOff>
    </xdr:from>
    <xdr:to>
      <xdr:col>75</xdr:col>
      <xdr:colOff>581025</xdr:colOff>
      <xdr:row>35</xdr:row>
      <xdr:rowOff>114300</xdr:rowOff>
    </xdr:to>
    <xdr:sp>
      <xdr:nvSpPr>
        <xdr:cNvPr id="3674" name="Line 722"/>
        <xdr:cNvSpPr>
          <a:spLocks/>
        </xdr:cNvSpPr>
      </xdr:nvSpPr>
      <xdr:spPr>
        <a:xfrm flipV="1">
          <a:off x="54492525" y="856297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34</xdr:row>
      <xdr:rowOff>9525</xdr:rowOff>
    </xdr:from>
    <xdr:to>
      <xdr:col>77</xdr:col>
      <xdr:colOff>581025</xdr:colOff>
      <xdr:row>34</xdr:row>
      <xdr:rowOff>142875</xdr:rowOff>
    </xdr:to>
    <xdr:sp>
      <xdr:nvSpPr>
        <xdr:cNvPr id="3675" name="Line 723"/>
        <xdr:cNvSpPr>
          <a:spLocks/>
        </xdr:cNvSpPr>
      </xdr:nvSpPr>
      <xdr:spPr>
        <a:xfrm flipV="1">
          <a:off x="56359425" y="832485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24</xdr:row>
      <xdr:rowOff>219075</xdr:rowOff>
    </xdr:from>
    <xdr:to>
      <xdr:col>37</xdr:col>
      <xdr:colOff>647700</xdr:colOff>
      <xdr:row>26</xdr:row>
      <xdr:rowOff>114300</xdr:rowOff>
    </xdr:to>
    <xdr:grpSp>
      <xdr:nvGrpSpPr>
        <xdr:cNvPr id="3676" name="Group 732"/>
        <xdr:cNvGrpSpPr>
          <a:grpSpLocks noChangeAspect="1"/>
        </xdr:cNvGrpSpPr>
      </xdr:nvGrpSpPr>
      <xdr:grpSpPr>
        <a:xfrm>
          <a:off x="27146250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77" name="Line 7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8" name="Oval 7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23</xdr:row>
      <xdr:rowOff>114300</xdr:rowOff>
    </xdr:from>
    <xdr:to>
      <xdr:col>43</xdr:col>
      <xdr:colOff>476250</xdr:colOff>
      <xdr:row>26</xdr:row>
      <xdr:rowOff>114300</xdr:rowOff>
    </xdr:to>
    <xdr:sp>
      <xdr:nvSpPr>
        <xdr:cNvPr id="3679" name="Line 735"/>
        <xdr:cNvSpPr>
          <a:spLocks/>
        </xdr:cNvSpPr>
      </xdr:nvSpPr>
      <xdr:spPr>
        <a:xfrm flipH="1">
          <a:off x="27298650" y="591502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95250</xdr:colOff>
      <xdr:row>24</xdr:row>
      <xdr:rowOff>47625</xdr:rowOff>
    </xdr:from>
    <xdr:to>
      <xdr:col>38</xdr:col>
      <xdr:colOff>123825</xdr:colOff>
      <xdr:row>25</xdr:row>
      <xdr:rowOff>47625</xdr:rowOff>
    </xdr:to>
    <xdr:grpSp>
      <xdr:nvGrpSpPr>
        <xdr:cNvPr id="3680" name="Group 738"/>
        <xdr:cNvGrpSpPr>
          <a:grpSpLocks/>
        </xdr:cNvGrpSpPr>
      </xdr:nvGrpSpPr>
      <xdr:grpSpPr>
        <a:xfrm>
          <a:off x="27870150" y="6076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81" name="Rectangle 7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2" name="Rectangle 7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3" name="Rectangle 7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352425</xdr:colOff>
      <xdr:row>28</xdr:row>
      <xdr:rowOff>57150</xdr:rowOff>
    </xdr:from>
    <xdr:to>
      <xdr:col>25</xdr:col>
      <xdr:colOff>923925</xdr:colOff>
      <xdr:row>28</xdr:row>
      <xdr:rowOff>171450</xdr:rowOff>
    </xdr:to>
    <xdr:grpSp>
      <xdr:nvGrpSpPr>
        <xdr:cNvPr id="3684" name="Group 752"/>
        <xdr:cNvGrpSpPr>
          <a:grpSpLocks noChangeAspect="1"/>
        </xdr:cNvGrpSpPr>
      </xdr:nvGrpSpPr>
      <xdr:grpSpPr>
        <a:xfrm>
          <a:off x="18240375" y="70008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685" name="Line 75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6" name="Oval 75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7" name="Oval 75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8" name="Oval 75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9" name="Rectangle 75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466725</xdr:colOff>
      <xdr:row>25</xdr:row>
      <xdr:rowOff>66675</xdr:rowOff>
    </xdr:from>
    <xdr:to>
      <xdr:col>25</xdr:col>
      <xdr:colOff>819150</xdr:colOff>
      <xdr:row>25</xdr:row>
      <xdr:rowOff>180975</xdr:rowOff>
    </xdr:to>
    <xdr:grpSp>
      <xdr:nvGrpSpPr>
        <xdr:cNvPr id="3690" name="Group 766"/>
        <xdr:cNvGrpSpPr>
          <a:grpSpLocks noChangeAspect="1"/>
        </xdr:cNvGrpSpPr>
      </xdr:nvGrpSpPr>
      <xdr:grpSpPr>
        <a:xfrm>
          <a:off x="17840325" y="63246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69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92" name="Line 76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3" name="Oval 76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4" name="Oval 77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5" name="Oval 77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6" name="Oval 77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7" name="Rectangle 77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866775</xdr:colOff>
      <xdr:row>21</xdr:row>
      <xdr:rowOff>200025</xdr:rowOff>
    </xdr:from>
    <xdr:to>
      <xdr:col>73</xdr:col>
      <xdr:colOff>895350</xdr:colOff>
      <xdr:row>22</xdr:row>
      <xdr:rowOff>200025</xdr:rowOff>
    </xdr:to>
    <xdr:grpSp>
      <xdr:nvGrpSpPr>
        <xdr:cNvPr id="3698" name="Group 790"/>
        <xdr:cNvGrpSpPr>
          <a:grpSpLocks/>
        </xdr:cNvGrpSpPr>
      </xdr:nvGrpSpPr>
      <xdr:grpSpPr>
        <a:xfrm>
          <a:off x="54416325" y="5543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99" name="Rectangle 7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0" name="Rectangle 7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1" name="Rectangle 7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02" name="Line 810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03" name="Line 811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04" name="Line 812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05" name="Line 813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06" name="Line 814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07" name="Line 815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08" name="Line 816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09" name="Line 817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10" name="Line 818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11" name="Line 819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12" name="Line 820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13" name="Line 821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14" name="Line 822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15" name="Line 823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16" name="Line 824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3717" name="Line 825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3718" name="Line 826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3719" name="Line 827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3720" name="Line 828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3721" name="Line 829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3722" name="Line 830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3723" name="Line 831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3724" name="Line 832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3725" name="Line 833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3726" name="Line 834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3727" name="Line 835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3728" name="Line 836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3729" name="Line 837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3730" name="Line 838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3731" name="Line 839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3732" name="Line 840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3733" name="Line 841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33</xdr:row>
      <xdr:rowOff>66675</xdr:rowOff>
    </xdr:from>
    <xdr:to>
      <xdr:col>60</xdr:col>
      <xdr:colOff>314325</xdr:colOff>
      <xdr:row>33</xdr:row>
      <xdr:rowOff>180975</xdr:rowOff>
    </xdr:to>
    <xdr:grpSp>
      <xdr:nvGrpSpPr>
        <xdr:cNvPr id="3734" name="Group 861"/>
        <xdr:cNvGrpSpPr>
          <a:grpSpLocks/>
        </xdr:cNvGrpSpPr>
      </xdr:nvGrpSpPr>
      <xdr:grpSpPr>
        <a:xfrm>
          <a:off x="43443525" y="81534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3735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36" name="Line 863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7" name="Oval 864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8" name="Oval 865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9" name="Oval 866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0" name="Oval 867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1" name="Oval 868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2" name="Rectangle 869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495300</xdr:colOff>
      <xdr:row>25</xdr:row>
      <xdr:rowOff>114300</xdr:rowOff>
    </xdr:from>
    <xdr:to>
      <xdr:col>109</xdr:col>
      <xdr:colOff>476250</xdr:colOff>
      <xdr:row>29</xdr:row>
      <xdr:rowOff>114300</xdr:rowOff>
    </xdr:to>
    <xdr:sp>
      <xdr:nvSpPr>
        <xdr:cNvPr id="3743" name="Line 887"/>
        <xdr:cNvSpPr>
          <a:spLocks/>
        </xdr:cNvSpPr>
      </xdr:nvSpPr>
      <xdr:spPr>
        <a:xfrm flipH="1">
          <a:off x="77819250" y="6372225"/>
          <a:ext cx="2952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247650</xdr:colOff>
      <xdr:row>25</xdr:row>
      <xdr:rowOff>209550</xdr:rowOff>
    </xdr:from>
    <xdr:to>
      <xdr:col>106</xdr:col>
      <xdr:colOff>276225</xdr:colOff>
      <xdr:row>26</xdr:row>
      <xdr:rowOff>209550</xdr:rowOff>
    </xdr:to>
    <xdr:grpSp>
      <xdr:nvGrpSpPr>
        <xdr:cNvPr id="3744" name="Group 890"/>
        <xdr:cNvGrpSpPr>
          <a:grpSpLocks/>
        </xdr:cNvGrpSpPr>
      </xdr:nvGrpSpPr>
      <xdr:grpSpPr>
        <a:xfrm>
          <a:off x="78543150" y="6467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45" name="Rectangle 8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6" name="Rectangle 8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7" name="Rectangle 8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32</xdr:row>
      <xdr:rowOff>114300</xdr:rowOff>
    </xdr:from>
    <xdr:to>
      <xdr:col>101</xdr:col>
      <xdr:colOff>647700</xdr:colOff>
      <xdr:row>34</xdr:row>
      <xdr:rowOff>28575</xdr:rowOff>
    </xdr:to>
    <xdr:grpSp>
      <xdr:nvGrpSpPr>
        <xdr:cNvPr id="3748" name="Group 894"/>
        <xdr:cNvGrpSpPr>
          <a:grpSpLocks noChangeAspect="1"/>
        </xdr:cNvGrpSpPr>
      </xdr:nvGrpSpPr>
      <xdr:grpSpPr>
        <a:xfrm>
          <a:off x="746950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49" name="Line 8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0" name="Oval 8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27</xdr:row>
      <xdr:rowOff>219075</xdr:rowOff>
    </xdr:from>
    <xdr:to>
      <xdr:col>97</xdr:col>
      <xdr:colOff>647700</xdr:colOff>
      <xdr:row>29</xdr:row>
      <xdr:rowOff>114300</xdr:rowOff>
    </xdr:to>
    <xdr:grpSp>
      <xdr:nvGrpSpPr>
        <xdr:cNvPr id="3751" name="Group 897"/>
        <xdr:cNvGrpSpPr>
          <a:grpSpLocks noChangeAspect="1"/>
        </xdr:cNvGrpSpPr>
      </xdr:nvGrpSpPr>
      <xdr:grpSpPr>
        <a:xfrm>
          <a:off x="7172325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52" name="Line 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3" name="Oval 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276225</xdr:colOff>
      <xdr:row>21</xdr:row>
      <xdr:rowOff>114300</xdr:rowOff>
    </xdr:from>
    <xdr:to>
      <xdr:col>78</xdr:col>
      <xdr:colOff>247650</xdr:colOff>
      <xdr:row>23</xdr:row>
      <xdr:rowOff>114300</xdr:rowOff>
    </xdr:to>
    <xdr:sp>
      <xdr:nvSpPr>
        <xdr:cNvPr id="3754" name="Line 905"/>
        <xdr:cNvSpPr>
          <a:spLocks/>
        </xdr:cNvSpPr>
      </xdr:nvSpPr>
      <xdr:spPr>
        <a:xfrm>
          <a:off x="54797325" y="5457825"/>
          <a:ext cx="2943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76200</xdr:colOff>
      <xdr:row>20</xdr:row>
      <xdr:rowOff>114300</xdr:rowOff>
    </xdr:from>
    <xdr:to>
      <xdr:col>72</xdr:col>
      <xdr:colOff>428625</xdr:colOff>
      <xdr:row>20</xdr:row>
      <xdr:rowOff>180975</xdr:rowOff>
    </xdr:to>
    <xdr:sp>
      <xdr:nvSpPr>
        <xdr:cNvPr id="3755" name="Line 906"/>
        <xdr:cNvSpPr>
          <a:spLocks/>
        </xdr:cNvSpPr>
      </xdr:nvSpPr>
      <xdr:spPr>
        <a:xfrm>
          <a:off x="52139850" y="5229225"/>
          <a:ext cx="1323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428625</xdr:colOff>
      <xdr:row>20</xdr:row>
      <xdr:rowOff>180975</xdr:rowOff>
    </xdr:from>
    <xdr:to>
      <xdr:col>73</xdr:col>
      <xdr:colOff>657225</xdr:colOff>
      <xdr:row>21</xdr:row>
      <xdr:rowOff>28575</xdr:rowOff>
    </xdr:to>
    <xdr:sp>
      <xdr:nvSpPr>
        <xdr:cNvPr id="3756" name="Line 907"/>
        <xdr:cNvSpPr>
          <a:spLocks/>
        </xdr:cNvSpPr>
      </xdr:nvSpPr>
      <xdr:spPr>
        <a:xfrm>
          <a:off x="53463825" y="52959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657225</xdr:colOff>
      <xdr:row>21</xdr:row>
      <xdr:rowOff>28575</xdr:rowOff>
    </xdr:from>
    <xdr:to>
      <xdr:col>74</xdr:col>
      <xdr:colOff>276225</xdr:colOff>
      <xdr:row>21</xdr:row>
      <xdr:rowOff>114300</xdr:rowOff>
    </xdr:to>
    <xdr:sp>
      <xdr:nvSpPr>
        <xdr:cNvPr id="3757" name="Line 908"/>
        <xdr:cNvSpPr>
          <a:spLocks/>
        </xdr:cNvSpPr>
      </xdr:nvSpPr>
      <xdr:spPr>
        <a:xfrm>
          <a:off x="54206775" y="5372100"/>
          <a:ext cx="590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32</xdr:row>
      <xdr:rowOff>114300</xdr:rowOff>
    </xdr:from>
    <xdr:to>
      <xdr:col>104</xdr:col>
      <xdr:colOff>352425</xdr:colOff>
      <xdr:row>32</xdr:row>
      <xdr:rowOff>180975</xdr:rowOff>
    </xdr:to>
    <xdr:sp>
      <xdr:nvSpPr>
        <xdr:cNvPr id="3758" name="Line 935"/>
        <xdr:cNvSpPr>
          <a:spLocks/>
        </xdr:cNvSpPr>
      </xdr:nvSpPr>
      <xdr:spPr>
        <a:xfrm>
          <a:off x="75838050" y="7972425"/>
          <a:ext cx="1323975" cy="66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32</xdr:row>
      <xdr:rowOff>180975</xdr:rowOff>
    </xdr:from>
    <xdr:to>
      <xdr:col>105</xdr:col>
      <xdr:colOff>571500</xdr:colOff>
      <xdr:row>33</xdr:row>
      <xdr:rowOff>28575</xdr:rowOff>
    </xdr:to>
    <xdr:sp>
      <xdr:nvSpPr>
        <xdr:cNvPr id="3759" name="Line 936"/>
        <xdr:cNvSpPr>
          <a:spLocks/>
        </xdr:cNvSpPr>
      </xdr:nvSpPr>
      <xdr:spPr>
        <a:xfrm>
          <a:off x="77152500" y="80391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552450</xdr:colOff>
      <xdr:row>33</xdr:row>
      <xdr:rowOff>28575</xdr:rowOff>
    </xdr:from>
    <xdr:to>
      <xdr:col>106</xdr:col>
      <xdr:colOff>171450</xdr:colOff>
      <xdr:row>33</xdr:row>
      <xdr:rowOff>114300</xdr:rowOff>
    </xdr:to>
    <xdr:sp>
      <xdr:nvSpPr>
        <xdr:cNvPr id="3760" name="Line 937"/>
        <xdr:cNvSpPr>
          <a:spLocks/>
        </xdr:cNvSpPr>
      </xdr:nvSpPr>
      <xdr:spPr>
        <a:xfrm>
          <a:off x="77876400" y="8115300"/>
          <a:ext cx="5905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447675</xdr:colOff>
      <xdr:row>24</xdr:row>
      <xdr:rowOff>152400</xdr:rowOff>
    </xdr:from>
    <xdr:to>
      <xdr:col>117</xdr:col>
      <xdr:colOff>676275</xdr:colOff>
      <xdr:row>25</xdr:row>
      <xdr:rowOff>28575</xdr:rowOff>
    </xdr:to>
    <xdr:sp>
      <xdr:nvSpPr>
        <xdr:cNvPr id="3761" name="Line 944"/>
        <xdr:cNvSpPr>
          <a:spLocks/>
        </xdr:cNvSpPr>
      </xdr:nvSpPr>
      <xdr:spPr>
        <a:xfrm flipV="1">
          <a:off x="86172675" y="61817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295275</xdr:colOff>
      <xdr:row>25</xdr:row>
      <xdr:rowOff>28575</xdr:rowOff>
    </xdr:from>
    <xdr:to>
      <xdr:col>116</xdr:col>
      <xdr:colOff>447675</xdr:colOff>
      <xdr:row>25</xdr:row>
      <xdr:rowOff>114300</xdr:rowOff>
    </xdr:to>
    <xdr:sp>
      <xdr:nvSpPr>
        <xdr:cNvPr id="3762" name="Line 945"/>
        <xdr:cNvSpPr>
          <a:spLocks/>
        </xdr:cNvSpPr>
      </xdr:nvSpPr>
      <xdr:spPr>
        <a:xfrm flipV="1">
          <a:off x="85048725" y="6286500"/>
          <a:ext cx="1123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676275</xdr:colOff>
      <xdr:row>24</xdr:row>
      <xdr:rowOff>19050</xdr:rowOff>
    </xdr:from>
    <xdr:to>
      <xdr:col>118</xdr:col>
      <xdr:colOff>447675</xdr:colOff>
      <xdr:row>24</xdr:row>
      <xdr:rowOff>152400</xdr:rowOff>
    </xdr:to>
    <xdr:sp>
      <xdr:nvSpPr>
        <xdr:cNvPr id="3763" name="Line 946"/>
        <xdr:cNvSpPr>
          <a:spLocks/>
        </xdr:cNvSpPr>
      </xdr:nvSpPr>
      <xdr:spPr>
        <a:xfrm flipV="1">
          <a:off x="86915625" y="60483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64" name="Line 947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65" name="Line 948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66" name="Line 949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67" name="Line 950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68" name="Line 951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69" name="Line 952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70" name="Line 953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71" name="Line 954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72" name="Line 955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73" name="Line 956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74" name="Line 957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75" name="Line 958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76" name="Line 959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77" name="Line 960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78" name="Line 961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779" name="Line 962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80" name="Line 963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81" name="Line 964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82" name="Line 965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83" name="Line 966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84" name="Line 967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85" name="Line 968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86" name="Line 969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87" name="Line 970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88" name="Line 971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89" name="Line 972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90" name="Line 973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91" name="Line 974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92" name="Line 975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93" name="Line 976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94" name="Line 977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95" name="Line 978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96" name="Line 979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97" name="Line 980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98" name="Line 981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799" name="Line 982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00" name="Line 983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01" name="Line 984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02" name="Line 985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03" name="Line 986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04" name="Line 987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05" name="Line 988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06" name="Line 989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07" name="Line 990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08" name="Line 991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09" name="Line 992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10" name="Line 993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11" name="Line 994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12" name="Line 995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13" name="Line 996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14" name="Line 997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15" name="Line 998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16" name="Line 999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17" name="Line 1000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18" name="Line 1001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19" name="Line 1002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20" name="Line 1003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21" name="Line 1004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22" name="Line 1005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23" name="Line 1006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24" name="Line 1007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25" name="Line 1008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26" name="Line 1009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27" name="Line 1010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28" name="Line 1011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29" name="Line 1012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30" name="Line 1013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31" name="Line 1014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32" name="Line 1015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33" name="Line 1016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34" name="Line 1017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35" name="Line 1018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36" name="Line 1019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37" name="Line 1020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38" name="Line 1021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39" name="Line 1022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40" name="Line 1023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41" name="Line 0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42" name="Line 1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43" name="Line 2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44" name="Line 3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45" name="Line 4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46" name="Line 5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47" name="Line 6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48" name="Line 7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49" name="Line 8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50" name="Line 9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23</xdr:row>
      <xdr:rowOff>19050</xdr:rowOff>
    </xdr:from>
    <xdr:to>
      <xdr:col>119</xdr:col>
      <xdr:colOff>504825</xdr:colOff>
      <xdr:row>23</xdr:row>
      <xdr:rowOff>19050</xdr:rowOff>
    </xdr:to>
    <xdr:sp>
      <xdr:nvSpPr>
        <xdr:cNvPr id="3851" name="Line 10"/>
        <xdr:cNvSpPr>
          <a:spLocks/>
        </xdr:cNvSpPr>
      </xdr:nvSpPr>
      <xdr:spPr>
        <a:xfrm flipH="1">
          <a:off x="877252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52" name="Line 11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53" name="Line 12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54" name="Line 13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55" name="Line 14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56" name="Line 15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57" name="Line 16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58" name="Line 17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59" name="Line 18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60" name="Line 19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61" name="Line 20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62" name="Line 21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3863" name="Line 22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64" name="Line 23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65" name="Line 24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66" name="Line 25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67" name="Line 26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68" name="Line 27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69" name="Line 28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70" name="Line 29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71" name="Line 30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72" name="Line 31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73" name="Line 32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74" name="Line 33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75" name="Line 34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76" name="Line 35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77" name="Line 36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78" name="Line 37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879" name="Line 38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80" name="Line 39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81" name="Line 40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82" name="Line 41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83" name="Line 42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84" name="Line 43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85" name="Line 44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86" name="Line 45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87" name="Line 46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88" name="Line 47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89" name="Line 48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90" name="Line 49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91" name="Line 50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92" name="Line 51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93" name="Line 52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94" name="Line 53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95" name="Line 54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96" name="Line 55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97" name="Line 56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98" name="Line 57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899" name="Line 58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00" name="Line 59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01" name="Line 60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02" name="Line 61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03" name="Line 62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04" name="Line 63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05" name="Line 64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06" name="Line 65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07" name="Line 66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08" name="Line 67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09" name="Line 68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10" name="Line 69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11" name="Line 70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12" name="Line 71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13" name="Line 72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14" name="Line 73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15" name="Line 74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16" name="Line 75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17" name="Line 76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18" name="Line 77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19" name="Line 78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20" name="Line 79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21" name="Line 80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22" name="Line 81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23" name="Line 82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24" name="Line 83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25" name="Line 84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26" name="Line 85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27" name="Line 86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28" name="Line 87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29" name="Line 88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30" name="Line 89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31" name="Line 90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32" name="Line 91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33" name="Line 92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34" name="Line 93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35" name="Line 94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36" name="Line 95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37" name="Line 96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38" name="Line 97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39" name="Line 98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40" name="Line 99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41" name="Line 100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42" name="Line 101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43" name="Line 102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44" name="Line 103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45" name="Line 104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46" name="Line 105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47" name="Line 106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48" name="Line 107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49" name="Line 108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50" name="Line 109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3951" name="Line 110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52" name="Line 111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53" name="Line 112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54" name="Line 113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55" name="Line 114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56" name="Line 115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57" name="Line 116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58" name="Line 117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59" name="Line 118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60" name="Line 119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61" name="Line 120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62" name="Line 121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3963" name="Line 122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200025</xdr:colOff>
      <xdr:row>28</xdr:row>
      <xdr:rowOff>57150</xdr:rowOff>
    </xdr:from>
    <xdr:to>
      <xdr:col>100</xdr:col>
      <xdr:colOff>495300</xdr:colOff>
      <xdr:row>28</xdr:row>
      <xdr:rowOff>171450</xdr:rowOff>
    </xdr:to>
    <xdr:grpSp>
      <xdr:nvGrpSpPr>
        <xdr:cNvPr id="3964" name="Group 190"/>
        <xdr:cNvGrpSpPr>
          <a:grpSpLocks noChangeAspect="1"/>
        </xdr:cNvGrpSpPr>
      </xdr:nvGrpSpPr>
      <xdr:grpSpPr>
        <a:xfrm>
          <a:off x="74037825" y="7000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65" name="Oval 1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6" name="Oval 1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7" name="Rectangle 1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209550</xdr:colOff>
      <xdr:row>36</xdr:row>
      <xdr:rowOff>85725</xdr:rowOff>
    </xdr:from>
    <xdr:to>
      <xdr:col>59</xdr:col>
      <xdr:colOff>133350</xdr:colOff>
      <xdr:row>36</xdr:row>
      <xdr:rowOff>200025</xdr:rowOff>
    </xdr:to>
    <xdr:grpSp>
      <xdr:nvGrpSpPr>
        <xdr:cNvPr id="3968" name="Group 194"/>
        <xdr:cNvGrpSpPr>
          <a:grpSpLocks noChangeAspect="1"/>
        </xdr:cNvGrpSpPr>
      </xdr:nvGrpSpPr>
      <xdr:grpSpPr>
        <a:xfrm>
          <a:off x="42843450" y="8858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69" name="Line 1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0" name="Oval 1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1" name="Oval 1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2" name="Rectangle 1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504825</xdr:colOff>
      <xdr:row>34</xdr:row>
      <xdr:rowOff>66675</xdr:rowOff>
    </xdr:from>
    <xdr:to>
      <xdr:col>37</xdr:col>
      <xdr:colOff>942975</xdr:colOff>
      <xdr:row>34</xdr:row>
      <xdr:rowOff>180975</xdr:rowOff>
    </xdr:to>
    <xdr:grpSp>
      <xdr:nvGrpSpPr>
        <xdr:cNvPr id="3973" name="Group 199"/>
        <xdr:cNvGrpSpPr>
          <a:grpSpLocks noChangeAspect="1"/>
        </xdr:cNvGrpSpPr>
      </xdr:nvGrpSpPr>
      <xdr:grpSpPr>
        <a:xfrm>
          <a:off x="27308175" y="8382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74" name="Line 2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5" name="Oval 2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6" name="Oval 2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7" name="Rectangle 2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30</xdr:row>
      <xdr:rowOff>66675</xdr:rowOff>
    </xdr:from>
    <xdr:to>
      <xdr:col>6</xdr:col>
      <xdr:colOff>323850</xdr:colOff>
      <xdr:row>30</xdr:row>
      <xdr:rowOff>180975</xdr:rowOff>
    </xdr:to>
    <xdr:grpSp>
      <xdr:nvGrpSpPr>
        <xdr:cNvPr id="3978" name="Group 214"/>
        <xdr:cNvGrpSpPr>
          <a:grpSpLocks noChangeAspect="1"/>
        </xdr:cNvGrpSpPr>
      </xdr:nvGrpSpPr>
      <xdr:grpSpPr>
        <a:xfrm>
          <a:off x="4029075" y="7467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79" name="Oval 2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0" name="Oval 2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1" name="Rectangle 2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466725</xdr:colOff>
      <xdr:row>34</xdr:row>
      <xdr:rowOff>76200</xdr:rowOff>
    </xdr:from>
    <xdr:to>
      <xdr:col>31</xdr:col>
      <xdr:colOff>495300</xdr:colOff>
      <xdr:row>35</xdr:row>
      <xdr:rowOff>76200</xdr:rowOff>
    </xdr:to>
    <xdr:grpSp>
      <xdr:nvGrpSpPr>
        <xdr:cNvPr id="3982" name="Group 222"/>
        <xdr:cNvGrpSpPr>
          <a:grpSpLocks/>
        </xdr:cNvGrpSpPr>
      </xdr:nvGrpSpPr>
      <xdr:grpSpPr>
        <a:xfrm>
          <a:off x="22812375" y="8391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83" name="Rectangle 2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4" name="Rectangle 2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5" name="Rectangle 2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361950</xdr:colOff>
      <xdr:row>28</xdr:row>
      <xdr:rowOff>0</xdr:rowOff>
    </xdr:from>
    <xdr:to>
      <xdr:col>108</xdr:col>
      <xdr:colOff>390525</xdr:colOff>
      <xdr:row>29</xdr:row>
      <xdr:rowOff>0</xdr:rowOff>
    </xdr:to>
    <xdr:grpSp>
      <xdr:nvGrpSpPr>
        <xdr:cNvPr id="3986" name="Group 235"/>
        <xdr:cNvGrpSpPr>
          <a:grpSpLocks/>
        </xdr:cNvGrpSpPr>
      </xdr:nvGrpSpPr>
      <xdr:grpSpPr>
        <a:xfrm>
          <a:off x="80143350" y="6943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87" name="Rectangle 2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8" name="Rectangle 2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9" name="Rectangle 2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990" name="Line 258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991" name="Line 259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992" name="Line 26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993" name="Line 261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994" name="Line 262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995" name="Line 263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3996" name="Line 264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3997" name="Line 265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3998" name="Line 26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3999" name="Line 26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4000" name="Line 26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4001" name="Line 26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4002" name="text 6"/>
        <xdr:cNvSpPr txBox="1">
          <a:spLocks noChangeArrowheads="1"/>
        </xdr:cNvSpPr>
      </xdr:nvSpPr>
      <xdr:spPr>
        <a:xfrm>
          <a:off x="797814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03" name="Line 27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04" name="Line 27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05" name="Line 273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06" name="Line 274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07" name="Line 275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08" name="Line 276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09" name="Line 277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10" name="Line 278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11" name="Line 279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12" name="Line 28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13" name="Line 28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14" name="Line 28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276225</xdr:colOff>
      <xdr:row>23</xdr:row>
      <xdr:rowOff>0</xdr:rowOff>
    </xdr:from>
    <xdr:to>
      <xdr:col>105</xdr:col>
      <xdr:colOff>714375</xdr:colOff>
      <xdr:row>23</xdr:row>
      <xdr:rowOff>219075</xdr:rowOff>
    </xdr:to>
    <xdr:grpSp>
      <xdr:nvGrpSpPr>
        <xdr:cNvPr id="4015" name="Group 283"/>
        <xdr:cNvGrpSpPr>
          <a:grpSpLocks/>
        </xdr:cNvGrpSpPr>
      </xdr:nvGrpSpPr>
      <xdr:grpSpPr>
        <a:xfrm>
          <a:off x="77600175" y="5800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16" name="Oval 2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7" name="Line 28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8" name="Rectangle 28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9" name="Oval 2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276225</xdr:colOff>
      <xdr:row>21</xdr:row>
      <xdr:rowOff>0</xdr:rowOff>
    </xdr:from>
    <xdr:to>
      <xdr:col>37</xdr:col>
      <xdr:colOff>714375</xdr:colOff>
      <xdr:row>21</xdr:row>
      <xdr:rowOff>219075</xdr:rowOff>
    </xdr:to>
    <xdr:grpSp>
      <xdr:nvGrpSpPr>
        <xdr:cNvPr id="4020" name="Group 288"/>
        <xdr:cNvGrpSpPr>
          <a:grpSpLocks/>
        </xdr:cNvGrpSpPr>
      </xdr:nvGrpSpPr>
      <xdr:grpSpPr>
        <a:xfrm>
          <a:off x="27079575" y="5343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21" name="Oval 2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2" name="Line 2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3" name="Rectangle 2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4" name="Oval 2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4025" name="Line 342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4026" name="Line 343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4027" name="Line 344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4028" name="Line 345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4029" name="Line 346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4030" name="Line 347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4031" name="Line 348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4032" name="Line 349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4033" name="Line 350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4034" name="Line 351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4035" name="Line 352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4036" name="Line 353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4037" name="Line 354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4038" name="Line 355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4039" name="Line 356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4040" name="Line 357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4041" name="Line 358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4042" name="Line 359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4043" name="Line 360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4044" name="Line 361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4045" name="Line 362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4046" name="Line 363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4047" name="Line 364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4048" name="Line 365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4049" name="Line 366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4050" name="Line 367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4051" name="Line 368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4052" name="Line 369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4053" name="Line 370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4054" name="Line 371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4055" name="Line 372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4056" name="Line 373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4057" name="Line 374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4058" name="Line 375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4059" name="Line 376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4060" name="Line 377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1" name="Line 378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2" name="Line 379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3" name="Line 380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4" name="Line 381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5" name="Line 382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6" name="Line 383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67" name="Line 384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68" name="Line 385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69" name="Line 386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70" name="Line 387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71" name="Line 388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72" name="Line 389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46</xdr:row>
      <xdr:rowOff>0</xdr:rowOff>
    </xdr:from>
    <xdr:to>
      <xdr:col>89</xdr:col>
      <xdr:colOff>0</xdr:colOff>
      <xdr:row>48</xdr:row>
      <xdr:rowOff>0</xdr:rowOff>
    </xdr:to>
    <xdr:sp>
      <xdr:nvSpPr>
        <xdr:cNvPr id="4073" name="text 6"/>
        <xdr:cNvSpPr txBox="1">
          <a:spLocks noChangeArrowheads="1"/>
        </xdr:cNvSpPr>
      </xdr:nvSpPr>
      <xdr:spPr>
        <a:xfrm>
          <a:off x="574929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4074" name="Line 391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4075" name="Line 392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4076" name="Line 393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4077" name="Line 394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4078" name="Line 395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4079" name="Line 396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0" name="Line 397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1" name="Line 398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2" name="Line 399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3" name="Line 400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4" name="Line 401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5" name="Line 402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86" name="Line 403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87" name="Line 404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88" name="Line 405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89" name="Line 406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90" name="Line 407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91" name="Line 408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92" name="Line 409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93" name="Line 410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94" name="Line 411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95" name="Line 412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96" name="Line 413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97" name="Line 414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98" name="Line 415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099" name="Line 416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00" name="Line 417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01" name="Line 418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02" name="Line 419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03" name="Line 420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04" name="Line 421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05" name="Line 422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06" name="Line 423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07" name="Line 424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08" name="Line 425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09" name="Line 426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10" name="Line 427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11" name="Line 428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12" name="Line 429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13" name="Line 430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14" name="Line 431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15" name="Line 432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16" name="Line 433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17" name="Line 434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18" name="Line 435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19" name="Line 436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20" name="Line 437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21" name="Line 438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22" name="Line 439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23" name="Line 440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24" name="Line 441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52</xdr:row>
      <xdr:rowOff>19050</xdr:rowOff>
    </xdr:from>
    <xdr:to>
      <xdr:col>82</xdr:col>
      <xdr:colOff>504825</xdr:colOff>
      <xdr:row>52</xdr:row>
      <xdr:rowOff>19050</xdr:rowOff>
    </xdr:to>
    <xdr:sp>
      <xdr:nvSpPr>
        <xdr:cNvPr id="4125" name="Line 442"/>
        <xdr:cNvSpPr>
          <a:spLocks/>
        </xdr:cNvSpPr>
      </xdr:nvSpPr>
      <xdr:spPr>
        <a:xfrm flipH="1">
          <a:off x="604551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26" name="Line 443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27" name="Line 444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28" name="Line 445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29" name="Line 446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30" name="Line 447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31" name="Line 448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32" name="Line 449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33" name="Line 450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34" name="Line 451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35" name="Line 452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36" name="Line 453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37" name="Line 454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38" name="Line 455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39" name="Line 456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40" name="Line 457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41" name="Line 458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42" name="Line 459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43" name="Line 460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44" name="Line 461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45" name="Line 462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46" name="Line 463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47" name="Line 464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48" name="Line 465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49" name="Line 466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50" name="Line 467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51" name="Line 468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52" name="Line 469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53" name="Line 470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54" name="Line 471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55" name="Line 472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56" name="Line 473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57" name="Line 474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58" name="Line 475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59" name="Line 476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60" name="Line 477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61" name="Line 478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62" name="Line 479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63" name="Line 480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64" name="Line 481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51</xdr:row>
      <xdr:rowOff>19050</xdr:rowOff>
    </xdr:from>
    <xdr:to>
      <xdr:col>82</xdr:col>
      <xdr:colOff>504825</xdr:colOff>
      <xdr:row>51</xdr:row>
      <xdr:rowOff>19050</xdr:rowOff>
    </xdr:to>
    <xdr:sp>
      <xdr:nvSpPr>
        <xdr:cNvPr id="4165" name="Line 482"/>
        <xdr:cNvSpPr>
          <a:spLocks/>
        </xdr:cNvSpPr>
      </xdr:nvSpPr>
      <xdr:spPr>
        <a:xfrm flipH="1">
          <a:off x="60455175" y="12449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66" name="Line 48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67" name="Line 48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68" name="Line 48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69" name="Line 48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70" name="Line 48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71" name="Line 48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72" name="Line 48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73" name="Line 49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74" name="Line 49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75" name="Line 49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76" name="Line 49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77" name="Line 49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78" name="Line 49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79" name="Line 49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80" name="Line 49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81" name="Line 49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82" name="Line 49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83" name="Line 50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84" name="Line 50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85" name="Line 50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86" name="Line 50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87" name="Line 50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88" name="Line 50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89" name="Line 50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90" name="Line 50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91" name="Line 50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92" name="Line 50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93" name="Line 51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94" name="Line 51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95" name="Line 51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96" name="Line 51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97" name="Line 51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98" name="Line 51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199" name="Line 51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00" name="Line 51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01" name="Line 51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02" name="Line 51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03" name="Line 52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04" name="Line 52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05" name="Line 52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06" name="Line 52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07" name="Line 52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08" name="Line 52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09" name="Line 52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10" name="Line 52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11" name="Line 52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12" name="Line 52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13" name="Line 53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14" name="Line 53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15" name="Line 53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16" name="Line 53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17" name="Line 53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18" name="Line 53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19" name="Line 53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20" name="Line 53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21" name="Line 53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22" name="Line 53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23" name="Line 54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24" name="Line 54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25" name="Line 54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26" name="Line 54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27" name="Line 54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28" name="Line 54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29" name="Line 54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30" name="Line 54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31" name="Line 54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32" name="Line 54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33" name="Line 55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34" name="Line 55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35" name="Line 55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36" name="Line 55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37" name="Line 55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38" name="Line 55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39" name="Line 55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40" name="Line 55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41" name="Line 55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42" name="Line 55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43" name="Line 56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44" name="Line 56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4245" name="Line 56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246" name="Line 563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247" name="Line 564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248" name="Line 565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249" name="Line 566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250" name="Line 56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251" name="Line 56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4252" name="Line 56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4253" name="Line 57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4254" name="Line 57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4255" name="Line 57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4256" name="Line 57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4257" name="Line 57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58" name="Line 575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59" name="Line 576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60" name="Line 577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61" name="Line 578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62" name="Line 579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63" name="Line 580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64" name="Line 581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65" name="Line 582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66" name="Line 583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67" name="Line 584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68" name="Line 585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69" name="Line 586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70" name="Line 587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71" name="Line 588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72" name="Line 589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73" name="Line 590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74" name="Line 591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75" name="Line 592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76" name="Line 593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77" name="Line 594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78" name="Line 595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79" name="Line 596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80" name="Line 597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81" name="Line 598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82" name="Line 599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83" name="Line 600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84" name="Line 601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85" name="Line 602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86" name="Line 603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87" name="Line 604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88" name="Line 605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89" name="Line 606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90" name="Line 607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91" name="Line 608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92" name="Line 609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93" name="Line 610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94" name="Line 611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95" name="Line 612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96" name="Line 613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297" name="Line 614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298" name="Line 61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299" name="Line 61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00" name="Line 61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01" name="Line 61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02" name="Line 61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03" name="Line 62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304" name="Line 621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305" name="Line 622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306" name="Line 623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307" name="Line 624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308" name="Line 62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309" name="Line 62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10" name="Line 627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11" name="Line 628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12" name="Line 629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13" name="Line 630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14" name="Line 631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15" name="Line 632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16" name="Line 633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17" name="Line 634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18" name="Line 635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19" name="Line 636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20" name="Line 637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21" name="Line 638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22" name="Line 639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23" name="Line 640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24" name="Line 641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25" name="Line 642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26" name="Line 643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27" name="Line 644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28" name="Line 645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29" name="Line 646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30" name="Line 647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31" name="Line 648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32" name="Line 649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33" name="Line 650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34" name="Line 651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35" name="Line 652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36" name="Line 653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37" name="Line 654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38" name="Line 655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39" name="Line 656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40" name="Line 657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41" name="Line 658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42" name="Line 659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43" name="Line 660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44" name="Line 661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45" name="Line 662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46" name="Line 663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47" name="Line 664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48" name="Line 665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19050</xdr:rowOff>
    </xdr:from>
    <xdr:to>
      <xdr:col>12</xdr:col>
      <xdr:colOff>504825</xdr:colOff>
      <xdr:row>54</xdr:row>
      <xdr:rowOff>19050</xdr:rowOff>
    </xdr:to>
    <xdr:sp>
      <xdr:nvSpPr>
        <xdr:cNvPr id="4349" name="Line 666"/>
        <xdr:cNvSpPr>
          <a:spLocks/>
        </xdr:cNvSpPr>
      </xdr:nvSpPr>
      <xdr:spPr>
        <a:xfrm flipH="1">
          <a:off x="8448675" y="1324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350" name="Line 66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351" name="Line 668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352" name="Line 66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353" name="Line 67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354" name="Line 67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355" name="Line 67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356" name="Line 673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357" name="Line 674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358" name="Line 675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359" name="Line 676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360" name="Line 677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361" name="Line 678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362" name="Line 679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363" name="Line 680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364" name="Line 68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365" name="Line 68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366" name="Line 68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367" name="Line 68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4368" name="Line 685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4369" name="Line 686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4370" name="Line 687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4371" name="Line 688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4372" name="Line 689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4373" name="Line 690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74" name="Line 691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75" name="Line 692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76" name="Line 693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77" name="Line 694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78" name="Line 695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79" name="Line 696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80" name="Line 697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81" name="Line 698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82" name="Line 699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83" name="Line 700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84" name="Line 701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85" name="Line 702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86" name="Line 703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87" name="Line 704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88" name="Line 705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89" name="Line 706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90" name="Line 707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91" name="Line 708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92" name="Line 709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93" name="Line 710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94" name="Line 711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95" name="Line 712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96" name="Line 713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97" name="Line 714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98" name="Line 715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399" name="Line 716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00" name="Line 717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01" name="Line 718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02" name="Line 719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03" name="Line 720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04" name="Line 721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05" name="Line 722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06" name="Line 723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07" name="Line 724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08" name="Line 725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09" name="Line 726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10" name="Line 727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11" name="Line 728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12" name="Line 729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4413" name="Line 730"/>
        <xdr:cNvSpPr>
          <a:spLocks/>
        </xdr:cNvSpPr>
      </xdr:nvSpPr>
      <xdr:spPr>
        <a:xfrm flipH="1">
          <a:off x="8448675" y="1271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414" name="Line 73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415" name="Line 73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416" name="Line 73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417" name="Line 73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418" name="Line 73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419" name="Line 736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420" name="Line 737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421" name="Line 738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422" name="Line 739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423" name="Line 740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424" name="Line 74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425" name="Line 74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26" name="Line 743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27" name="Line 744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28" name="Line 745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29" name="Line 746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30" name="Line 747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31" name="Line 748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32" name="Line 749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33" name="Line 750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34" name="Line 751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35" name="Line 752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36" name="Line 753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37" name="Line 754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38" name="Line 755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39" name="Line 756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40" name="Line 757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41" name="Line 758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42" name="Line 759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43" name="Line 760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44" name="Line 761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45" name="Line 762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46" name="Line 763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47" name="Line 764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48" name="Line 765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49" name="Line 766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50" name="Line 767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51" name="Line 768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52" name="Line 769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53" name="Line 770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54" name="Line 771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55" name="Line 772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56" name="Line 773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57" name="Line 774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58" name="Line 775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59" name="Line 776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60" name="Line 777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61" name="Line 778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62" name="Line 779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63" name="Line 780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64" name="Line 781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4465" name="Line 782"/>
        <xdr:cNvSpPr>
          <a:spLocks/>
        </xdr:cNvSpPr>
      </xdr:nvSpPr>
      <xdr:spPr>
        <a:xfrm flipH="1">
          <a:off x="8448675" y="12982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114300</xdr:rowOff>
    </xdr:from>
    <xdr:to>
      <xdr:col>55</xdr:col>
      <xdr:colOff>0</xdr:colOff>
      <xdr:row>32</xdr:row>
      <xdr:rowOff>114300</xdr:rowOff>
    </xdr:to>
    <xdr:sp>
      <xdr:nvSpPr>
        <xdr:cNvPr id="4466" name="Line 783"/>
        <xdr:cNvSpPr>
          <a:spLocks/>
        </xdr:cNvSpPr>
      </xdr:nvSpPr>
      <xdr:spPr>
        <a:xfrm flipV="1">
          <a:off x="27774900" y="7972425"/>
          <a:ext cx="1240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32</xdr:row>
      <xdr:rowOff>114300</xdr:rowOff>
    </xdr:from>
    <xdr:to>
      <xdr:col>93</xdr:col>
      <xdr:colOff>0</xdr:colOff>
      <xdr:row>32</xdr:row>
      <xdr:rowOff>114300</xdr:rowOff>
    </xdr:to>
    <xdr:sp>
      <xdr:nvSpPr>
        <xdr:cNvPr id="4467" name="Line 784"/>
        <xdr:cNvSpPr>
          <a:spLocks/>
        </xdr:cNvSpPr>
      </xdr:nvSpPr>
      <xdr:spPr>
        <a:xfrm flipV="1">
          <a:off x="48577500" y="7972425"/>
          <a:ext cx="19831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32</xdr:row>
      <xdr:rowOff>0</xdr:rowOff>
    </xdr:from>
    <xdr:to>
      <xdr:col>66</xdr:col>
      <xdr:colOff>0</xdr:colOff>
      <xdr:row>33</xdr:row>
      <xdr:rowOff>0</xdr:rowOff>
    </xdr:to>
    <xdr:sp>
      <xdr:nvSpPr>
        <xdr:cNvPr id="4468" name="text 7166"/>
        <xdr:cNvSpPr txBox="1">
          <a:spLocks noChangeArrowheads="1"/>
        </xdr:cNvSpPr>
      </xdr:nvSpPr>
      <xdr:spPr>
        <a:xfrm>
          <a:off x="47605950" y="7858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38</xdr:col>
      <xdr:colOff>0</xdr:colOff>
      <xdr:row>35</xdr:row>
      <xdr:rowOff>114300</xdr:rowOff>
    </xdr:from>
    <xdr:to>
      <xdr:col>62</xdr:col>
      <xdr:colOff>0</xdr:colOff>
      <xdr:row>35</xdr:row>
      <xdr:rowOff>114300</xdr:rowOff>
    </xdr:to>
    <xdr:sp>
      <xdr:nvSpPr>
        <xdr:cNvPr id="4469" name="Line 787"/>
        <xdr:cNvSpPr>
          <a:spLocks/>
        </xdr:cNvSpPr>
      </xdr:nvSpPr>
      <xdr:spPr>
        <a:xfrm flipH="1">
          <a:off x="27774900" y="8658225"/>
          <a:ext cx="1783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114300</xdr:rowOff>
    </xdr:from>
    <xdr:to>
      <xdr:col>65</xdr:col>
      <xdr:colOff>0</xdr:colOff>
      <xdr:row>35</xdr:row>
      <xdr:rowOff>114300</xdr:rowOff>
    </xdr:to>
    <xdr:sp>
      <xdr:nvSpPr>
        <xdr:cNvPr id="4470" name="Line 790"/>
        <xdr:cNvSpPr>
          <a:spLocks/>
        </xdr:cNvSpPr>
      </xdr:nvSpPr>
      <xdr:spPr>
        <a:xfrm flipH="1">
          <a:off x="45605700" y="8658225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35</xdr:row>
      <xdr:rowOff>0</xdr:rowOff>
    </xdr:from>
    <xdr:ext cx="971550" cy="228600"/>
    <xdr:sp>
      <xdr:nvSpPr>
        <xdr:cNvPr id="4471" name="text 7166"/>
        <xdr:cNvSpPr txBox="1">
          <a:spLocks noChangeArrowheads="1"/>
        </xdr:cNvSpPr>
      </xdr:nvSpPr>
      <xdr:spPr>
        <a:xfrm>
          <a:off x="47605950" y="8543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66</xdr:col>
      <xdr:colOff>0</xdr:colOff>
      <xdr:row>35</xdr:row>
      <xdr:rowOff>114300</xdr:rowOff>
    </xdr:from>
    <xdr:to>
      <xdr:col>73</xdr:col>
      <xdr:colOff>962025</xdr:colOff>
      <xdr:row>35</xdr:row>
      <xdr:rowOff>114300</xdr:rowOff>
    </xdr:to>
    <xdr:sp>
      <xdr:nvSpPr>
        <xdr:cNvPr id="4472" name="Line 792"/>
        <xdr:cNvSpPr>
          <a:spLocks/>
        </xdr:cNvSpPr>
      </xdr:nvSpPr>
      <xdr:spPr>
        <a:xfrm flipH="1">
          <a:off x="48577500" y="8658225"/>
          <a:ext cx="593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20</xdr:row>
      <xdr:rowOff>114300</xdr:rowOff>
    </xdr:from>
    <xdr:to>
      <xdr:col>71</xdr:col>
      <xdr:colOff>85725</xdr:colOff>
      <xdr:row>20</xdr:row>
      <xdr:rowOff>114300</xdr:rowOff>
    </xdr:to>
    <xdr:sp>
      <xdr:nvSpPr>
        <xdr:cNvPr id="4473" name="Line 793"/>
        <xdr:cNvSpPr>
          <a:spLocks/>
        </xdr:cNvSpPr>
      </xdr:nvSpPr>
      <xdr:spPr>
        <a:xfrm flipH="1">
          <a:off x="47329725" y="5229225"/>
          <a:ext cx="481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20</xdr:row>
      <xdr:rowOff>0</xdr:rowOff>
    </xdr:from>
    <xdr:ext cx="533400" cy="228600"/>
    <xdr:sp>
      <xdr:nvSpPr>
        <xdr:cNvPr id="4474" name="text 7125"/>
        <xdr:cNvSpPr txBox="1">
          <a:spLocks noChangeArrowheads="1"/>
        </xdr:cNvSpPr>
      </xdr:nvSpPr>
      <xdr:spPr>
        <a:xfrm>
          <a:off x="49320450" y="511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
6</a:t>
          </a:r>
        </a:p>
      </xdr:txBody>
    </xdr:sp>
    <xdr:clientData/>
  </xdr:oneCellAnchor>
  <xdr:twoCellAnchor>
    <xdr:from>
      <xdr:col>29</xdr:col>
      <xdr:colOff>209550</xdr:colOff>
      <xdr:row>23</xdr:row>
      <xdr:rowOff>114300</xdr:rowOff>
    </xdr:from>
    <xdr:to>
      <xdr:col>78</xdr:col>
      <xdr:colOff>219075</xdr:colOff>
      <xdr:row>23</xdr:row>
      <xdr:rowOff>114300</xdr:rowOff>
    </xdr:to>
    <xdr:sp>
      <xdr:nvSpPr>
        <xdr:cNvPr id="4475" name="Line 795"/>
        <xdr:cNvSpPr>
          <a:spLocks/>
        </xdr:cNvSpPr>
      </xdr:nvSpPr>
      <xdr:spPr>
        <a:xfrm flipH="1">
          <a:off x="21069300" y="5915025"/>
          <a:ext cx="3664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23</xdr:row>
      <xdr:rowOff>0</xdr:rowOff>
    </xdr:from>
    <xdr:ext cx="533400" cy="228600"/>
    <xdr:sp>
      <xdr:nvSpPr>
        <xdr:cNvPr id="4476" name="text 7125"/>
        <xdr:cNvSpPr txBox="1">
          <a:spLocks noChangeArrowheads="1"/>
        </xdr:cNvSpPr>
      </xdr:nvSpPr>
      <xdr:spPr>
        <a:xfrm>
          <a:off x="40405050" y="5800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
6</a:t>
          </a:r>
        </a:p>
      </xdr:txBody>
    </xdr:sp>
    <xdr:clientData/>
  </xdr:oneCellAnchor>
  <xdr:oneCellAnchor>
    <xdr:from>
      <xdr:col>23</xdr:col>
      <xdr:colOff>742950</xdr:colOff>
      <xdr:row>22</xdr:row>
      <xdr:rowOff>0</xdr:rowOff>
    </xdr:from>
    <xdr:ext cx="971550" cy="457200"/>
    <xdr:sp>
      <xdr:nvSpPr>
        <xdr:cNvPr id="4477" name="text 774"/>
        <xdr:cNvSpPr txBox="1">
          <a:spLocks noChangeArrowheads="1"/>
        </xdr:cNvSpPr>
      </xdr:nvSpPr>
      <xdr:spPr>
        <a:xfrm>
          <a:off x="17145000" y="55721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5343 - 3ZBI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80,145</a:t>
          </a:r>
        </a:p>
      </xdr:txBody>
    </xdr:sp>
    <xdr:clientData/>
  </xdr:oneCellAnchor>
  <xdr:twoCellAnchor>
    <xdr:from>
      <xdr:col>24</xdr:col>
      <xdr:colOff>266700</xdr:colOff>
      <xdr:row>24</xdr:row>
      <xdr:rowOff>19050</xdr:rowOff>
    </xdr:from>
    <xdr:to>
      <xdr:col>24</xdr:col>
      <xdr:colOff>266700</xdr:colOff>
      <xdr:row>35</xdr:row>
      <xdr:rowOff>0</xdr:rowOff>
    </xdr:to>
    <xdr:sp>
      <xdr:nvSpPr>
        <xdr:cNvPr id="4478" name="Line 798"/>
        <xdr:cNvSpPr>
          <a:spLocks/>
        </xdr:cNvSpPr>
      </xdr:nvSpPr>
      <xdr:spPr>
        <a:xfrm>
          <a:off x="17640300" y="6048375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21</xdr:row>
      <xdr:rowOff>0</xdr:rowOff>
    </xdr:from>
    <xdr:ext cx="971550" cy="457200"/>
    <xdr:sp>
      <xdr:nvSpPr>
        <xdr:cNvPr id="4479" name="text 774"/>
        <xdr:cNvSpPr txBox="1">
          <a:spLocks noChangeArrowheads="1"/>
        </xdr:cNvSpPr>
      </xdr:nvSpPr>
      <xdr:spPr>
        <a:xfrm>
          <a:off x="84239100" y="5343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5344 - 3SNI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81,604</a:t>
          </a:r>
        </a:p>
      </xdr:txBody>
    </xdr:sp>
    <xdr:clientData/>
  </xdr:oneCellAnchor>
  <xdr:twoCellAnchor>
    <xdr:from>
      <xdr:col>114</xdr:col>
      <xdr:colOff>495300</xdr:colOff>
      <xdr:row>23</xdr:row>
      <xdr:rowOff>9525</xdr:rowOff>
    </xdr:from>
    <xdr:to>
      <xdr:col>114</xdr:col>
      <xdr:colOff>495300</xdr:colOff>
      <xdr:row>32</xdr:row>
      <xdr:rowOff>28575</xdr:rowOff>
    </xdr:to>
    <xdr:sp>
      <xdr:nvSpPr>
        <xdr:cNvPr id="4480" name="Line 800"/>
        <xdr:cNvSpPr>
          <a:spLocks/>
        </xdr:cNvSpPr>
      </xdr:nvSpPr>
      <xdr:spPr>
        <a:xfrm>
          <a:off x="84734400" y="5810250"/>
          <a:ext cx="0" cy="20764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742950</xdr:colOff>
      <xdr:row>32</xdr:row>
      <xdr:rowOff>66675</xdr:rowOff>
    </xdr:from>
    <xdr:to>
      <xdr:col>17</xdr:col>
      <xdr:colOff>0</xdr:colOff>
      <xdr:row>32</xdr:row>
      <xdr:rowOff>114300</xdr:rowOff>
    </xdr:to>
    <xdr:sp>
      <xdr:nvSpPr>
        <xdr:cNvPr id="4481" name="Line 801"/>
        <xdr:cNvSpPr>
          <a:spLocks/>
        </xdr:cNvSpPr>
      </xdr:nvSpPr>
      <xdr:spPr>
        <a:xfrm>
          <a:off x="11201400" y="792480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29</xdr:row>
      <xdr:rowOff>114300</xdr:rowOff>
    </xdr:from>
    <xdr:to>
      <xdr:col>13</xdr:col>
      <xdr:colOff>742950</xdr:colOff>
      <xdr:row>31</xdr:row>
      <xdr:rowOff>85725</xdr:rowOff>
    </xdr:to>
    <xdr:sp>
      <xdr:nvSpPr>
        <xdr:cNvPr id="4482" name="Line 802"/>
        <xdr:cNvSpPr>
          <a:spLocks/>
        </xdr:cNvSpPr>
      </xdr:nvSpPr>
      <xdr:spPr>
        <a:xfrm>
          <a:off x="7239000" y="7286625"/>
          <a:ext cx="24765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209550</xdr:rowOff>
    </xdr:from>
    <xdr:to>
      <xdr:col>15</xdr:col>
      <xdr:colOff>742950</xdr:colOff>
      <xdr:row>32</xdr:row>
      <xdr:rowOff>66675</xdr:rowOff>
    </xdr:to>
    <xdr:sp>
      <xdr:nvSpPr>
        <xdr:cNvPr id="4483" name="Line 803"/>
        <xdr:cNvSpPr>
          <a:spLocks/>
        </xdr:cNvSpPr>
      </xdr:nvSpPr>
      <xdr:spPr>
        <a:xfrm>
          <a:off x="10458450" y="78390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742950</xdr:colOff>
      <xdr:row>31</xdr:row>
      <xdr:rowOff>85725</xdr:rowOff>
    </xdr:from>
    <xdr:to>
      <xdr:col>15</xdr:col>
      <xdr:colOff>0</xdr:colOff>
      <xdr:row>31</xdr:row>
      <xdr:rowOff>209550</xdr:rowOff>
    </xdr:to>
    <xdr:sp>
      <xdr:nvSpPr>
        <xdr:cNvPr id="4484" name="Line 804"/>
        <xdr:cNvSpPr>
          <a:spLocks/>
        </xdr:cNvSpPr>
      </xdr:nvSpPr>
      <xdr:spPr>
        <a:xfrm>
          <a:off x="9715500" y="771525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27</xdr:row>
      <xdr:rowOff>0</xdr:rowOff>
    </xdr:from>
    <xdr:to>
      <xdr:col>11</xdr:col>
      <xdr:colOff>28575</xdr:colOff>
      <xdr:row>27</xdr:row>
      <xdr:rowOff>114300</xdr:rowOff>
    </xdr:to>
    <xdr:sp>
      <xdr:nvSpPr>
        <xdr:cNvPr id="4485" name="Line 805"/>
        <xdr:cNvSpPr>
          <a:spLocks/>
        </xdr:cNvSpPr>
      </xdr:nvSpPr>
      <xdr:spPr>
        <a:xfrm flipH="1">
          <a:off x="6772275" y="6715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26</xdr:row>
      <xdr:rowOff>152400</xdr:rowOff>
    </xdr:from>
    <xdr:to>
      <xdr:col>11</xdr:col>
      <xdr:colOff>771525</xdr:colOff>
      <xdr:row>27</xdr:row>
      <xdr:rowOff>0</xdr:rowOff>
    </xdr:to>
    <xdr:sp>
      <xdr:nvSpPr>
        <xdr:cNvPr id="4486" name="Line 806"/>
        <xdr:cNvSpPr>
          <a:spLocks/>
        </xdr:cNvSpPr>
      </xdr:nvSpPr>
      <xdr:spPr>
        <a:xfrm flipV="1">
          <a:off x="7515225" y="6638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771525</xdr:colOff>
      <xdr:row>26</xdr:row>
      <xdr:rowOff>114300</xdr:rowOff>
    </xdr:from>
    <xdr:to>
      <xdr:col>13</xdr:col>
      <xdr:colOff>28575</xdr:colOff>
      <xdr:row>26</xdr:row>
      <xdr:rowOff>152400</xdr:rowOff>
    </xdr:to>
    <xdr:sp>
      <xdr:nvSpPr>
        <xdr:cNvPr id="4487" name="Line 807"/>
        <xdr:cNvSpPr>
          <a:spLocks/>
        </xdr:cNvSpPr>
      </xdr:nvSpPr>
      <xdr:spPr>
        <a:xfrm flipV="1">
          <a:off x="8258175" y="6600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114300</xdr:rowOff>
    </xdr:from>
    <xdr:to>
      <xdr:col>9</xdr:col>
      <xdr:colOff>781050</xdr:colOff>
      <xdr:row>29</xdr:row>
      <xdr:rowOff>114300</xdr:rowOff>
    </xdr:to>
    <xdr:sp>
      <xdr:nvSpPr>
        <xdr:cNvPr id="4488" name="Line 808"/>
        <xdr:cNvSpPr>
          <a:spLocks/>
        </xdr:cNvSpPr>
      </xdr:nvSpPr>
      <xdr:spPr>
        <a:xfrm flipV="1">
          <a:off x="4267200" y="682942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66675</xdr:colOff>
      <xdr:row>31</xdr:row>
      <xdr:rowOff>57150</xdr:rowOff>
    </xdr:from>
    <xdr:to>
      <xdr:col>37</xdr:col>
      <xdr:colOff>933450</xdr:colOff>
      <xdr:row>31</xdr:row>
      <xdr:rowOff>171450</xdr:rowOff>
    </xdr:to>
    <xdr:grpSp>
      <xdr:nvGrpSpPr>
        <xdr:cNvPr id="4489" name="Group 810"/>
        <xdr:cNvGrpSpPr>
          <a:grpSpLocks noChangeAspect="1"/>
        </xdr:cNvGrpSpPr>
      </xdr:nvGrpSpPr>
      <xdr:grpSpPr>
        <a:xfrm>
          <a:off x="26870025" y="76866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449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91" name="Line 81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2" name="Oval 81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3" name="Oval 81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4" name="Oval 81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5" name="Oval 81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6" name="Rectangle 81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32</xdr:row>
      <xdr:rowOff>114300</xdr:rowOff>
    </xdr:from>
    <xdr:to>
      <xdr:col>38</xdr:col>
      <xdr:colOff>0</xdr:colOff>
      <xdr:row>32</xdr:row>
      <xdr:rowOff>114300</xdr:rowOff>
    </xdr:to>
    <xdr:sp>
      <xdr:nvSpPr>
        <xdr:cNvPr id="4497" name="Line 818"/>
        <xdr:cNvSpPr>
          <a:spLocks/>
        </xdr:cNvSpPr>
      </xdr:nvSpPr>
      <xdr:spPr>
        <a:xfrm flipH="1">
          <a:off x="11944350" y="7972425"/>
          <a:ext cx="1583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32</xdr:row>
      <xdr:rowOff>114300</xdr:rowOff>
    </xdr:from>
    <xdr:to>
      <xdr:col>31</xdr:col>
      <xdr:colOff>647700</xdr:colOff>
      <xdr:row>34</xdr:row>
      <xdr:rowOff>28575</xdr:rowOff>
    </xdr:to>
    <xdr:grpSp>
      <xdr:nvGrpSpPr>
        <xdr:cNvPr id="4498" name="Group 819"/>
        <xdr:cNvGrpSpPr>
          <a:grpSpLocks noChangeAspect="1"/>
        </xdr:cNvGrpSpPr>
      </xdr:nvGrpSpPr>
      <xdr:grpSpPr>
        <a:xfrm>
          <a:off x="226885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99" name="Line 8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0" name="Oval 8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35</xdr:row>
      <xdr:rowOff>66675</xdr:rowOff>
    </xdr:from>
    <xdr:to>
      <xdr:col>37</xdr:col>
      <xdr:colOff>723900</xdr:colOff>
      <xdr:row>35</xdr:row>
      <xdr:rowOff>114300</xdr:rowOff>
    </xdr:to>
    <xdr:sp>
      <xdr:nvSpPr>
        <xdr:cNvPr id="4501" name="Line 822"/>
        <xdr:cNvSpPr>
          <a:spLocks/>
        </xdr:cNvSpPr>
      </xdr:nvSpPr>
      <xdr:spPr>
        <a:xfrm>
          <a:off x="26784300" y="861060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32</xdr:row>
      <xdr:rowOff>114300</xdr:rowOff>
    </xdr:from>
    <xdr:to>
      <xdr:col>34</xdr:col>
      <xdr:colOff>495300</xdr:colOff>
      <xdr:row>34</xdr:row>
      <xdr:rowOff>85725</xdr:rowOff>
    </xdr:to>
    <xdr:sp>
      <xdr:nvSpPr>
        <xdr:cNvPr id="4502" name="Line 823"/>
        <xdr:cNvSpPr>
          <a:spLocks/>
        </xdr:cNvSpPr>
      </xdr:nvSpPr>
      <xdr:spPr>
        <a:xfrm>
          <a:off x="22840950" y="7972425"/>
          <a:ext cx="24574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723900</xdr:colOff>
      <xdr:row>34</xdr:row>
      <xdr:rowOff>209550</xdr:rowOff>
    </xdr:from>
    <xdr:to>
      <xdr:col>36</xdr:col>
      <xdr:colOff>495300</xdr:colOff>
      <xdr:row>35</xdr:row>
      <xdr:rowOff>66675</xdr:rowOff>
    </xdr:to>
    <xdr:sp>
      <xdr:nvSpPr>
        <xdr:cNvPr id="4503" name="Line 824"/>
        <xdr:cNvSpPr>
          <a:spLocks/>
        </xdr:cNvSpPr>
      </xdr:nvSpPr>
      <xdr:spPr>
        <a:xfrm>
          <a:off x="26041350" y="85248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85725</xdr:rowOff>
    </xdr:from>
    <xdr:to>
      <xdr:col>35</xdr:col>
      <xdr:colOff>723900</xdr:colOff>
      <xdr:row>34</xdr:row>
      <xdr:rowOff>209550</xdr:rowOff>
    </xdr:to>
    <xdr:sp>
      <xdr:nvSpPr>
        <xdr:cNvPr id="4504" name="Line 825"/>
        <xdr:cNvSpPr>
          <a:spLocks/>
        </xdr:cNvSpPr>
      </xdr:nvSpPr>
      <xdr:spPr>
        <a:xfrm>
          <a:off x="25298400" y="840105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723900</xdr:colOff>
      <xdr:row>38</xdr:row>
      <xdr:rowOff>76200</xdr:rowOff>
    </xdr:from>
    <xdr:to>
      <xdr:col>36</xdr:col>
      <xdr:colOff>371475</xdr:colOff>
      <xdr:row>38</xdr:row>
      <xdr:rowOff>114300</xdr:rowOff>
    </xdr:to>
    <xdr:sp>
      <xdr:nvSpPr>
        <xdr:cNvPr id="4505" name="Line 826"/>
        <xdr:cNvSpPr>
          <a:spLocks/>
        </xdr:cNvSpPr>
      </xdr:nvSpPr>
      <xdr:spPr>
        <a:xfrm>
          <a:off x="26041350" y="9305925"/>
          <a:ext cx="6191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32</xdr:row>
      <xdr:rowOff>114300</xdr:rowOff>
    </xdr:from>
    <xdr:to>
      <xdr:col>33</xdr:col>
      <xdr:colOff>723900</xdr:colOff>
      <xdr:row>37</xdr:row>
      <xdr:rowOff>95250</xdr:rowOff>
    </xdr:to>
    <xdr:sp>
      <xdr:nvSpPr>
        <xdr:cNvPr id="4506" name="Line 827"/>
        <xdr:cNvSpPr>
          <a:spLocks/>
        </xdr:cNvSpPr>
      </xdr:nvSpPr>
      <xdr:spPr>
        <a:xfrm>
          <a:off x="19869150" y="7972425"/>
          <a:ext cx="468630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219075</xdr:rowOff>
    </xdr:from>
    <xdr:to>
      <xdr:col>35</xdr:col>
      <xdr:colOff>723900</xdr:colOff>
      <xdr:row>38</xdr:row>
      <xdr:rowOff>76200</xdr:rowOff>
    </xdr:to>
    <xdr:sp>
      <xdr:nvSpPr>
        <xdr:cNvPr id="4507" name="Line 828"/>
        <xdr:cNvSpPr>
          <a:spLocks/>
        </xdr:cNvSpPr>
      </xdr:nvSpPr>
      <xdr:spPr>
        <a:xfrm>
          <a:off x="25298400" y="92202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723900</xdr:colOff>
      <xdr:row>37</xdr:row>
      <xdr:rowOff>95250</xdr:rowOff>
    </xdr:from>
    <xdr:to>
      <xdr:col>34</xdr:col>
      <xdr:colOff>495300</xdr:colOff>
      <xdr:row>37</xdr:row>
      <xdr:rowOff>219075</xdr:rowOff>
    </xdr:to>
    <xdr:sp>
      <xdr:nvSpPr>
        <xdr:cNvPr id="4508" name="Line 829"/>
        <xdr:cNvSpPr>
          <a:spLocks/>
        </xdr:cNvSpPr>
      </xdr:nvSpPr>
      <xdr:spPr>
        <a:xfrm>
          <a:off x="24555450" y="90963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695325</xdr:colOff>
      <xdr:row>35</xdr:row>
      <xdr:rowOff>114300</xdr:rowOff>
    </xdr:from>
    <xdr:to>
      <xdr:col>38</xdr:col>
      <xdr:colOff>0</xdr:colOff>
      <xdr:row>35</xdr:row>
      <xdr:rowOff>114300</xdr:rowOff>
    </xdr:to>
    <xdr:sp>
      <xdr:nvSpPr>
        <xdr:cNvPr id="4509" name="Line 830"/>
        <xdr:cNvSpPr>
          <a:spLocks/>
        </xdr:cNvSpPr>
      </xdr:nvSpPr>
      <xdr:spPr>
        <a:xfrm flipH="1">
          <a:off x="27498675" y="86582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21</xdr:row>
      <xdr:rowOff>209550</xdr:rowOff>
    </xdr:from>
    <xdr:to>
      <xdr:col>43</xdr:col>
      <xdr:colOff>628650</xdr:colOff>
      <xdr:row>23</xdr:row>
      <xdr:rowOff>114300</xdr:rowOff>
    </xdr:to>
    <xdr:grpSp>
      <xdr:nvGrpSpPr>
        <xdr:cNvPr id="4510" name="Group 835"/>
        <xdr:cNvGrpSpPr>
          <a:grpSpLocks noChangeAspect="1"/>
        </xdr:cNvGrpSpPr>
      </xdr:nvGrpSpPr>
      <xdr:grpSpPr>
        <a:xfrm>
          <a:off x="31584900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11" name="Line 8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2" name="Oval 8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85725</xdr:colOff>
      <xdr:row>33</xdr:row>
      <xdr:rowOff>66675</xdr:rowOff>
    </xdr:from>
    <xdr:to>
      <xdr:col>36</xdr:col>
      <xdr:colOff>114300</xdr:colOff>
      <xdr:row>34</xdr:row>
      <xdr:rowOff>66675</xdr:rowOff>
    </xdr:to>
    <xdr:grpSp>
      <xdr:nvGrpSpPr>
        <xdr:cNvPr id="4513" name="Group 838"/>
        <xdr:cNvGrpSpPr>
          <a:grpSpLocks/>
        </xdr:cNvGrpSpPr>
      </xdr:nvGrpSpPr>
      <xdr:grpSpPr>
        <a:xfrm>
          <a:off x="26374725" y="8153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14" name="Rectangle 8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5" name="Rectangle 8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6" name="Rectangle 8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76200</xdr:colOff>
      <xdr:row>24</xdr:row>
      <xdr:rowOff>190500</xdr:rowOff>
    </xdr:from>
    <xdr:to>
      <xdr:col>42</xdr:col>
      <xdr:colOff>104775</xdr:colOff>
      <xdr:row>25</xdr:row>
      <xdr:rowOff>190500</xdr:rowOff>
    </xdr:to>
    <xdr:grpSp>
      <xdr:nvGrpSpPr>
        <xdr:cNvPr id="4517" name="Group 842"/>
        <xdr:cNvGrpSpPr>
          <a:grpSpLocks/>
        </xdr:cNvGrpSpPr>
      </xdr:nvGrpSpPr>
      <xdr:grpSpPr>
        <a:xfrm>
          <a:off x="30822900" y="6219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18" name="Rectangle 8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9" name="Rectangle 8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0" name="Rectangle 8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323850</xdr:colOff>
      <xdr:row>35</xdr:row>
      <xdr:rowOff>161925</xdr:rowOff>
    </xdr:from>
    <xdr:to>
      <xdr:col>37</xdr:col>
      <xdr:colOff>676275</xdr:colOff>
      <xdr:row>36</xdr:row>
      <xdr:rowOff>57150</xdr:rowOff>
    </xdr:to>
    <xdr:sp>
      <xdr:nvSpPr>
        <xdr:cNvPr id="4521" name="kreslení 427"/>
        <xdr:cNvSpPr>
          <a:spLocks/>
        </xdr:cNvSpPr>
      </xdr:nvSpPr>
      <xdr:spPr>
        <a:xfrm>
          <a:off x="27127200" y="8705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9525</xdr:colOff>
      <xdr:row>36</xdr:row>
      <xdr:rowOff>142875</xdr:rowOff>
    </xdr:from>
    <xdr:to>
      <xdr:col>32</xdr:col>
      <xdr:colOff>361950</xdr:colOff>
      <xdr:row>37</xdr:row>
      <xdr:rowOff>38100</xdr:rowOff>
    </xdr:to>
    <xdr:sp>
      <xdr:nvSpPr>
        <xdr:cNvPr id="4522" name="kreslení 427"/>
        <xdr:cNvSpPr>
          <a:spLocks/>
        </xdr:cNvSpPr>
      </xdr:nvSpPr>
      <xdr:spPr>
        <a:xfrm>
          <a:off x="23326725" y="8915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800100</xdr:colOff>
      <xdr:row>19</xdr:row>
      <xdr:rowOff>209550</xdr:rowOff>
    </xdr:from>
    <xdr:to>
      <xdr:col>72</xdr:col>
      <xdr:colOff>171450</xdr:colOff>
      <xdr:row>20</xdr:row>
      <xdr:rowOff>104775</xdr:rowOff>
    </xdr:to>
    <xdr:sp>
      <xdr:nvSpPr>
        <xdr:cNvPr id="4523" name="kreslení 12"/>
        <xdr:cNvSpPr>
          <a:spLocks/>
        </xdr:cNvSpPr>
      </xdr:nvSpPr>
      <xdr:spPr>
        <a:xfrm>
          <a:off x="52863750" y="50958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85725</xdr:colOff>
      <xdr:row>36</xdr:row>
      <xdr:rowOff>57150</xdr:rowOff>
    </xdr:from>
    <xdr:to>
      <xdr:col>59</xdr:col>
      <xdr:colOff>438150</xdr:colOff>
      <xdr:row>36</xdr:row>
      <xdr:rowOff>180975</xdr:rowOff>
    </xdr:to>
    <xdr:sp>
      <xdr:nvSpPr>
        <xdr:cNvPr id="4524" name="kreslení 417"/>
        <xdr:cNvSpPr>
          <a:spLocks/>
        </xdr:cNvSpPr>
      </xdr:nvSpPr>
      <xdr:spPr>
        <a:xfrm>
          <a:off x="43233975" y="8829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35</xdr:row>
      <xdr:rowOff>0</xdr:rowOff>
    </xdr:from>
    <xdr:ext cx="533400" cy="228600"/>
    <xdr:sp>
      <xdr:nvSpPr>
        <xdr:cNvPr id="4525" name="text 7125"/>
        <xdr:cNvSpPr txBox="1">
          <a:spLocks noChangeArrowheads="1"/>
        </xdr:cNvSpPr>
      </xdr:nvSpPr>
      <xdr:spPr>
        <a:xfrm>
          <a:off x="35947350" y="854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
6</a:t>
          </a:r>
        </a:p>
      </xdr:txBody>
    </xdr:sp>
    <xdr:clientData/>
  </xdr:oneCellAnchor>
  <xdr:oneCellAnchor>
    <xdr:from>
      <xdr:col>33</xdr:col>
      <xdr:colOff>228600</xdr:colOff>
      <xdr:row>23</xdr:row>
      <xdr:rowOff>0</xdr:rowOff>
    </xdr:from>
    <xdr:ext cx="533400" cy="228600"/>
    <xdr:sp>
      <xdr:nvSpPr>
        <xdr:cNvPr id="4526" name="text 7125"/>
        <xdr:cNvSpPr txBox="1">
          <a:spLocks noChangeArrowheads="1"/>
        </xdr:cNvSpPr>
      </xdr:nvSpPr>
      <xdr:spPr>
        <a:xfrm>
          <a:off x="24060150" y="5800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31</xdr:col>
      <xdr:colOff>923925</xdr:colOff>
      <xdr:row>35</xdr:row>
      <xdr:rowOff>57150</xdr:rowOff>
    </xdr:from>
    <xdr:to>
      <xdr:col>32</xdr:col>
      <xdr:colOff>390525</xdr:colOff>
      <xdr:row>35</xdr:row>
      <xdr:rowOff>171450</xdr:rowOff>
    </xdr:to>
    <xdr:grpSp>
      <xdr:nvGrpSpPr>
        <xdr:cNvPr id="4527" name="Group 855"/>
        <xdr:cNvGrpSpPr>
          <a:grpSpLocks noChangeAspect="1"/>
        </xdr:cNvGrpSpPr>
      </xdr:nvGrpSpPr>
      <xdr:grpSpPr>
        <a:xfrm>
          <a:off x="23269575" y="8601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28" name="Line 8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9" name="Oval 8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0" name="Oval 8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1" name="Rectangle 8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438150</xdr:colOff>
      <xdr:row>31</xdr:row>
      <xdr:rowOff>57150</xdr:rowOff>
    </xdr:from>
    <xdr:to>
      <xdr:col>61</xdr:col>
      <xdr:colOff>914400</xdr:colOff>
      <xdr:row>31</xdr:row>
      <xdr:rowOff>171450</xdr:rowOff>
    </xdr:to>
    <xdr:grpSp>
      <xdr:nvGrpSpPr>
        <xdr:cNvPr id="4532" name="Group 860"/>
        <xdr:cNvGrpSpPr>
          <a:grpSpLocks/>
        </xdr:cNvGrpSpPr>
      </xdr:nvGrpSpPr>
      <xdr:grpSpPr>
        <a:xfrm>
          <a:off x="44557950" y="7686675"/>
          <a:ext cx="990600" cy="114300"/>
          <a:chOff x="492" y="431"/>
          <a:chExt cx="91" cy="12"/>
        </a:xfrm>
        <a:solidFill>
          <a:srgbClr val="FFFFFF"/>
        </a:solidFill>
      </xdr:grpSpPr>
      <xdr:grpSp>
        <xdr:nvGrpSpPr>
          <xdr:cNvPr id="4533" name="Group 861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4534" name="Oval 862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5" name="Line 863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6" name="Line 864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537" name="Group 865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4538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539" name="Line 867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0" name="Oval 868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1" name="Oval 869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2" name="Oval 870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3" name="Oval 871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4" name="Rectangle 872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61</xdr:col>
      <xdr:colOff>495300</xdr:colOff>
      <xdr:row>34</xdr:row>
      <xdr:rowOff>57150</xdr:rowOff>
    </xdr:from>
    <xdr:to>
      <xdr:col>61</xdr:col>
      <xdr:colOff>923925</xdr:colOff>
      <xdr:row>34</xdr:row>
      <xdr:rowOff>171450</xdr:rowOff>
    </xdr:to>
    <xdr:grpSp>
      <xdr:nvGrpSpPr>
        <xdr:cNvPr id="4545" name="Group 873"/>
        <xdr:cNvGrpSpPr>
          <a:grpSpLocks/>
        </xdr:cNvGrpSpPr>
      </xdr:nvGrpSpPr>
      <xdr:grpSpPr>
        <a:xfrm>
          <a:off x="45129450" y="8372475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4546" name="Line 874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7" name="Oval 875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8" name="Oval 876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9" name="Rectangle 877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30</xdr:row>
      <xdr:rowOff>76200</xdr:rowOff>
    </xdr:from>
    <xdr:to>
      <xdr:col>67</xdr:col>
      <xdr:colOff>581025</xdr:colOff>
      <xdr:row>31</xdr:row>
      <xdr:rowOff>152400</xdr:rowOff>
    </xdr:to>
    <xdr:grpSp>
      <xdr:nvGrpSpPr>
        <xdr:cNvPr id="4550" name="Group 879"/>
        <xdr:cNvGrpSpPr>
          <a:grpSpLocks/>
        </xdr:cNvGrpSpPr>
      </xdr:nvGrpSpPr>
      <xdr:grpSpPr>
        <a:xfrm>
          <a:off x="45605700" y="7477125"/>
          <a:ext cx="4067175" cy="304800"/>
          <a:chOff x="89" y="47"/>
          <a:chExt cx="408" cy="32"/>
        </a:xfrm>
        <a:solidFill>
          <a:srgbClr val="FFFFFF"/>
        </a:solidFill>
      </xdr:grpSpPr>
      <xdr:sp>
        <xdr:nvSpPr>
          <xdr:cNvPr id="4551" name="Rectangle 880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2" name="Rectangle 88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3" name="Rectangle 88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4" name="Rectangle 88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5" name="Rectangle 88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6" name="Rectangle 88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7" name="Rectangle 88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8" name="Rectangle 88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9" name="Rectangle 88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0" name="Rectangle 88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1" name="Rectangle 89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2" name="Rectangle 89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30</xdr:row>
      <xdr:rowOff>114300</xdr:rowOff>
    </xdr:from>
    <xdr:to>
      <xdr:col>65</xdr:col>
      <xdr:colOff>428625</xdr:colOff>
      <xdr:row>31</xdr:row>
      <xdr:rowOff>114300</xdr:rowOff>
    </xdr:to>
    <xdr:sp>
      <xdr:nvSpPr>
        <xdr:cNvPr id="4563" name="text 7125"/>
        <xdr:cNvSpPr txBox="1">
          <a:spLocks noChangeArrowheads="1"/>
        </xdr:cNvSpPr>
      </xdr:nvSpPr>
      <xdr:spPr>
        <a:xfrm>
          <a:off x="47091600" y="7515225"/>
          <a:ext cx="942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 u k.č.2</a:t>
          </a:r>
        </a:p>
      </xdr:txBody>
    </xdr:sp>
    <xdr:clientData/>
  </xdr:twoCellAnchor>
  <xdr:twoCellAnchor>
    <xdr:from>
      <xdr:col>48</xdr:col>
      <xdr:colOff>0</xdr:colOff>
      <xdr:row>30</xdr:row>
      <xdr:rowOff>85725</xdr:rowOff>
    </xdr:from>
    <xdr:to>
      <xdr:col>60</xdr:col>
      <xdr:colOff>409575</xdr:colOff>
      <xdr:row>31</xdr:row>
      <xdr:rowOff>161925</xdr:rowOff>
    </xdr:to>
    <xdr:grpSp>
      <xdr:nvGrpSpPr>
        <xdr:cNvPr id="4564" name="Group 930"/>
        <xdr:cNvGrpSpPr>
          <a:grpSpLocks/>
        </xdr:cNvGrpSpPr>
      </xdr:nvGrpSpPr>
      <xdr:grpSpPr>
        <a:xfrm>
          <a:off x="35204400" y="7486650"/>
          <a:ext cx="9324975" cy="304800"/>
          <a:chOff x="89" y="191"/>
          <a:chExt cx="863" cy="32"/>
        </a:xfrm>
        <a:solidFill>
          <a:srgbClr val="FFFFFF"/>
        </a:solidFill>
      </xdr:grpSpPr>
      <xdr:sp>
        <xdr:nvSpPr>
          <xdr:cNvPr id="4565" name="Rectangle 931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6" name="Rectangle 93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7" name="Rectangle 93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8" name="Rectangle 93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9" name="Rectangle 93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0" name="Rectangle 93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1" name="Rectangle 93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2" name="Rectangle 93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3" name="Rectangle 93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4" name="Rectangle 94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5" name="Rectangle 94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6" name="Rectangle 94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7" name="Rectangle 94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8" name="Rectangle 94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9" name="Rectangle 94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0" name="Rectangle 94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30</xdr:row>
      <xdr:rowOff>123825</xdr:rowOff>
    </xdr:from>
    <xdr:to>
      <xdr:col>59</xdr:col>
      <xdr:colOff>523875</xdr:colOff>
      <xdr:row>31</xdr:row>
      <xdr:rowOff>123825</xdr:rowOff>
    </xdr:to>
    <xdr:sp>
      <xdr:nvSpPr>
        <xdr:cNvPr id="4581" name="text 7125"/>
        <xdr:cNvSpPr txBox="1">
          <a:spLocks noChangeArrowheads="1"/>
        </xdr:cNvSpPr>
      </xdr:nvSpPr>
      <xdr:spPr>
        <a:xfrm>
          <a:off x="42633900" y="752475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 u k.č.1</a:t>
          </a:r>
        </a:p>
      </xdr:txBody>
    </xdr:sp>
    <xdr:clientData/>
  </xdr:twoCellAnchor>
  <xdr:twoCellAnchor>
    <xdr:from>
      <xdr:col>54</xdr:col>
      <xdr:colOff>0</xdr:colOff>
      <xdr:row>30</xdr:row>
      <xdr:rowOff>123825</xdr:rowOff>
    </xdr:from>
    <xdr:to>
      <xdr:col>55</xdr:col>
      <xdr:colOff>647700</xdr:colOff>
      <xdr:row>31</xdr:row>
      <xdr:rowOff>123825</xdr:rowOff>
    </xdr:to>
    <xdr:sp>
      <xdr:nvSpPr>
        <xdr:cNvPr id="4582" name="text 7125"/>
        <xdr:cNvSpPr txBox="1">
          <a:spLocks noChangeArrowheads="1"/>
        </xdr:cNvSpPr>
      </xdr:nvSpPr>
      <xdr:spPr>
        <a:xfrm>
          <a:off x="39662100" y="7524750"/>
          <a:ext cx="1162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 u k.č.2a</a:t>
          </a:r>
        </a:p>
      </xdr:txBody>
    </xdr:sp>
    <xdr:clientData/>
  </xdr:twoCellAnchor>
  <xdr:twoCellAnchor>
    <xdr:from>
      <xdr:col>62</xdr:col>
      <xdr:colOff>0</xdr:colOff>
      <xdr:row>36</xdr:row>
      <xdr:rowOff>76200</xdr:rowOff>
    </xdr:from>
    <xdr:to>
      <xdr:col>67</xdr:col>
      <xdr:colOff>628650</xdr:colOff>
      <xdr:row>37</xdr:row>
      <xdr:rowOff>152400</xdr:rowOff>
    </xdr:to>
    <xdr:grpSp>
      <xdr:nvGrpSpPr>
        <xdr:cNvPr id="4583" name="Group 950"/>
        <xdr:cNvGrpSpPr>
          <a:grpSpLocks/>
        </xdr:cNvGrpSpPr>
      </xdr:nvGrpSpPr>
      <xdr:grpSpPr>
        <a:xfrm>
          <a:off x="45605700" y="8848725"/>
          <a:ext cx="4114800" cy="304800"/>
          <a:chOff x="89" y="95"/>
          <a:chExt cx="408" cy="32"/>
        </a:xfrm>
        <a:solidFill>
          <a:srgbClr val="FFFFFF"/>
        </a:solidFill>
      </xdr:grpSpPr>
      <xdr:sp>
        <xdr:nvSpPr>
          <xdr:cNvPr id="4584" name="Rectangle 95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5" name="Rectangle 95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6" name="Rectangle 95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7" name="Rectangle 95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8" name="Rectangle 95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9" name="Rectangle 95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0" name="Rectangle 95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36</xdr:row>
      <xdr:rowOff>114300</xdr:rowOff>
    </xdr:from>
    <xdr:to>
      <xdr:col>65</xdr:col>
      <xdr:colOff>0</xdr:colOff>
      <xdr:row>37</xdr:row>
      <xdr:rowOff>114300</xdr:rowOff>
    </xdr:to>
    <xdr:sp>
      <xdr:nvSpPr>
        <xdr:cNvPr id="4591" name="text 7125"/>
        <xdr:cNvSpPr txBox="1">
          <a:spLocks noChangeArrowheads="1"/>
        </xdr:cNvSpPr>
      </xdr:nvSpPr>
      <xdr:spPr>
        <a:xfrm>
          <a:off x="47091600" y="8886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86</xdr:col>
      <xdr:colOff>104775</xdr:colOff>
      <xdr:row>27</xdr:row>
      <xdr:rowOff>219075</xdr:rowOff>
    </xdr:from>
    <xdr:to>
      <xdr:col>86</xdr:col>
      <xdr:colOff>419100</xdr:colOff>
      <xdr:row>29</xdr:row>
      <xdr:rowOff>114300</xdr:rowOff>
    </xdr:to>
    <xdr:grpSp>
      <xdr:nvGrpSpPr>
        <xdr:cNvPr id="4592" name="Group 962"/>
        <xdr:cNvGrpSpPr>
          <a:grpSpLocks noChangeAspect="1"/>
        </xdr:cNvGrpSpPr>
      </xdr:nvGrpSpPr>
      <xdr:grpSpPr>
        <a:xfrm>
          <a:off x="63541275" y="6934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93" name="Line 9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4" name="Oval 9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32</xdr:row>
      <xdr:rowOff>114300</xdr:rowOff>
    </xdr:from>
    <xdr:to>
      <xdr:col>82</xdr:col>
      <xdr:colOff>419100</xdr:colOff>
      <xdr:row>34</xdr:row>
      <xdr:rowOff>28575</xdr:rowOff>
    </xdr:to>
    <xdr:grpSp>
      <xdr:nvGrpSpPr>
        <xdr:cNvPr id="4595" name="Group 965"/>
        <xdr:cNvGrpSpPr>
          <a:grpSpLocks noChangeAspect="1"/>
        </xdr:cNvGrpSpPr>
      </xdr:nvGrpSpPr>
      <xdr:grpSpPr>
        <a:xfrm>
          <a:off x="60569475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96" name="Line 9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7" name="Oval 9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24</xdr:row>
      <xdr:rowOff>219075</xdr:rowOff>
    </xdr:from>
    <xdr:to>
      <xdr:col>82</xdr:col>
      <xdr:colOff>419100</xdr:colOff>
      <xdr:row>26</xdr:row>
      <xdr:rowOff>114300</xdr:rowOff>
    </xdr:to>
    <xdr:grpSp>
      <xdr:nvGrpSpPr>
        <xdr:cNvPr id="4598" name="Group 968"/>
        <xdr:cNvGrpSpPr>
          <a:grpSpLocks noChangeAspect="1"/>
        </xdr:cNvGrpSpPr>
      </xdr:nvGrpSpPr>
      <xdr:grpSpPr>
        <a:xfrm>
          <a:off x="60569475" y="624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99" name="Line 9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0" name="Oval 9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342900</xdr:colOff>
      <xdr:row>32</xdr:row>
      <xdr:rowOff>114300</xdr:rowOff>
    </xdr:from>
    <xdr:to>
      <xdr:col>79</xdr:col>
      <xdr:colOff>647700</xdr:colOff>
      <xdr:row>34</xdr:row>
      <xdr:rowOff>28575</xdr:rowOff>
    </xdr:to>
    <xdr:grpSp>
      <xdr:nvGrpSpPr>
        <xdr:cNvPr id="4601" name="Group 971"/>
        <xdr:cNvGrpSpPr>
          <a:grpSpLocks noChangeAspect="1"/>
        </xdr:cNvGrpSpPr>
      </xdr:nvGrpSpPr>
      <xdr:grpSpPr>
        <a:xfrm>
          <a:off x="583501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02" name="Line 9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3" name="Oval 9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29</xdr:row>
      <xdr:rowOff>0</xdr:rowOff>
    </xdr:from>
    <xdr:to>
      <xdr:col>95</xdr:col>
      <xdr:colOff>0</xdr:colOff>
      <xdr:row>30</xdr:row>
      <xdr:rowOff>0</xdr:rowOff>
    </xdr:to>
    <xdr:sp>
      <xdr:nvSpPr>
        <xdr:cNvPr id="4604" name="text 7166"/>
        <xdr:cNvSpPr txBox="1">
          <a:spLocks noChangeArrowheads="1"/>
        </xdr:cNvSpPr>
      </xdr:nvSpPr>
      <xdr:spPr>
        <a:xfrm>
          <a:off x="69380100" y="71723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78</xdr:col>
      <xdr:colOff>95250</xdr:colOff>
      <xdr:row>21</xdr:row>
      <xdr:rowOff>209550</xdr:rowOff>
    </xdr:from>
    <xdr:to>
      <xdr:col>78</xdr:col>
      <xdr:colOff>409575</xdr:colOff>
      <xdr:row>23</xdr:row>
      <xdr:rowOff>114300</xdr:rowOff>
    </xdr:to>
    <xdr:grpSp>
      <xdr:nvGrpSpPr>
        <xdr:cNvPr id="4605" name="Group 975"/>
        <xdr:cNvGrpSpPr>
          <a:grpSpLocks noChangeAspect="1"/>
        </xdr:cNvGrpSpPr>
      </xdr:nvGrpSpPr>
      <xdr:grpSpPr>
        <a:xfrm>
          <a:off x="57588150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06" name="Line 9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7" name="Oval 9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95250</xdr:colOff>
      <xdr:row>21</xdr:row>
      <xdr:rowOff>209550</xdr:rowOff>
    </xdr:from>
    <xdr:to>
      <xdr:col>78</xdr:col>
      <xdr:colOff>409575</xdr:colOff>
      <xdr:row>23</xdr:row>
      <xdr:rowOff>114300</xdr:rowOff>
    </xdr:to>
    <xdr:grpSp>
      <xdr:nvGrpSpPr>
        <xdr:cNvPr id="4608" name="Group 978"/>
        <xdr:cNvGrpSpPr>
          <a:grpSpLocks noChangeAspect="1"/>
        </xdr:cNvGrpSpPr>
      </xdr:nvGrpSpPr>
      <xdr:grpSpPr>
        <a:xfrm>
          <a:off x="57588150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09" name="Line 9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0" name="Oval 9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247650</xdr:colOff>
      <xdr:row>23</xdr:row>
      <xdr:rowOff>114300</xdr:rowOff>
    </xdr:from>
    <xdr:to>
      <xdr:col>82</xdr:col>
      <xdr:colOff>266700</xdr:colOff>
      <xdr:row>26</xdr:row>
      <xdr:rowOff>114300</xdr:rowOff>
    </xdr:to>
    <xdr:sp>
      <xdr:nvSpPr>
        <xdr:cNvPr id="4611" name="Line 981"/>
        <xdr:cNvSpPr>
          <a:spLocks/>
        </xdr:cNvSpPr>
      </xdr:nvSpPr>
      <xdr:spPr>
        <a:xfrm>
          <a:off x="57740550" y="591502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26</xdr:row>
      <xdr:rowOff>114300</xdr:rowOff>
    </xdr:from>
    <xdr:to>
      <xdr:col>86</xdr:col>
      <xdr:colOff>266700</xdr:colOff>
      <xdr:row>29</xdr:row>
      <xdr:rowOff>114300</xdr:rowOff>
    </xdr:to>
    <xdr:sp>
      <xdr:nvSpPr>
        <xdr:cNvPr id="4612" name="Line 982"/>
        <xdr:cNvSpPr>
          <a:spLocks/>
        </xdr:cNvSpPr>
      </xdr:nvSpPr>
      <xdr:spPr>
        <a:xfrm>
          <a:off x="60731400" y="66008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29</xdr:row>
      <xdr:rowOff>114300</xdr:rowOff>
    </xdr:from>
    <xdr:to>
      <xdr:col>90</xdr:col>
      <xdr:colOff>266700</xdr:colOff>
      <xdr:row>32</xdr:row>
      <xdr:rowOff>114300</xdr:rowOff>
    </xdr:to>
    <xdr:sp>
      <xdr:nvSpPr>
        <xdr:cNvPr id="4613" name="Line 983"/>
        <xdr:cNvSpPr>
          <a:spLocks/>
        </xdr:cNvSpPr>
      </xdr:nvSpPr>
      <xdr:spPr>
        <a:xfrm flipV="1">
          <a:off x="60731400" y="728662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19050</xdr:rowOff>
    </xdr:from>
    <xdr:to>
      <xdr:col>95</xdr:col>
      <xdr:colOff>504825</xdr:colOff>
      <xdr:row>52</xdr:row>
      <xdr:rowOff>19050</xdr:rowOff>
    </xdr:to>
    <xdr:sp>
      <xdr:nvSpPr>
        <xdr:cNvPr id="4614" name="Line 987"/>
        <xdr:cNvSpPr>
          <a:spLocks/>
        </xdr:cNvSpPr>
      </xdr:nvSpPr>
      <xdr:spPr>
        <a:xfrm flipH="1">
          <a:off x="698944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9525</xdr:rowOff>
    </xdr:from>
    <xdr:to>
      <xdr:col>96</xdr:col>
      <xdr:colOff>9525</xdr:colOff>
      <xdr:row>52</xdr:row>
      <xdr:rowOff>9525</xdr:rowOff>
    </xdr:to>
    <xdr:sp>
      <xdr:nvSpPr>
        <xdr:cNvPr id="4615" name="Line 988"/>
        <xdr:cNvSpPr>
          <a:spLocks/>
        </xdr:cNvSpPr>
      </xdr:nvSpPr>
      <xdr:spPr>
        <a:xfrm flipH="1">
          <a:off x="69894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49</xdr:row>
      <xdr:rowOff>0</xdr:rowOff>
    </xdr:from>
    <xdr:to>
      <xdr:col>99</xdr:col>
      <xdr:colOff>0</xdr:colOff>
      <xdr:row>51</xdr:row>
      <xdr:rowOff>0</xdr:rowOff>
    </xdr:to>
    <xdr:sp>
      <xdr:nvSpPr>
        <xdr:cNvPr id="4616" name="text 6"/>
        <xdr:cNvSpPr txBox="1">
          <a:spLocks noChangeArrowheads="1"/>
        </xdr:cNvSpPr>
      </xdr:nvSpPr>
      <xdr:spPr>
        <a:xfrm>
          <a:off x="6789420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absolute">
    <xdr:from>
      <xdr:col>97</xdr:col>
      <xdr:colOff>314325</xdr:colOff>
      <xdr:row>30</xdr:row>
      <xdr:rowOff>57150</xdr:rowOff>
    </xdr:from>
    <xdr:to>
      <xdr:col>98</xdr:col>
      <xdr:colOff>209550</xdr:colOff>
      <xdr:row>30</xdr:row>
      <xdr:rowOff>171450</xdr:rowOff>
    </xdr:to>
    <xdr:grpSp>
      <xdr:nvGrpSpPr>
        <xdr:cNvPr id="4617" name="Group 990"/>
        <xdr:cNvGrpSpPr>
          <a:grpSpLocks noChangeAspect="1"/>
        </xdr:cNvGrpSpPr>
      </xdr:nvGrpSpPr>
      <xdr:grpSpPr>
        <a:xfrm>
          <a:off x="71694675" y="74580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61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19" name="Line 99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0" name="Oval 99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1" name="Oval 99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2" name="Oval 99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3" name="Oval 99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4" name="Rectangle 99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323850</xdr:colOff>
      <xdr:row>31</xdr:row>
      <xdr:rowOff>57150</xdr:rowOff>
    </xdr:from>
    <xdr:to>
      <xdr:col>89</xdr:col>
      <xdr:colOff>619125</xdr:colOff>
      <xdr:row>31</xdr:row>
      <xdr:rowOff>171450</xdr:rowOff>
    </xdr:to>
    <xdr:grpSp>
      <xdr:nvGrpSpPr>
        <xdr:cNvPr id="4625" name="Group 998"/>
        <xdr:cNvGrpSpPr>
          <a:grpSpLocks noChangeAspect="1"/>
        </xdr:cNvGrpSpPr>
      </xdr:nvGrpSpPr>
      <xdr:grpSpPr>
        <a:xfrm>
          <a:off x="65760600" y="7686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26" name="Oval 9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7" name="Oval 10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8" name="Rectangle 10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314325</xdr:colOff>
      <xdr:row>28</xdr:row>
      <xdr:rowOff>57150</xdr:rowOff>
    </xdr:from>
    <xdr:to>
      <xdr:col>90</xdr:col>
      <xdr:colOff>342900</xdr:colOff>
      <xdr:row>28</xdr:row>
      <xdr:rowOff>171450</xdr:rowOff>
    </xdr:to>
    <xdr:grpSp>
      <xdr:nvGrpSpPr>
        <xdr:cNvPr id="4629" name="Group 1002"/>
        <xdr:cNvGrpSpPr>
          <a:grpSpLocks/>
        </xdr:cNvGrpSpPr>
      </xdr:nvGrpSpPr>
      <xdr:grpSpPr>
        <a:xfrm>
          <a:off x="65751075" y="70008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63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31" name="Line 100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2" name="Oval 100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3" name="Oval 100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4" name="Oval 100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5" name="Oval 100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6" name="Oval 100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7" name="Rectangle 10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942975</xdr:colOff>
      <xdr:row>28</xdr:row>
      <xdr:rowOff>47625</xdr:rowOff>
    </xdr:from>
    <xdr:to>
      <xdr:col>117</xdr:col>
      <xdr:colOff>152400</xdr:colOff>
      <xdr:row>28</xdr:row>
      <xdr:rowOff>161925</xdr:rowOff>
    </xdr:to>
    <xdr:grpSp>
      <xdr:nvGrpSpPr>
        <xdr:cNvPr id="4638" name="Group 1011"/>
        <xdr:cNvGrpSpPr>
          <a:grpSpLocks noChangeAspect="1"/>
        </xdr:cNvGrpSpPr>
      </xdr:nvGrpSpPr>
      <xdr:grpSpPr>
        <a:xfrm>
          <a:off x="85696425" y="69913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639" name="Line 101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0" name="Oval 101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1" name="Oval 101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2" name="Oval 101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3" name="Oval 101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4" name="Rectangle 101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32</xdr:row>
      <xdr:rowOff>0</xdr:rowOff>
    </xdr:from>
    <xdr:to>
      <xdr:col>95</xdr:col>
      <xdr:colOff>0</xdr:colOff>
      <xdr:row>33</xdr:row>
      <xdr:rowOff>0</xdr:rowOff>
    </xdr:to>
    <xdr:sp>
      <xdr:nvSpPr>
        <xdr:cNvPr id="4645" name="text 7166"/>
        <xdr:cNvSpPr txBox="1">
          <a:spLocks noChangeArrowheads="1"/>
        </xdr:cNvSpPr>
      </xdr:nvSpPr>
      <xdr:spPr>
        <a:xfrm>
          <a:off x="69380100" y="78581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</a:t>
          </a:r>
        </a:p>
      </xdr:txBody>
    </xdr:sp>
    <xdr:clientData/>
  </xdr:twoCellAnchor>
  <xdr:twoCellAnchor>
    <xdr:from>
      <xdr:col>90</xdr:col>
      <xdr:colOff>104775</xdr:colOff>
      <xdr:row>29</xdr:row>
      <xdr:rowOff>114300</xdr:rowOff>
    </xdr:from>
    <xdr:to>
      <xdr:col>90</xdr:col>
      <xdr:colOff>419100</xdr:colOff>
      <xdr:row>31</xdr:row>
      <xdr:rowOff>28575</xdr:rowOff>
    </xdr:to>
    <xdr:grpSp>
      <xdr:nvGrpSpPr>
        <xdr:cNvPr id="4646" name="Group 1020"/>
        <xdr:cNvGrpSpPr>
          <a:grpSpLocks noChangeAspect="1"/>
        </xdr:cNvGrpSpPr>
      </xdr:nvGrpSpPr>
      <xdr:grpSpPr>
        <a:xfrm>
          <a:off x="66513075" y="728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47" name="Line 10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8" name="Oval 10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800100</xdr:colOff>
      <xdr:row>22</xdr:row>
      <xdr:rowOff>85725</xdr:rowOff>
    </xdr:from>
    <xdr:to>
      <xdr:col>72</xdr:col>
      <xdr:colOff>171450</xdr:colOff>
      <xdr:row>22</xdr:row>
      <xdr:rowOff>209550</xdr:rowOff>
    </xdr:to>
    <xdr:sp>
      <xdr:nvSpPr>
        <xdr:cNvPr id="4649" name="kreslení 12"/>
        <xdr:cNvSpPr>
          <a:spLocks/>
        </xdr:cNvSpPr>
      </xdr:nvSpPr>
      <xdr:spPr>
        <a:xfrm>
          <a:off x="52863750" y="56578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676275</xdr:colOff>
      <xdr:row>21</xdr:row>
      <xdr:rowOff>66675</xdr:rowOff>
    </xdr:from>
    <xdr:to>
      <xdr:col>72</xdr:col>
      <xdr:colOff>142875</xdr:colOff>
      <xdr:row>21</xdr:row>
      <xdr:rowOff>180975</xdr:rowOff>
    </xdr:to>
    <xdr:grpSp>
      <xdr:nvGrpSpPr>
        <xdr:cNvPr id="4650" name="Group 3"/>
        <xdr:cNvGrpSpPr>
          <a:grpSpLocks noChangeAspect="1"/>
        </xdr:cNvGrpSpPr>
      </xdr:nvGrpSpPr>
      <xdr:grpSpPr>
        <a:xfrm>
          <a:off x="52739925" y="5410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651" name="Line 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2" name="Oval 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3" name="Oval 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4" name="Rectangle 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676275</xdr:colOff>
      <xdr:row>24</xdr:row>
      <xdr:rowOff>66675</xdr:rowOff>
    </xdr:from>
    <xdr:to>
      <xdr:col>72</xdr:col>
      <xdr:colOff>142875</xdr:colOff>
      <xdr:row>24</xdr:row>
      <xdr:rowOff>180975</xdr:rowOff>
    </xdr:to>
    <xdr:grpSp>
      <xdr:nvGrpSpPr>
        <xdr:cNvPr id="4655" name="Group 8"/>
        <xdr:cNvGrpSpPr>
          <a:grpSpLocks noChangeAspect="1"/>
        </xdr:cNvGrpSpPr>
      </xdr:nvGrpSpPr>
      <xdr:grpSpPr>
        <a:xfrm>
          <a:off x="52739925" y="6096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656" name="Line 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7" name="Oval 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8" name="Oval 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9" name="Rectangle 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57150</xdr:colOff>
      <xdr:row>27</xdr:row>
      <xdr:rowOff>57150</xdr:rowOff>
    </xdr:from>
    <xdr:to>
      <xdr:col>75</xdr:col>
      <xdr:colOff>533400</xdr:colOff>
      <xdr:row>27</xdr:row>
      <xdr:rowOff>171450</xdr:rowOff>
    </xdr:to>
    <xdr:grpSp>
      <xdr:nvGrpSpPr>
        <xdr:cNvPr id="4660" name="Group 13"/>
        <xdr:cNvGrpSpPr>
          <a:grpSpLocks/>
        </xdr:cNvGrpSpPr>
      </xdr:nvGrpSpPr>
      <xdr:grpSpPr>
        <a:xfrm>
          <a:off x="54578250" y="67722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4661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62" name="Line 1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3" name="Oval 1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4" name="Oval 1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5" name="Oval 1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6" name="Oval 1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7" name="Oval 2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8" name="Rectangle 2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152400</xdr:colOff>
      <xdr:row>33</xdr:row>
      <xdr:rowOff>57150</xdr:rowOff>
    </xdr:from>
    <xdr:to>
      <xdr:col>73</xdr:col>
      <xdr:colOff>628650</xdr:colOff>
      <xdr:row>33</xdr:row>
      <xdr:rowOff>171450</xdr:rowOff>
    </xdr:to>
    <xdr:grpSp>
      <xdr:nvGrpSpPr>
        <xdr:cNvPr id="4669" name="Group 22"/>
        <xdr:cNvGrpSpPr>
          <a:grpSpLocks/>
        </xdr:cNvGrpSpPr>
      </xdr:nvGrpSpPr>
      <xdr:grpSpPr>
        <a:xfrm>
          <a:off x="53187600" y="81438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4670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71" name="Line 24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2" name="Oval 25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3" name="Oval 26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4" name="Oval 27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5" name="Oval 28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6" name="Oval 29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7" name="Rectangle 30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152400</xdr:colOff>
      <xdr:row>36</xdr:row>
      <xdr:rowOff>57150</xdr:rowOff>
    </xdr:from>
    <xdr:to>
      <xdr:col>73</xdr:col>
      <xdr:colOff>628650</xdr:colOff>
      <xdr:row>36</xdr:row>
      <xdr:rowOff>171450</xdr:rowOff>
    </xdr:to>
    <xdr:grpSp>
      <xdr:nvGrpSpPr>
        <xdr:cNvPr id="4678" name="Group 31"/>
        <xdr:cNvGrpSpPr>
          <a:grpSpLocks/>
        </xdr:cNvGrpSpPr>
      </xdr:nvGrpSpPr>
      <xdr:grpSpPr>
        <a:xfrm>
          <a:off x="53187600" y="88296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4679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80" name="Line 33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1" name="Oval 34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2" name="Oval 35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3" name="Oval 36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4" name="Oval 37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5" name="Oval 38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6" name="Rectangle 39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323850</xdr:colOff>
      <xdr:row>30</xdr:row>
      <xdr:rowOff>57150</xdr:rowOff>
    </xdr:from>
    <xdr:to>
      <xdr:col>80</xdr:col>
      <xdr:colOff>352425</xdr:colOff>
      <xdr:row>30</xdr:row>
      <xdr:rowOff>171450</xdr:rowOff>
    </xdr:to>
    <xdr:grpSp>
      <xdr:nvGrpSpPr>
        <xdr:cNvPr id="4687" name="Group 40"/>
        <xdr:cNvGrpSpPr>
          <a:grpSpLocks/>
        </xdr:cNvGrpSpPr>
      </xdr:nvGrpSpPr>
      <xdr:grpSpPr>
        <a:xfrm>
          <a:off x="58331100" y="7458075"/>
          <a:ext cx="1000125" cy="114300"/>
          <a:chOff x="330" y="119"/>
          <a:chExt cx="91" cy="12"/>
        </a:xfrm>
        <a:solidFill>
          <a:srgbClr val="FFFFFF"/>
        </a:solidFill>
      </xdr:grpSpPr>
      <xdr:sp>
        <xdr:nvSpPr>
          <xdr:cNvPr id="4688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89" name="Line 42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0" name="Oval 43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1" name="Oval 44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2" name="Oval 45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3" name="Oval 46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4" name="Oval 47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5" name="Rectangle 48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33</xdr:row>
      <xdr:rowOff>57150</xdr:rowOff>
    </xdr:from>
    <xdr:to>
      <xdr:col>97</xdr:col>
      <xdr:colOff>342900</xdr:colOff>
      <xdr:row>33</xdr:row>
      <xdr:rowOff>171450</xdr:rowOff>
    </xdr:to>
    <xdr:grpSp>
      <xdr:nvGrpSpPr>
        <xdr:cNvPr id="4696" name="Group 49"/>
        <xdr:cNvGrpSpPr>
          <a:grpSpLocks noChangeAspect="1"/>
        </xdr:cNvGrpSpPr>
      </xdr:nvGrpSpPr>
      <xdr:grpSpPr>
        <a:xfrm>
          <a:off x="71427975" y="8143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697" name="Oval 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8" name="Oval 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9" name="Rectangle 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32</xdr:row>
      <xdr:rowOff>114300</xdr:rowOff>
    </xdr:from>
    <xdr:to>
      <xdr:col>103</xdr:col>
      <xdr:colOff>0</xdr:colOff>
      <xdr:row>32</xdr:row>
      <xdr:rowOff>114300</xdr:rowOff>
    </xdr:to>
    <xdr:sp>
      <xdr:nvSpPr>
        <xdr:cNvPr id="4700" name="Line 53"/>
        <xdr:cNvSpPr>
          <a:spLocks/>
        </xdr:cNvSpPr>
      </xdr:nvSpPr>
      <xdr:spPr>
        <a:xfrm flipV="1">
          <a:off x="70866000" y="797242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323850</xdr:colOff>
      <xdr:row>31</xdr:row>
      <xdr:rowOff>57150</xdr:rowOff>
    </xdr:from>
    <xdr:to>
      <xdr:col>101</xdr:col>
      <xdr:colOff>619125</xdr:colOff>
      <xdr:row>31</xdr:row>
      <xdr:rowOff>171450</xdr:rowOff>
    </xdr:to>
    <xdr:grpSp>
      <xdr:nvGrpSpPr>
        <xdr:cNvPr id="4701" name="Group 54"/>
        <xdr:cNvGrpSpPr>
          <a:grpSpLocks noChangeAspect="1"/>
        </xdr:cNvGrpSpPr>
      </xdr:nvGrpSpPr>
      <xdr:grpSpPr>
        <a:xfrm>
          <a:off x="74676000" y="7686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02" name="Oval 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3" name="Oval 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4" name="Rectangle 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66675</xdr:colOff>
      <xdr:row>30</xdr:row>
      <xdr:rowOff>57150</xdr:rowOff>
    </xdr:from>
    <xdr:to>
      <xdr:col>113</xdr:col>
      <xdr:colOff>361950</xdr:colOff>
      <xdr:row>30</xdr:row>
      <xdr:rowOff>171450</xdr:rowOff>
    </xdr:to>
    <xdr:grpSp>
      <xdr:nvGrpSpPr>
        <xdr:cNvPr id="4705" name="Group 58"/>
        <xdr:cNvGrpSpPr>
          <a:grpSpLocks noChangeAspect="1"/>
        </xdr:cNvGrpSpPr>
      </xdr:nvGrpSpPr>
      <xdr:grpSpPr>
        <a:xfrm>
          <a:off x="83334225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06" name="Oval 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7" name="Oval 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8" name="Rectangle 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27</xdr:row>
      <xdr:rowOff>219075</xdr:rowOff>
    </xdr:from>
    <xdr:to>
      <xdr:col>105</xdr:col>
      <xdr:colOff>647700</xdr:colOff>
      <xdr:row>29</xdr:row>
      <xdr:rowOff>114300</xdr:rowOff>
    </xdr:to>
    <xdr:grpSp>
      <xdr:nvGrpSpPr>
        <xdr:cNvPr id="4709" name="Group 62"/>
        <xdr:cNvGrpSpPr>
          <a:grpSpLocks noChangeAspect="1"/>
        </xdr:cNvGrpSpPr>
      </xdr:nvGrpSpPr>
      <xdr:grpSpPr>
        <a:xfrm>
          <a:off x="7766685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10" name="Line 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1" name="Oval 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323850</xdr:colOff>
      <xdr:row>23</xdr:row>
      <xdr:rowOff>209550</xdr:rowOff>
    </xdr:from>
    <xdr:to>
      <xdr:col>109</xdr:col>
      <xdr:colOff>628650</xdr:colOff>
      <xdr:row>25</xdr:row>
      <xdr:rowOff>114300</xdr:rowOff>
    </xdr:to>
    <xdr:grpSp>
      <xdr:nvGrpSpPr>
        <xdr:cNvPr id="4712" name="Group 65"/>
        <xdr:cNvGrpSpPr>
          <a:grpSpLocks noChangeAspect="1"/>
        </xdr:cNvGrpSpPr>
      </xdr:nvGrpSpPr>
      <xdr:grpSpPr>
        <a:xfrm>
          <a:off x="80619600" y="6010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13" name="Line 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4" name="Oval 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161925</xdr:colOff>
      <xdr:row>25</xdr:row>
      <xdr:rowOff>114300</xdr:rowOff>
    </xdr:from>
    <xdr:to>
      <xdr:col>115</xdr:col>
      <xdr:colOff>295275</xdr:colOff>
      <xdr:row>25</xdr:row>
      <xdr:rowOff>114300</xdr:rowOff>
    </xdr:to>
    <xdr:sp>
      <xdr:nvSpPr>
        <xdr:cNvPr id="4715" name="Line 75"/>
        <xdr:cNvSpPr>
          <a:spLocks/>
        </xdr:cNvSpPr>
      </xdr:nvSpPr>
      <xdr:spPr>
        <a:xfrm flipV="1">
          <a:off x="77485875" y="6372225"/>
          <a:ext cx="756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466725</xdr:colOff>
      <xdr:row>25</xdr:row>
      <xdr:rowOff>0</xdr:rowOff>
    </xdr:from>
    <xdr:ext cx="628650" cy="228600"/>
    <xdr:sp>
      <xdr:nvSpPr>
        <xdr:cNvPr id="4716" name="text 7125"/>
        <xdr:cNvSpPr txBox="1">
          <a:spLocks noChangeArrowheads="1"/>
        </xdr:cNvSpPr>
      </xdr:nvSpPr>
      <xdr:spPr>
        <a:xfrm>
          <a:off x="77790675" y="6257925"/>
          <a:ext cx="6286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 editAs="absolute">
    <xdr:from>
      <xdr:col>113</xdr:col>
      <xdr:colOff>962025</xdr:colOff>
      <xdr:row>26</xdr:row>
      <xdr:rowOff>66675</xdr:rowOff>
    </xdr:from>
    <xdr:to>
      <xdr:col>114</xdr:col>
      <xdr:colOff>342900</xdr:colOff>
      <xdr:row>26</xdr:row>
      <xdr:rowOff>190500</xdr:rowOff>
    </xdr:to>
    <xdr:sp>
      <xdr:nvSpPr>
        <xdr:cNvPr id="4717" name="kreslení 417"/>
        <xdr:cNvSpPr>
          <a:spLocks/>
        </xdr:cNvSpPr>
      </xdr:nvSpPr>
      <xdr:spPr>
        <a:xfrm>
          <a:off x="84229575" y="6553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142875</xdr:colOff>
      <xdr:row>26</xdr:row>
      <xdr:rowOff>66675</xdr:rowOff>
    </xdr:from>
    <xdr:to>
      <xdr:col>115</xdr:col>
      <xdr:colOff>495300</xdr:colOff>
      <xdr:row>26</xdr:row>
      <xdr:rowOff>190500</xdr:rowOff>
    </xdr:to>
    <xdr:sp>
      <xdr:nvSpPr>
        <xdr:cNvPr id="4718" name="kreslení 427"/>
        <xdr:cNvSpPr>
          <a:spLocks/>
        </xdr:cNvSpPr>
      </xdr:nvSpPr>
      <xdr:spPr>
        <a:xfrm>
          <a:off x="84896325" y="6553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276225</xdr:colOff>
      <xdr:row>31</xdr:row>
      <xdr:rowOff>0</xdr:rowOff>
    </xdr:from>
    <xdr:to>
      <xdr:col>115</xdr:col>
      <xdr:colOff>714375</xdr:colOff>
      <xdr:row>31</xdr:row>
      <xdr:rowOff>219075</xdr:rowOff>
    </xdr:to>
    <xdr:grpSp>
      <xdr:nvGrpSpPr>
        <xdr:cNvPr id="4719" name="Group 82"/>
        <xdr:cNvGrpSpPr>
          <a:grpSpLocks/>
        </xdr:cNvGrpSpPr>
      </xdr:nvGrpSpPr>
      <xdr:grpSpPr>
        <a:xfrm>
          <a:off x="85029675" y="7629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720" name="Oval 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1" name="Line 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2" name="Rectangle 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3" name="Oval 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24" name="Line 8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25" name="Line 88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26" name="Line 89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27" name="Line 90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28" name="Line 91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29" name="Line 92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30" name="Line 93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31" name="Line 9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32" name="Line 9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33" name="Line 9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34" name="Line 9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35" name="Line 98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36" name="Line 99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37" name="Line 100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38" name="Line 101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39" name="Line 102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40" name="Line 103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41" name="Line 10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42" name="Line 10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43" name="Line 10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44" name="Line 10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45" name="Line 108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46" name="Line 109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747" name="Line 110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748" name="Line 111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749" name="Line 112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750" name="Line 113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751" name="Line 114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752" name="Line 115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753" name="Line 116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754" name="Line 117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755" name="Line 118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756" name="Line 119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757" name="Line 120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758" name="Line 121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759" name="Line 122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676275</xdr:colOff>
      <xdr:row>40</xdr:row>
      <xdr:rowOff>114300</xdr:rowOff>
    </xdr:from>
    <xdr:to>
      <xdr:col>119</xdr:col>
      <xdr:colOff>0</xdr:colOff>
      <xdr:row>40</xdr:row>
      <xdr:rowOff>114300</xdr:rowOff>
    </xdr:to>
    <xdr:sp>
      <xdr:nvSpPr>
        <xdr:cNvPr id="4760" name="Line 123"/>
        <xdr:cNvSpPr>
          <a:spLocks/>
        </xdr:cNvSpPr>
      </xdr:nvSpPr>
      <xdr:spPr>
        <a:xfrm flipV="1">
          <a:off x="86915625" y="9801225"/>
          <a:ext cx="809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Chrudim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4" customWidth="1"/>
    <col min="2" max="2" width="11.25390625" style="160" customWidth="1"/>
    <col min="3" max="18" width="11.25390625" style="85" customWidth="1"/>
    <col min="19" max="19" width="4.75390625" style="84" customWidth="1"/>
    <col min="20" max="20" width="1.75390625" style="84" customWidth="1"/>
    <col min="21" max="16384" width="9.125" style="85" customWidth="1"/>
  </cols>
  <sheetData>
    <row r="1" spans="1:20" s="83" customFormat="1" ht="9.75" customHeight="1">
      <c r="A1" s="80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S1" s="80"/>
      <c r="T1" s="80"/>
    </row>
    <row r="2" spans="2:18" ht="36" customHeight="1">
      <c r="B2" s="85"/>
      <c r="D2" s="86"/>
      <c r="E2" s="86"/>
      <c r="F2" s="86"/>
      <c r="G2" s="86"/>
      <c r="H2" s="86"/>
      <c r="I2" s="86"/>
      <c r="J2" s="86"/>
      <c r="K2" s="86"/>
      <c r="L2" s="86"/>
      <c r="R2" s="87"/>
    </row>
    <row r="3" spans="2:12" s="84" customFormat="1" ht="18" customHeight="1">
      <c r="B3" s="88"/>
      <c r="C3" s="88"/>
      <c r="D3" s="88"/>
      <c r="J3" s="89"/>
      <c r="K3" s="88"/>
      <c r="L3" s="88"/>
    </row>
    <row r="4" spans="1:22" s="95" customFormat="1" ht="22.5" customHeight="1">
      <c r="A4" s="90"/>
      <c r="B4" s="25" t="s">
        <v>32</v>
      </c>
      <c r="C4" s="252" t="s">
        <v>100</v>
      </c>
      <c r="D4" s="91"/>
      <c r="E4" s="90"/>
      <c r="F4" s="90"/>
      <c r="G4" s="90"/>
      <c r="H4" s="90"/>
      <c r="I4" s="91"/>
      <c r="J4" s="268" t="s">
        <v>102</v>
      </c>
      <c r="K4" s="91"/>
      <c r="L4" s="92"/>
      <c r="M4" s="91"/>
      <c r="N4" s="91"/>
      <c r="O4" s="91"/>
      <c r="P4" s="91"/>
      <c r="Q4" s="93" t="s">
        <v>33</v>
      </c>
      <c r="R4" s="493">
        <v>546531</v>
      </c>
      <c r="S4" s="91"/>
      <c r="T4" s="91"/>
      <c r="U4" s="94"/>
      <c r="V4" s="94"/>
    </row>
    <row r="5" spans="2:22" s="96" customFormat="1" ht="18" customHeight="1" thickBot="1">
      <c r="B5" s="97"/>
      <c r="C5" s="98"/>
      <c r="D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104" customFormat="1" ht="21" customHeight="1">
      <c r="A6" s="99"/>
      <c r="B6" s="100"/>
      <c r="C6" s="101"/>
      <c r="D6" s="100"/>
      <c r="E6" s="102"/>
      <c r="F6" s="102"/>
      <c r="G6" s="102"/>
      <c r="H6" s="102"/>
      <c r="I6" s="102"/>
      <c r="J6" s="100"/>
      <c r="K6" s="100"/>
      <c r="L6" s="100"/>
      <c r="M6" s="100"/>
      <c r="N6" s="100"/>
      <c r="O6" s="100"/>
      <c r="P6" s="100"/>
      <c r="Q6" s="100"/>
      <c r="R6" s="100"/>
      <c r="S6" s="103"/>
      <c r="T6" s="89"/>
      <c r="U6" s="89"/>
      <c r="V6" s="89"/>
    </row>
    <row r="7" spans="1:21" ht="21" customHeight="1">
      <c r="A7" s="105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109"/>
      <c r="T7" s="88"/>
      <c r="U7" s="86"/>
    </row>
    <row r="8" spans="1:21" ht="24.75" customHeight="1">
      <c r="A8" s="105"/>
      <c r="B8" s="110"/>
      <c r="C8" s="111" t="s">
        <v>9</v>
      </c>
      <c r="D8" s="112"/>
      <c r="E8" s="112"/>
      <c r="F8" s="112"/>
      <c r="G8" s="494"/>
      <c r="H8" s="181"/>
      <c r="I8" s="181"/>
      <c r="J8" s="43" t="s">
        <v>171</v>
      </c>
      <c r="K8" s="181"/>
      <c r="L8" s="181"/>
      <c r="M8" s="112"/>
      <c r="N8" s="112"/>
      <c r="O8" s="112"/>
      <c r="P8" s="112"/>
      <c r="Q8" s="112"/>
      <c r="R8" s="113"/>
      <c r="S8" s="109"/>
      <c r="T8" s="88"/>
      <c r="U8" s="86"/>
    </row>
    <row r="9" spans="1:21" ht="24.75" customHeight="1">
      <c r="A9" s="105"/>
      <c r="B9" s="110"/>
      <c r="C9" s="42" t="s">
        <v>8</v>
      </c>
      <c r="D9" s="112"/>
      <c r="E9" s="112"/>
      <c r="F9" s="112"/>
      <c r="G9" s="112"/>
      <c r="H9" s="112"/>
      <c r="I9" s="112"/>
      <c r="J9" s="114" t="s">
        <v>172</v>
      </c>
      <c r="K9" s="112"/>
      <c r="L9" s="112"/>
      <c r="M9" s="112"/>
      <c r="N9" s="112"/>
      <c r="O9" s="112"/>
      <c r="P9" s="495" t="s">
        <v>173</v>
      </c>
      <c r="Q9" s="495"/>
      <c r="R9" s="115"/>
      <c r="S9" s="109"/>
      <c r="T9" s="88"/>
      <c r="U9" s="86"/>
    </row>
    <row r="10" spans="1:21" ht="24.75" customHeight="1">
      <c r="A10" s="105"/>
      <c r="B10" s="110"/>
      <c r="C10" s="42" t="s">
        <v>10</v>
      </c>
      <c r="D10" s="112"/>
      <c r="E10" s="112"/>
      <c r="F10" s="112"/>
      <c r="G10" s="112"/>
      <c r="H10" s="112"/>
      <c r="I10" s="112"/>
      <c r="J10" s="114" t="s">
        <v>174</v>
      </c>
      <c r="K10" s="112"/>
      <c r="L10" s="112"/>
      <c r="M10" s="112"/>
      <c r="N10" s="112"/>
      <c r="O10" s="112"/>
      <c r="P10" s="112"/>
      <c r="Q10" s="112"/>
      <c r="R10" s="113"/>
      <c r="S10" s="109"/>
      <c r="T10" s="88"/>
      <c r="U10" s="86"/>
    </row>
    <row r="11" spans="1:21" ht="21" customHeight="1">
      <c r="A11" s="105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8"/>
      <c r="S11" s="109"/>
      <c r="T11" s="88"/>
      <c r="U11" s="86"/>
    </row>
    <row r="12" spans="1:21" ht="21" customHeight="1">
      <c r="A12" s="105"/>
      <c r="B12" s="110"/>
      <c r="C12" s="112"/>
      <c r="D12" s="112"/>
      <c r="E12" s="112"/>
      <c r="F12" s="112"/>
      <c r="G12" s="112"/>
      <c r="H12" s="112"/>
      <c r="I12" s="112"/>
      <c r="J12" s="119"/>
      <c r="K12" s="112"/>
      <c r="L12" s="112"/>
      <c r="M12" s="112"/>
      <c r="N12" s="112"/>
      <c r="O12" s="112"/>
      <c r="P12" s="112"/>
      <c r="Q12" s="112"/>
      <c r="R12" s="113"/>
      <c r="S12" s="109"/>
      <c r="T12" s="88"/>
      <c r="U12" s="86"/>
    </row>
    <row r="13" spans="1:21" ht="21" customHeight="1">
      <c r="A13" s="105"/>
      <c r="B13" s="110"/>
      <c r="C13" s="54" t="s">
        <v>15</v>
      </c>
      <c r="D13" s="112"/>
      <c r="E13" s="112"/>
      <c r="F13" s="112"/>
      <c r="G13" s="119" t="s">
        <v>175</v>
      </c>
      <c r="H13" s="119"/>
      <c r="J13" s="119" t="s">
        <v>16</v>
      </c>
      <c r="L13" s="119"/>
      <c r="M13" s="119" t="s">
        <v>176</v>
      </c>
      <c r="N13" s="120"/>
      <c r="O13" s="119"/>
      <c r="P13" s="119" t="s">
        <v>177</v>
      </c>
      <c r="Q13" s="112"/>
      <c r="R13" s="113"/>
      <c r="S13" s="109"/>
      <c r="T13" s="88"/>
      <c r="U13" s="86"/>
    </row>
    <row r="14" spans="1:21" ht="21" customHeight="1">
      <c r="A14" s="105"/>
      <c r="B14" s="110"/>
      <c r="C14" s="53" t="s">
        <v>17</v>
      </c>
      <c r="D14" s="112"/>
      <c r="E14" s="112"/>
      <c r="F14" s="112"/>
      <c r="G14" s="182">
        <v>80.134</v>
      </c>
      <c r="H14" s="182"/>
      <c r="J14" s="175">
        <v>80.513</v>
      </c>
      <c r="L14" s="175"/>
      <c r="M14" s="496">
        <v>80.725</v>
      </c>
      <c r="N14" s="120"/>
      <c r="O14" s="496"/>
      <c r="P14" s="496">
        <v>81.426</v>
      </c>
      <c r="Q14" s="112"/>
      <c r="R14" s="113"/>
      <c r="S14" s="109"/>
      <c r="T14" s="88"/>
      <c r="U14" s="86"/>
    </row>
    <row r="15" spans="1:21" ht="21" customHeight="1">
      <c r="A15" s="105"/>
      <c r="B15" s="110"/>
      <c r="C15" s="53" t="s">
        <v>18</v>
      </c>
      <c r="D15" s="112"/>
      <c r="E15" s="112"/>
      <c r="F15" s="112"/>
      <c r="G15" s="183" t="s">
        <v>178</v>
      </c>
      <c r="H15" s="183"/>
      <c r="J15" s="69" t="s">
        <v>101</v>
      </c>
      <c r="L15" s="69"/>
      <c r="M15" s="183" t="s">
        <v>178</v>
      </c>
      <c r="N15" s="112"/>
      <c r="O15" s="497"/>
      <c r="P15" s="497" t="s">
        <v>179</v>
      </c>
      <c r="Q15" s="112"/>
      <c r="R15" s="113"/>
      <c r="S15" s="109"/>
      <c r="T15" s="88"/>
      <c r="U15" s="86"/>
    </row>
    <row r="16" spans="1:21" ht="21" customHeight="1">
      <c r="A16" s="105"/>
      <c r="B16" s="116"/>
      <c r="C16" s="117"/>
      <c r="D16" s="117"/>
      <c r="E16" s="117"/>
      <c r="F16" s="117"/>
      <c r="G16" s="117"/>
      <c r="H16" s="117"/>
      <c r="I16" s="117"/>
      <c r="J16" s="498"/>
      <c r="K16" s="117"/>
      <c r="L16" s="117"/>
      <c r="M16" s="117"/>
      <c r="N16" s="117"/>
      <c r="O16" s="117"/>
      <c r="P16" s="117"/>
      <c r="Q16" s="117"/>
      <c r="R16" s="118"/>
      <c r="S16" s="109"/>
      <c r="T16" s="88"/>
      <c r="U16" s="86"/>
    </row>
    <row r="17" spans="1:21" ht="21" customHeight="1">
      <c r="A17" s="105"/>
      <c r="B17" s="110"/>
      <c r="C17" s="112"/>
      <c r="D17" s="112"/>
      <c r="E17" s="112"/>
      <c r="F17" s="220" t="s">
        <v>180</v>
      </c>
      <c r="G17" s="112"/>
      <c r="H17" s="112"/>
      <c r="I17" s="112"/>
      <c r="J17" s="112"/>
      <c r="K17" s="112"/>
      <c r="L17" s="112"/>
      <c r="M17" s="112"/>
      <c r="N17" s="220" t="s">
        <v>181</v>
      </c>
      <c r="O17" s="112"/>
      <c r="P17" s="112"/>
      <c r="Q17" s="112"/>
      <c r="R17" s="113"/>
      <c r="S17" s="109"/>
      <c r="T17" s="88"/>
      <c r="U17" s="86"/>
    </row>
    <row r="18" spans="1:21" ht="21" customHeight="1">
      <c r="A18" s="105"/>
      <c r="B18" s="110"/>
      <c r="C18" s="53" t="s">
        <v>34</v>
      </c>
      <c r="D18" s="112"/>
      <c r="E18" s="112"/>
      <c r="F18" s="121" t="s">
        <v>182</v>
      </c>
      <c r="G18" s="112"/>
      <c r="H18" s="495" t="s">
        <v>183</v>
      </c>
      <c r="I18" s="495"/>
      <c r="J18" s="121"/>
      <c r="L18" s="120"/>
      <c r="M18" s="121" t="s">
        <v>184</v>
      </c>
      <c r="N18" s="112"/>
      <c r="O18" s="495" t="s">
        <v>183</v>
      </c>
      <c r="P18" s="495"/>
      <c r="Q18" s="495"/>
      <c r="R18" s="113"/>
      <c r="S18" s="109"/>
      <c r="T18" s="88"/>
      <c r="U18" s="86"/>
    </row>
    <row r="19" spans="1:21" ht="21" customHeight="1">
      <c r="A19" s="105"/>
      <c r="B19" s="122"/>
      <c r="C19" s="221" t="s">
        <v>35</v>
      </c>
      <c r="D19" s="123"/>
      <c r="E19" s="123"/>
      <c r="F19" s="223" t="s">
        <v>46</v>
      </c>
      <c r="G19" s="123"/>
      <c r="H19" s="499" t="s">
        <v>185</v>
      </c>
      <c r="I19" s="499"/>
      <c r="J19" s="223"/>
      <c r="K19" s="222"/>
      <c r="L19" s="123"/>
      <c r="M19" s="223" t="s">
        <v>46</v>
      </c>
      <c r="N19" s="123"/>
      <c r="O19" s="499" t="s">
        <v>185</v>
      </c>
      <c r="P19" s="499"/>
      <c r="Q19" s="499"/>
      <c r="R19" s="124"/>
      <c r="S19" s="109"/>
      <c r="T19" s="88"/>
      <c r="U19" s="86"/>
    </row>
    <row r="20" spans="1:21" ht="21" customHeight="1">
      <c r="A20" s="105"/>
      <c r="B20" s="125"/>
      <c r="C20" s="126"/>
      <c r="D20" s="126"/>
      <c r="E20" s="127"/>
      <c r="F20" s="127"/>
      <c r="G20" s="127"/>
      <c r="H20" s="127"/>
      <c r="I20" s="126"/>
      <c r="J20" s="128"/>
      <c r="K20" s="126"/>
      <c r="L20" s="126"/>
      <c r="M20" s="126"/>
      <c r="N20" s="125" t="s">
        <v>186</v>
      </c>
      <c r="O20" s="126"/>
      <c r="P20" s="126"/>
      <c r="Q20" s="126"/>
      <c r="R20" s="126"/>
      <c r="S20" s="109"/>
      <c r="T20" s="88"/>
      <c r="U20" s="86"/>
    </row>
    <row r="21" spans="1:19" ht="30" customHeight="1">
      <c r="A21" s="129"/>
      <c r="B21" s="130"/>
      <c r="C21" s="131"/>
      <c r="D21" s="500" t="s">
        <v>36</v>
      </c>
      <c r="E21" s="501"/>
      <c r="F21" s="501"/>
      <c r="G21" s="501"/>
      <c r="H21" s="131"/>
      <c r="I21" s="132"/>
      <c r="J21" s="133"/>
      <c r="K21" s="130"/>
      <c r="L21" s="131"/>
      <c r="M21" s="500" t="s">
        <v>37</v>
      </c>
      <c r="N21" s="500"/>
      <c r="O21" s="500"/>
      <c r="P21" s="500"/>
      <c r="Q21" s="131"/>
      <c r="R21" s="132"/>
      <c r="S21" s="109"/>
    </row>
    <row r="22" spans="1:20" s="138" customFormat="1" ht="21" customHeight="1" thickBot="1">
      <c r="A22" s="134"/>
      <c r="B22" s="135" t="s">
        <v>22</v>
      </c>
      <c r="C22" s="79" t="s">
        <v>23</v>
      </c>
      <c r="D22" s="79" t="s">
        <v>24</v>
      </c>
      <c r="E22" s="136" t="s">
        <v>25</v>
      </c>
      <c r="F22" s="502" t="s">
        <v>26</v>
      </c>
      <c r="G22" s="503"/>
      <c r="H22" s="503"/>
      <c r="I22" s="504"/>
      <c r="J22" s="133"/>
      <c r="K22" s="135" t="s">
        <v>22</v>
      </c>
      <c r="L22" s="79" t="s">
        <v>23</v>
      </c>
      <c r="M22" s="79" t="s">
        <v>24</v>
      </c>
      <c r="N22" s="136" t="s">
        <v>25</v>
      </c>
      <c r="O22" s="502" t="s">
        <v>26</v>
      </c>
      <c r="P22" s="503"/>
      <c r="Q22" s="503"/>
      <c r="R22" s="504"/>
      <c r="S22" s="137"/>
      <c r="T22" s="84"/>
    </row>
    <row r="23" spans="1:20" s="95" customFormat="1" ht="21" customHeight="1" thickTop="1">
      <c r="A23" s="129"/>
      <c r="B23" s="139"/>
      <c r="C23" s="140"/>
      <c r="D23" s="141"/>
      <c r="E23" s="142"/>
      <c r="F23" s="143"/>
      <c r="G23" s="144"/>
      <c r="H23" s="144"/>
      <c r="I23" s="145"/>
      <c r="J23" s="133"/>
      <c r="K23" s="139"/>
      <c r="L23" s="140"/>
      <c r="M23" s="141"/>
      <c r="N23" s="142"/>
      <c r="O23" s="143"/>
      <c r="P23" s="144"/>
      <c r="Q23" s="144"/>
      <c r="R23" s="145"/>
      <c r="S23" s="109"/>
      <c r="T23" s="84"/>
    </row>
    <row r="24" spans="1:20" s="95" customFormat="1" ht="21" customHeight="1">
      <c r="A24" s="129"/>
      <c r="B24" s="146">
        <v>1</v>
      </c>
      <c r="C24" s="149">
        <v>80.175</v>
      </c>
      <c r="D24" s="147">
        <v>80.66</v>
      </c>
      <c r="E24" s="148">
        <f>(D24-C24)*1000</f>
        <v>484.99999999999943</v>
      </c>
      <c r="F24" s="492" t="s">
        <v>38</v>
      </c>
      <c r="G24" s="505"/>
      <c r="H24" s="505"/>
      <c r="I24" s="506"/>
      <c r="J24" s="133"/>
      <c r="K24" s="146">
        <v>1</v>
      </c>
      <c r="L24" s="149">
        <v>80.373</v>
      </c>
      <c r="M24" s="149">
        <v>80.607</v>
      </c>
      <c r="N24" s="148">
        <f>(M24-L24)*1000</f>
        <v>233.99999999999466</v>
      </c>
      <c r="O24" s="507" t="s">
        <v>187</v>
      </c>
      <c r="P24" s="508"/>
      <c r="Q24" s="508"/>
      <c r="R24" s="509"/>
      <c r="S24" s="109"/>
      <c r="T24" s="84"/>
    </row>
    <row r="25" spans="1:20" s="95" customFormat="1" ht="21" customHeight="1">
      <c r="A25" s="129"/>
      <c r="B25" s="146"/>
      <c r="C25" s="147"/>
      <c r="D25" s="147"/>
      <c r="E25" s="148"/>
      <c r="F25" s="200" t="s">
        <v>103</v>
      </c>
      <c r="G25" s="201"/>
      <c r="H25" s="201"/>
      <c r="I25" s="202"/>
      <c r="J25" s="133"/>
      <c r="K25" s="510" t="s">
        <v>188</v>
      </c>
      <c r="L25" s="149">
        <v>80.448</v>
      </c>
      <c r="M25" s="149">
        <v>80.56</v>
      </c>
      <c r="N25" s="148">
        <f>(M25-L25)*1000</f>
        <v>112.00000000000898</v>
      </c>
      <c r="O25" s="511" t="s">
        <v>189</v>
      </c>
      <c r="P25" s="495"/>
      <c r="Q25" s="495"/>
      <c r="R25" s="512"/>
      <c r="S25" s="109"/>
      <c r="T25" s="84"/>
    </row>
    <row r="26" spans="1:20" s="95" customFormat="1" ht="21" customHeight="1">
      <c r="A26" s="129"/>
      <c r="B26" s="146"/>
      <c r="C26" s="147"/>
      <c r="D26" s="147"/>
      <c r="E26" s="148"/>
      <c r="F26" s="200" t="s">
        <v>190</v>
      </c>
      <c r="G26" s="201"/>
      <c r="H26" s="201"/>
      <c r="I26" s="202"/>
      <c r="J26" s="133"/>
      <c r="K26" s="146"/>
      <c r="L26" s="147"/>
      <c r="M26" s="147"/>
      <c r="N26" s="148"/>
      <c r="O26" s="511" t="s">
        <v>191</v>
      </c>
      <c r="P26" s="495"/>
      <c r="Q26" s="495"/>
      <c r="R26" s="512"/>
      <c r="S26" s="109"/>
      <c r="T26" s="84"/>
    </row>
    <row r="27" spans="1:20" s="95" customFormat="1" ht="21" customHeight="1">
      <c r="A27" s="129"/>
      <c r="B27" s="146">
        <v>2</v>
      </c>
      <c r="C27" s="147">
        <v>80.265</v>
      </c>
      <c r="D27" s="147">
        <v>80.587</v>
      </c>
      <c r="E27" s="148">
        <f>(D27-C27)*1000</f>
        <v>322.00000000000273</v>
      </c>
      <c r="F27" s="492" t="s">
        <v>38</v>
      </c>
      <c r="G27" s="505"/>
      <c r="H27" s="505"/>
      <c r="I27" s="506"/>
      <c r="J27" s="133"/>
      <c r="K27" s="146">
        <v>2</v>
      </c>
      <c r="L27" s="149">
        <v>80.373</v>
      </c>
      <c r="M27" s="149">
        <v>80.583</v>
      </c>
      <c r="N27" s="148">
        <f>(M27-L27)*1000</f>
        <v>209.99999999999375</v>
      </c>
      <c r="O27" s="507" t="s">
        <v>192</v>
      </c>
      <c r="P27" s="508"/>
      <c r="Q27" s="508"/>
      <c r="R27" s="509"/>
      <c r="S27" s="109"/>
      <c r="T27" s="84"/>
    </row>
    <row r="28" spans="1:20" s="95" customFormat="1" ht="21" customHeight="1">
      <c r="A28" s="129"/>
      <c r="B28" s="146"/>
      <c r="C28" s="147"/>
      <c r="D28" s="147"/>
      <c r="E28" s="148"/>
      <c r="F28" s="200" t="s">
        <v>105</v>
      </c>
      <c r="G28" s="201"/>
      <c r="H28" s="201"/>
      <c r="I28" s="202"/>
      <c r="J28" s="133"/>
      <c r="K28" s="510" t="s">
        <v>188</v>
      </c>
      <c r="L28" s="149">
        <v>80.459</v>
      </c>
      <c r="M28" s="149">
        <v>80.496</v>
      </c>
      <c r="N28" s="148">
        <f>(M28-L28)*1000</f>
        <v>36.99999999999193</v>
      </c>
      <c r="O28" s="511" t="s">
        <v>189</v>
      </c>
      <c r="P28" s="495"/>
      <c r="Q28" s="495"/>
      <c r="R28" s="512"/>
      <c r="S28" s="109"/>
      <c r="T28" s="84"/>
    </row>
    <row r="29" spans="1:20" s="95" customFormat="1" ht="21" customHeight="1">
      <c r="A29" s="129"/>
      <c r="B29" s="146">
        <v>3</v>
      </c>
      <c r="C29" s="147">
        <v>80.175</v>
      </c>
      <c r="D29" s="147">
        <v>80.665</v>
      </c>
      <c r="E29" s="148">
        <f>(D29-C29)*1000</f>
        <v>490.0000000000091</v>
      </c>
      <c r="F29" s="507" t="s">
        <v>39</v>
      </c>
      <c r="G29" s="508"/>
      <c r="H29" s="508"/>
      <c r="I29" s="509"/>
      <c r="J29" s="133"/>
      <c r="K29" s="146">
        <v>3</v>
      </c>
      <c r="L29" s="147">
        <v>80.373</v>
      </c>
      <c r="M29" s="147">
        <v>80.56</v>
      </c>
      <c r="N29" s="148">
        <f>(M29-L29)*1000</f>
        <v>186.9999999999976</v>
      </c>
      <c r="O29" s="507" t="s">
        <v>193</v>
      </c>
      <c r="P29" s="508"/>
      <c r="Q29" s="508"/>
      <c r="R29" s="509"/>
      <c r="S29" s="109"/>
      <c r="T29" s="84"/>
    </row>
    <row r="30" spans="1:20" s="95" customFormat="1" ht="21" customHeight="1">
      <c r="A30" s="129"/>
      <c r="B30" s="146"/>
      <c r="C30" s="147"/>
      <c r="D30" s="147"/>
      <c r="E30" s="148"/>
      <c r="F30" s="200" t="s">
        <v>194</v>
      </c>
      <c r="G30" s="201"/>
      <c r="H30" s="201"/>
      <c r="I30" s="202"/>
      <c r="J30" s="133"/>
      <c r="K30" s="510" t="s">
        <v>195</v>
      </c>
      <c r="L30" s="149">
        <v>80.373</v>
      </c>
      <c r="M30" s="149">
        <v>80.448</v>
      </c>
      <c r="N30" s="148">
        <f>(M30-L30)*1000</f>
        <v>74.99999999998863</v>
      </c>
      <c r="O30" s="511" t="s">
        <v>196</v>
      </c>
      <c r="P30" s="495"/>
      <c r="Q30" s="495"/>
      <c r="R30" s="512"/>
      <c r="S30" s="109"/>
      <c r="T30" s="84"/>
    </row>
    <row r="31" spans="1:20" s="95" customFormat="1" ht="21" customHeight="1">
      <c r="A31" s="129"/>
      <c r="B31" s="146">
        <v>5</v>
      </c>
      <c r="C31" s="147">
        <v>80.175</v>
      </c>
      <c r="D31" s="147">
        <v>80.64</v>
      </c>
      <c r="E31" s="148">
        <f>(D31-C31)*1000</f>
        <v>465.0000000000034</v>
      </c>
      <c r="F31" s="507" t="s">
        <v>39</v>
      </c>
      <c r="G31" s="508"/>
      <c r="H31" s="508"/>
      <c r="I31" s="509"/>
      <c r="J31" s="133"/>
      <c r="K31" s="510" t="s">
        <v>188</v>
      </c>
      <c r="L31" s="149">
        <v>80.448</v>
      </c>
      <c r="M31" s="149">
        <v>80.56</v>
      </c>
      <c r="N31" s="148">
        <f>(M31-L31)*1000</f>
        <v>112.00000000000898</v>
      </c>
      <c r="O31" s="511" t="s">
        <v>197</v>
      </c>
      <c r="P31" s="495"/>
      <c r="Q31" s="495"/>
      <c r="R31" s="512"/>
      <c r="S31" s="109"/>
      <c r="T31" s="84"/>
    </row>
    <row r="32" spans="1:20" s="90" customFormat="1" ht="21" customHeight="1">
      <c r="A32" s="129"/>
      <c r="B32" s="150"/>
      <c r="C32" s="151"/>
      <c r="D32" s="152"/>
      <c r="E32" s="153"/>
      <c r="F32" s="154"/>
      <c r="G32" s="155"/>
      <c r="H32" s="155"/>
      <c r="I32" s="156"/>
      <c r="J32" s="133"/>
      <c r="K32" s="150"/>
      <c r="L32" s="151"/>
      <c r="M32" s="152"/>
      <c r="N32" s="153"/>
      <c r="O32" s="154"/>
      <c r="P32" s="155"/>
      <c r="Q32" s="155"/>
      <c r="R32" s="156"/>
      <c r="S32" s="109"/>
      <c r="T32" s="84"/>
    </row>
    <row r="33" spans="1:19" ht="21" customHeight="1" thickBot="1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9"/>
    </row>
  </sheetData>
  <sheetProtection password="E5AD" sheet="1" objects="1" scenarios="1"/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95" customFormat="1" ht="9.75" customHeight="1" thickBot="1">
      <c r="A1" s="59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59"/>
      <c r="N1" s="59"/>
      <c r="O1" s="59"/>
      <c r="Y1" s="513"/>
      <c r="AD1" s="514"/>
      <c r="AE1" s="515"/>
      <c r="BG1" s="514"/>
      <c r="BH1" s="515"/>
      <c r="BI1"/>
      <c r="BJ1"/>
      <c r="BK1"/>
      <c r="BL1"/>
      <c r="BM1"/>
      <c r="BN1"/>
      <c r="BO1"/>
      <c r="BP1"/>
      <c r="BQ1"/>
      <c r="BR1"/>
      <c r="BS1"/>
      <c r="BT1" s="516"/>
      <c r="BU1" s="516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</row>
    <row r="2" spans="1:89" ht="36" customHeight="1" thickBot="1" thickTop="1">
      <c r="A2" s="59"/>
      <c r="B2" s="226" t="s">
        <v>115</v>
      </c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59"/>
      <c r="N2" s="59"/>
      <c r="Q2" s="59"/>
      <c r="R2" s="22"/>
      <c r="S2" s="23"/>
      <c r="T2" s="23"/>
      <c r="U2" s="23"/>
      <c r="V2" s="258" t="s">
        <v>4</v>
      </c>
      <c r="W2" s="258"/>
      <c r="X2" s="258"/>
      <c r="Y2" s="258"/>
      <c r="Z2" s="23"/>
      <c r="AA2" s="23"/>
      <c r="AB2" s="23"/>
      <c r="AC2" s="24"/>
      <c r="BH2" s="167"/>
      <c r="BI2" s="167"/>
      <c r="BJ2" s="22"/>
      <c r="BK2" s="23"/>
      <c r="BL2" s="258" t="s">
        <v>4</v>
      </c>
      <c r="BM2" s="258"/>
      <c r="BN2" s="258"/>
      <c r="BO2" s="258"/>
      <c r="BP2" s="258"/>
      <c r="BQ2" s="258"/>
      <c r="BR2" s="23"/>
      <c r="BS2" s="24"/>
      <c r="BY2" s="195"/>
      <c r="BZ2" s="226" t="s">
        <v>114</v>
      </c>
      <c r="CA2" s="227"/>
      <c r="CB2" s="227"/>
      <c r="CC2" s="227"/>
      <c r="CD2" s="227"/>
      <c r="CE2" s="227"/>
      <c r="CF2" s="227"/>
      <c r="CG2" s="227"/>
      <c r="CH2" s="227"/>
      <c r="CI2" s="227"/>
      <c r="CJ2" s="228"/>
      <c r="CK2" s="195"/>
    </row>
    <row r="3" spans="1:89" ht="21" customHeight="1" thickBot="1" thickTop="1">
      <c r="A3" s="59"/>
      <c r="M3" s="59"/>
      <c r="N3" s="59"/>
      <c r="R3" s="490" t="s">
        <v>5</v>
      </c>
      <c r="S3" s="491"/>
      <c r="T3" s="517"/>
      <c r="U3" s="517"/>
      <c r="V3" s="247" t="s">
        <v>42</v>
      </c>
      <c r="W3" s="185"/>
      <c r="X3" s="185"/>
      <c r="Y3" s="491"/>
      <c r="Z3" s="264" t="s">
        <v>6</v>
      </c>
      <c r="AA3" s="185"/>
      <c r="AB3" s="264"/>
      <c r="AC3" s="438"/>
      <c r="BJ3" s="490" t="s">
        <v>42</v>
      </c>
      <c r="BK3" s="185"/>
      <c r="BL3" s="185"/>
      <c r="BM3" s="491"/>
      <c r="BN3" s="517"/>
      <c r="BO3" s="517"/>
      <c r="BP3" s="185" t="s">
        <v>5</v>
      </c>
      <c r="BQ3" s="185"/>
      <c r="BR3" s="517"/>
      <c r="BS3" s="518"/>
      <c r="BY3" s="195"/>
      <c r="CK3" s="195"/>
    </row>
    <row r="4" spans="1:89" ht="22.5" customHeight="1" thickTop="1">
      <c r="A4" s="59"/>
      <c r="B4" s="26"/>
      <c r="C4" s="27"/>
      <c r="D4" s="27"/>
      <c r="E4" s="27"/>
      <c r="F4" s="27"/>
      <c r="G4" s="27"/>
      <c r="H4" s="27"/>
      <c r="I4" s="27"/>
      <c r="J4" s="28"/>
      <c r="K4" s="27"/>
      <c r="L4" s="29"/>
      <c r="M4" s="59"/>
      <c r="N4" s="59"/>
      <c r="Q4" s="59"/>
      <c r="R4" s="30"/>
      <c r="S4" s="31"/>
      <c r="T4" s="1"/>
      <c r="U4" s="2"/>
      <c r="V4" s="166" t="s">
        <v>198</v>
      </c>
      <c r="W4" s="166"/>
      <c r="X4" s="166"/>
      <c r="Y4" s="166"/>
      <c r="Z4" s="2"/>
      <c r="AA4" s="2"/>
      <c r="AB4" s="4"/>
      <c r="AC4" s="5"/>
      <c r="BH4" s="8"/>
      <c r="BI4" s="187"/>
      <c r="BJ4" s="519"/>
      <c r="BK4" s="2"/>
      <c r="BL4" s="166" t="s">
        <v>199</v>
      </c>
      <c r="BM4" s="166"/>
      <c r="BN4" s="166"/>
      <c r="BO4" s="166"/>
      <c r="BP4" s="166"/>
      <c r="BQ4" s="166"/>
      <c r="BR4" s="2"/>
      <c r="BS4" s="520"/>
      <c r="BY4" s="195"/>
      <c r="BZ4" s="521"/>
      <c r="CA4" s="27"/>
      <c r="CB4" s="27"/>
      <c r="CC4" s="28"/>
      <c r="CD4" s="28"/>
      <c r="CE4" s="229" t="s">
        <v>200</v>
      </c>
      <c r="CF4" s="28"/>
      <c r="CG4" s="28"/>
      <c r="CH4" s="28"/>
      <c r="CI4" s="522"/>
      <c r="CJ4" s="29"/>
      <c r="CK4" s="195"/>
    </row>
    <row r="5" spans="1:89" ht="23.25" customHeight="1">
      <c r="A5" s="59"/>
      <c r="B5" s="32"/>
      <c r="C5" s="33" t="s">
        <v>7</v>
      </c>
      <c r="D5" s="34"/>
      <c r="E5" s="35"/>
      <c r="F5" s="35"/>
      <c r="G5" s="35"/>
      <c r="H5" s="35"/>
      <c r="I5" s="35"/>
      <c r="J5" s="36"/>
      <c r="L5" s="37"/>
      <c r="M5" s="59"/>
      <c r="N5" s="59"/>
      <c r="Q5" s="59"/>
      <c r="R5" s="523"/>
      <c r="S5" s="524"/>
      <c r="T5" s="272"/>
      <c r="U5" s="525"/>
      <c r="V5" s="272"/>
      <c r="W5" s="526"/>
      <c r="X5" s="299"/>
      <c r="Y5" s="524"/>
      <c r="Z5" s="472"/>
      <c r="AA5" s="527"/>
      <c r="AB5" s="290"/>
      <c r="AC5" s="394"/>
      <c r="AS5" s="268" t="s">
        <v>110</v>
      </c>
      <c r="BH5" s="271"/>
      <c r="BI5" s="272"/>
      <c r="BJ5" s="528"/>
      <c r="BK5" s="529"/>
      <c r="BL5" s="299"/>
      <c r="BM5" s="524"/>
      <c r="BN5" s="530" t="s">
        <v>201</v>
      </c>
      <c r="BO5" s="531"/>
      <c r="BP5" s="531"/>
      <c r="BQ5" s="532"/>
      <c r="BR5" s="533" t="s">
        <v>202</v>
      </c>
      <c r="BS5" s="534"/>
      <c r="BY5" s="195"/>
      <c r="BZ5" s="32"/>
      <c r="CA5" s="33" t="s">
        <v>7</v>
      </c>
      <c r="CB5" s="34"/>
      <c r="CC5" s="35"/>
      <c r="CD5" s="35"/>
      <c r="CE5" s="35"/>
      <c r="CF5" s="35"/>
      <c r="CG5" s="35"/>
      <c r="CH5" s="36"/>
      <c r="CJ5" s="37"/>
      <c r="CK5" s="195"/>
    </row>
    <row r="6" spans="1:89" ht="23.25" customHeight="1">
      <c r="A6" s="59"/>
      <c r="B6" s="32"/>
      <c r="C6" s="33" t="s">
        <v>8</v>
      </c>
      <c r="D6" s="34"/>
      <c r="E6" s="35"/>
      <c r="F6" s="35"/>
      <c r="G6" s="40" t="s">
        <v>43</v>
      </c>
      <c r="H6" s="35"/>
      <c r="I6" s="35"/>
      <c r="J6" s="36"/>
      <c r="K6" s="41" t="s">
        <v>44</v>
      </c>
      <c r="L6" s="37"/>
      <c r="M6" s="59"/>
      <c r="N6" s="59"/>
      <c r="Q6" s="59"/>
      <c r="R6" s="535"/>
      <c r="S6" s="536"/>
      <c r="T6" s="537"/>
      <c r="U6" s="538"/>
      <c r="V6" s="8"/>
      <c r="W6" s="539"/>
      <c r="X6" s="184" t="s">
        <v>203</v>
      </c>
      <c r="Y6" s="368">
        <v>80.265</v>
      </c>
      <c r="Z6" s="184"/>
      <c r="AA6" s="540"/>
      <c r="AB6" s="541"/>
      <c r="AC6" s="542"/>
      <c r="BH6" s="271"/>
      <c r="BI6" s="272"/>
      <c r="BJ6" s="543"/>
      <c r="BK6" s="544"/>
      <c r="BL6" s="472"/>
      <c r="BM6" s="473"/>
      <c r="BN6" s="545" t="s">
        <v>204</v>
      </c>
      <c r="BO6" s="546"/>
      <c r="BP6" s="547" t="s">
        <v>205</v>
      </c>
      <c r="BQ6" s="546"/>
      <c r="BR6" s="548"/>
      <c r="BS6" s="549"/>
      <c r="BY6" s="195"/>
      <c r="BZ6" s="32"/>
      <c r="CA6" s="33" t="s">
        <v>8</v>
      </c>
      <c r="CB6" s="34"/>
      <c r="CC6" s="35"/>
      <c r="CD6" s="35"/>
      <c r="CE6" s="40" t="s">
        <v>121</v>
      </c>
      <c r="CF6" s="35"/>
      <c r="CG6" s="35"/>
      <c r="CH6" s="36"/>
      <c r="CI6" s="41" t="s">
        <v>206</v>
      </c>
      <c r="CJ6" s="44"/>
      <c r="CK6" s="195"/>
    </row>
    <row r="7" spans="1:89" ht="23.25" customHeight="1">
      <c r="A7" s="59"/>
      <c r="B7" s="32"/>
      <c r="C7" s="33" t="s">
        <v>10</v>
      </c>
      <c r="D7" s="34"/>
      <c r="E7" s="35"/>
      <c r="F7" s="35"/>
      <c r="G7" s="45" t="s">
        <v>207</v>
      </c>
      <c r="H7" s="35"/>
      <c r="I7" s="35"/>
      <c r="J7" s="34"/>
      <c r="K7" s="34"/>
      <c r="L7" s="44"/>
      <c r="M7" s="59"/>
      <c r="N7" s="59"/>
      <c r="Q7" s="59"/>
      <c r="R7" s="435" t="s">
        <v>3</v>
      </c>
      <c r="S7" s="174">
        <v>79.026</v>
      </c>
      <c r="T7" s="16"/>
      <c r="U7" s="174"/>
      <c r="V7" s="8"/>
      <c r="W7" s="539"/>
      <c r="X7" s="184"/>
      <c r="Y7" s="368"/>
      <c r="Z7" s="541" t="s">
        <v>48</v>
      </c>
      <c r="AA7" s="550">
        <v>80.139</v>
      </c>
      <c r="AB7" s="541" t="s">
        <v>62</v>
      </c>
      <c r="AC7" s="542">
        <v>80.139</v>
      </c>
      <c r="AR7" s="551" t="s">
        <v>208</v>
      </c>
      <c r="AS7" s="67" t="s">
        <v>27</v>
      </c>
      <c r="AT7" s="552" t="s">
        <v>40</v>
      </c>
      <c r="AW7" s="21"/>
      <c r="BI7" s="272"/>
      <c r="BJ7" s="553" t="s">
        <v>209</v>
      </c>
      <c r="BK7" s="540">
        <v>80.66</v>
      </c>
      <c r="BL7" s="184" t="s">
        <v>210</v>
      </c>
      <c r="BM7" s="368">
        <v>80.665</v>
      </c>
      <c r="BN7" s="554"/>
      <c r="BO7" s="540"/>
      <c r="BP7" s="9" t="s">
        <v>135</v>
      </c>
      <c r="BQ7" s="555">
        <v>1.04</v>
      </c>
      <c r="BR7" s="16" t="s">
        <v>211</v>
      </c>
      <c r="BS7" s="556">
        <v>82.425</v>
      </c>
      <c r="BY7" s="195"/>
      <c r="BZ7" s="49"/>
      <c r="CA7" s="33" t="s">
        <v>10</v>
      </c>
      <c r="CB7" s="34"/>
      <c r="CC7" s="35"/>
      <c r="CD7" s="35"/>
      <c r="CE7" s="45" t="s">
        <v>212</v>
      </c>
      <c r="CF7" s="35"/>
      <c r="CG7" s="35"/>
      <c r="CH7" s="34"/>
      <c r="CI7" s="34"/>
      <c r="CJ7" s="44"/>
      <c r="CK7" s="195"/>
    </row>
    <row r="8" spans="1:89" ht="23.25" customHeight="1">
      <c r="A8" s="59"/>
      <c r="B8" s="46"/>
      <c r="C8" s="47"/>
      <c r="D8" s="47"/>
      <c r="E8" s="47"/>
      <c r="F8" s="47"/>
      <c r="G8" s="47"/>
      <c r="H8" s="47"/>
      <c r="I8" s="47"/>
      <c r="J8" s="47"/>
      <c r="K8" s="47"/>
      <c r="L8" s="48"/>
      <c r="M8" s="59"/>
      <c r="N8" s="59"/>
      <c r="Q8" s="59"/>
      <c r="R8" s="557"/>
      <c r="S8" s="558"/>
      <c r="T8" s="16"/>
      <c r="U8" s="174"/>
      <c r="V8" s="180" t="s">
        <v>41</v>
      </c>
      <c r="W8" s="540">
        <v>80.175</v>
      </c>
      <c r="X8" s="184" t="s">
        <v>57</v>
      </c>
      <c r="Y8" s="368">
        <v>80.175</v>
      </c>
      <c r="Z8" s="541"/>
      <c r="AA8" s="550"/>
      <c r="AB8" s="541"/>
      <c r="AC8" s="542"/>
      <c r="BH8" s="280"/>
      <c r="BI8" s="559"/>
      <c r="BJ8" s="553"/>
      <c r="BK8" s="540"/>
      <c r="BL8" s="184"/>
      <c r="BM8" s="368"/>
      <c r="BN8" s="11" t="s">
        <v>213</v>
      </c>
      <c r="BO8" s="289">
        <v>0.8</v>
      </c>
      <c r="BP8" s="16" t="s">
        <v>61</v>
      </c>
      <c r="BQ8" s="555">
        <f>80.513+BQ7</f>
        <v>81.55300000000001</v>
      </c>
      <c r="BR8" s="11" t="s">
        <v>214</v>
      </c>
      <c r="BS8" s="12">
        <v>81.725</v>
      </c>
      <c r="BY8" s="195"/>
      <c r="BZ8" s="46"/>
      <c r="CA8" s="47"/>
      <c r="CB8" s="47"/>
      <c r="CC8" s="47"/>
      <c r="CD8" s="47"/>
      <c r="CE8" s="47"/>
      <c r="CF8" s="47"/>
      <c r="CG8" s="47"/>
      <c r="CH8" s="47"/>
      <c r="CI8" s="47"/>
      <c r="CJ8" s="48"/>
      <c r="CK8" s="195"/>
    </row>
    <row r="9" spans="1:89" ht="23.25" customHeight="1">
      <c r="A9" s="59"/>
      <c r="B9" s="49"/>
      <c r="C9" s="34"/>
      <c r="D9" s="34"/>
      <c r="E9" s="34"/>
      <c r="F9" s="34"/>
      <c r="G9" s="34"/>
      <c r="H9" s="34"/>
      <c r="I9" s="34"/>
      <c r="J9" s="34"/>
      <c r="K9" s="34"/>
      <c r="L9" s="44"/>
      <c r="M9" s="59"/>
      <c r="N9" s="59"/>
      <c r="Q9" s="59"/>
      <c r="R9" s="291" t="s">
        <v>0</v>
      </c>
      <c r="S9" s="14">
        <v>79.726</v>
      </c>
      <c r="T9" s="11"/>
      <c r="U9" s="20"/>
      <c r="V9" s="8"/>
      <c r="W9" s="539"/>
      <c r="X9" s="184"/>
      <c r="Y9" s="368"/>
      <c r="Z9" s="541" t="s">
        <v>49</v>
      </c>
      <c r="AA9" s="550">
        <v>80.139</v>
      </c>
      <c r="AB9" s="541" t="s">
        <v>67</v>
      </c>
      <c r="AC9" s="542">
        <v>80.139</v>
      </c>
      <c r="AS9" s="292" t="s">
        <v>215</v>
      </c>
      <c r="BH9" s="271"/>
      <c r="BI9" s="272"/>
      <c r="BJ9" s="553" t="s">
        <v>96</v>
      </c>
      <c r="BK9" s="540">
        <v>80.587</v>
      </c>
      <c r="BL9" s="184" t="s">
        <v>216</v>
      </c>
      <c r="BM9" s="368">
        <v>80.64</v>
      </c>
      <c r="BN9" s="11" t="s">
        <v>61</v>
      </c>
      <c r="BO9" s="231">
        <f>80.513+BO8</f>
        <v>81.313</v>
      </c>
      <c r="BP9" s="11" t="s">
        <v>90</v>
      </c>
      <c r="BQ9" s="289">
        <v>0.51</v>
      </c>
      <c r="BR9" s="11" t="s">
        <v>1</v>
      </c>
      <c r="BS9" s="12">
        <v>81.025</v>
      </c>
      <c r="BY9" s="195"/>
      <c r="BZ9" s="49"/>
      <c r="CA9" s="34"/>
      <c r="CB9" s="34"/>
      <c r="CC9" s="34"/>
      <c r="CD9" s="34"/>
      <c r="CE9" s="415" t="s">
        <v>200</v>
      </c>
      <c r="CF9" s="34"/>
      <c r="CG9" s="34"/>
      <c r="CH9" s="34"/>
      <c r="CI9" s="34"/>
      <c r="CJ9" s="44"/>
      <c r="CK9" s="195"/>
    </row>
    <row r="10" spans="1:89" ht="23.25" customHeight="1">
      <c r="A10" s="59"/>
      <c r="B10" s="32"/>
      <c r="C10" s="51" t="s">
        <v>11</v>
      </c>
      <c r="D10" s="34"/>
      <c r="E10" s="34"/>
      <c r="F10" s="36"/>
      <c r="G10" s="52" t="s">
        <v>45</v>
      </c>
      <c r="H10" s="34"/>
      <c r="I10" s="34"/>
      <c r="J10" s="53" t="s">
        <v>12</v>
      </c>
      <c r="K10" s="194">
        <v>90</v>
      </c>
      <c r="L10" s="37"/>
      <c r="M10" s="59"/>
      <c r="N10" s="59"/>
      <c r="Q10" s="59"/>
      <c r="R10" s="557"/>
      <c r="S10" s="558"/>
      <c r="T10" s="11"/>
      <c r="U10" s="20"/>
      <c r="V10" s="8"/>
      <c r="W10" s="539"/>
      <c r="X10" s="184" t="s">
        <v>217</v>
      </c>
      <c r="Y10" s="368">
        <v>80.175</v>
      </c>
      <c r="Z10" s="184"/>
      <c r="AA10" s="540"/>
      <c r="AB10" s="10"/>
      <c r="AC10" s="560"/>
      <c r="BH10" s="271"/>
      <c r="BI10" s="272"/>
      <c r="BJ10" s="543"/>
      <c r="BK10" s="544"/>
      <c r="BL10" s="293"/>
      <c r="BM10" s="525"/>
      <c r="BN10" s="561"/>
      <c r="BO10" s="562"/>
      <c r="BP10" s="11" t="s">
        <v>61</v>
      </c>
      <c r="BQ10" s="231">
        <f>80.513+BQ9</f>
        <v>81.02300000000001</v>
      </c>
      <c r="BR10" s="11"/>
      <c r="BS10" s="12"/>
      <c r="BY10" s="195"/>
      <c r="BZ10" s="32"/>
      <c r="CA10" s="41" t="s">
        <v>11</v>
      </c>
      <c r="CB10" s="34"/>
      <c r="CC10" s="563"/>
      <c r="CD10" s="564"/>
      <c r="CE10" s="52" t="s">
        <v>184</v>
      </c>
      <c r="CF10" s="34"/>
      <c r="CG10" s="34"/>
      <c r="CH10" s="53" t="s">
        <v>12</v>
      </c>
      <c r="CI10" s="194">
        <v>20</v>
      </c>
      <c r="CJ10" s="37"/>
      <c r="CK10" s="195"/>
    </row>
    <row r="11" spans="1:89" ht="22.5" customHeight="1" thickBot="1">
      <c r="A11" s="59"/>
      <c r="B11" s="32"/>
      <c r="C11" s="51" t="s">
        <v>13</v>
      </c>
      <c r="D11" s="34"/>
      <c r="E11" s="34"/>
      <c r="F11" s="36"/>
      <c r="G11" s="52" t="s">
        <v>46</v>
      </c>
      <c r="H11" s="34"/>
      <c r="I11" s="9"/>
      <c r="J11" s="53" t="s">
        <v>14</v>
      </c>
      <c r="K11" s="194">
        <v>30</v>
      </c>
      <c r="L11" s="37"/>
      <c r="M11" s="59"/>
      <c r="N11" s="59"/>
      <c r="Q11" s="59"/>
      <c r="R11" s="565"/>
      <c r="S11" s="566"/>
      <c r="T11" s="567"/>
      <c r="U11" s="566"/>
      <c r="V11" s="567"/>
      <c r="W11" s="568"/>
      <c r="X11" s="567"/>
      <c r="Y11" s="566"/>
      <c r="Z11" s="478"/>
      <c r="AA11" s="569"/>
      <c r="AB11" s="478"/>
      <c r="AC11" s="570"/>
      <c r="BH11" s="271"/>
      <c r="BI11" s="272"/>
      <c r="BJ11" s="571"/>
      <c r="BK11" s="572"/>
      <c r="BL11" s="478"/>
      <c r="BM11" s="479"/>
      <c r="BN11" s="573"/>
      <c r="BO11" s="574"/>
      <c r="BP11" s="567"/>
      <c r="BQ11" s="568"/>
      <c r="BR11" s="567"/>
      <c r="BS11" s="575"/>
      <c r="BY11" s="195"/>
      <c r="BZ11" s="32"/>
      <c r="CA11" s="41" t="s">
        <v>122</v>
      </c>
      <c r="CB11" s="34"/>
      <c r="CC11" s="576"/>
      <c r="CD11" s="577"/>
      <c r="CE11" s="52" t="s">
        <v>46</v>
      </c>
      <c r="CF11" s="34"/>
      <c r="CG11" s="9"/>
      <c r="CH11" s="53" t="s">
        <v>14</v>
      </c>
      <c r="CI11" s="194">
        <v>10</v>
      </c>
      <c r="CJ11" s="37"/>
      <c r="CK11" s="195"/>
    </row>
    <row r="12" spans="1:89" ht="18" customHeight="1" thickBot="1">
      <c r="A12" s="59"/>
      <c r="B12" s="55"/>
      <c r="C12" s="56"/>
      <c r="D12" s="56"/>
      <c r="E12" s="56"/>
      <c r="F12" s="56"/>
      <c r="G12" s="418"/>
      <c r="H12" s="56"/>
      <c r="I12" s="56"/>
      <c r="J12" s="56"/>
      <c r="K12" s="56"/>
      <c r="L12" s="57"/>
      <c r="M12" s="59"/>
      <c r="N12" s="59"/>
      <c r="O12" s="59"/>
      <c r="P12" s="58"/>
      <c r="Q12" s="58"/>
      <c r="R12" s="58"/>
      <c r="S12" s="58"/>
      <c r="T12" s="58"/>
      <c r="U12" s="58"/>
      <c r="V12" s="58"/>
      <c r="W12" s="58"/>
      <c r="X12" s="58"/>
      <c r="Y12" s="58"/>
      <c r="AS12" s="60" t="s">
        <v>19</v>
      </c>
      <c r="AW12" s="21"/>
      <c r="BY12" s="195"/>
      <c r="BZ12" s="55"/>
      <c r="CA12" s="56"/>
      <c r="CB12" s="56"/>
      <c r="CC12" s="56"/>
      <c r="CD12" s="56"/>
      <c r="CE12" s="56"/>
      <c r="CF12" s="56"/>
      <c r="CG12" s="56"/>
      <c r="CH12" s="56"/>
      <c r="CI12" s="56"/>
      <c r="CJ12" s="57"/>
      <c r="CK12" s="195"/>
    </row>
    <row r="13" spans="1:89" ht="18" customHeight="1" thickTop="1">
      <c r="A13" s="59"/>
      <c r="B13" s="28"/>
      <c r="C13" s="578"/>
      <c r="D13" s="28"/>
      <c r="E13" s="579"/>
      <c r="F13" s="580"/>
      <c r="G13" s="581"/>
      <c r="H13" s="28"/>
      <c r="I13" s="582"/>
      <c r="J13" s="583"/>
      <c r="K13" s="584"/>
      <c r="L13" s="28"/>
      <c r="M13" s="59"/>
      <c r="N13" s="59"/>
      <c r="O13" s="59"/>
      <c r="AS13" s="61" t="s">
        <v>20</v>
      </c>
      <c r="BT13" s="58"/>
      <c r="BU13" s="58"/>
      <c r="BY13" s="195"/>
      <c r="CK13" s="195"/>
    </row>
    <row r="14" spans="1:89" ht="18" customHeight="1">
      <c r="A14" s="5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59"/>
      <c r="N14" s="59"/>
      <c r="O14" s="59"/>
      <c r="P14" s="58"/>
      <c r="Q14" s="58"/>
      <c r="R14" s="58"/>
      <c r="S14" s="58"/>
      <c r="T14" s="58"/>
      <c r="U14" s="58"/>
      <c r="V14" s="58"/>
      <c r="W14" s="58"/>
      <c r="Y14" s="58"/>
      <c r="AS14" s="61" t="s">
        <v>218</v>
      </c>
      <c r="AU14" s="21"/>
      <c r="AW14" s="21"/>
      <c r="AY14" s="585">
        <v>80.508</v>
      </c>
      <c r="BY14" s="195"/>
      <c r="BZ14" s="195"/>
      <c r="CA14" s="195"/>
      <c r="CB14" s="167"/>
      <c r="CC14" s="167"/>
      <c r="CD14" s="167"/>
      <c r="CE14" s="167"/>
      <c r="CF14" s="167"/>
      <c r="CG14" s="167"/>
      <c r="CH14" s="195"/>
      <c r="CI14" s="195"/>
      <c r="CJ14" s="195"/>
      <c r="CK14" s="195"/>
    </row>
    <row r="15" spans="1:89" s="586" customFormat="1" ht="18" customHeight="1">
      <c r="A15" s="59"/>
      <c r="B15" s="58"/>
      <c r="C15" s="58"/>
      <c r="D15"/>
      <c r="E15"/>
      <c r="F15"/>
      <c r="G15"/>
      <c r="H15"/>
      <c r="I15"/>
      <c r="J15" s="58"/>
      <c r="K15" s="58"/>
      <c r="L15"/>
      <c r="M15" s="59"/>
      <c r="N15" s="59"/>
      <c r="O15" s="59"/>
      <c r="AS15"/>
      <c r="AY15"/>
      <c r="BA15" s="21"/>
      <c r="BC15" s="21"/>
      <c r="BD15" s="21"/>
      <c r="BE15" s="21"/>
      <c r="BF15" s="21"/>
      <c r="BG15" s="21"/>
      <c r="BH15"/>
      <c r="BI15" s="21"/>
      <c r="BJ15" s="21"/>
      <c r="BP15" s="16"/>
      <c r="BQ15" s="364"/>
      <c r="BY15" s="195"/>
      <c r="CB15" s="167"/>
      <c r="CC15" s="167"/>
      <c r="CD15" s="167"/>
      <c r="CE15" s="167"/>
      <c r="CF15" s="167"/>
      <c r="CG15" s="167"/>
      <c r="CK15" s="195"/>
    </row>
    <row r="16" spans="1:89" s="586" customFormat="1" ht="18" customHeight="1">
      <c r="A16" s="59"/>
      <c r="B16" s="59"/>
      <c r="C16" s="59"/>
      <c r="D16" s="167"/>
      <c r="E16" s="167"/>
      <c r="F16" s="167"/>
      <c r="G16" s="167"/>
      <c r="H16" s="167"/>
      <c r="I16" s="167"/>
      <c r="J16" s="59"/>
      <c r="K16" s="59"/>
      <c r="L16" s="59"/>
      <c r="M16" s="59"/>
      <c r="N16" s="59"/>
      <c r="O16" s="59"/>
      <c r="AN16"/>
      <c r="AP16" s="587"/>
      <c r="AS16"/>
      <c r="BD16" s="21"/>
      <c r="BG16" s="21"/>
      <c r="BP16" s="7"/>
      <c r="BQ16" s="588"/>
      <c r="BY16" s="195"/>
      <c r="CB16" s="170"/>
      <c r="CC16" s="170"/>
      <c r="CD16" s="170"/>
      <c r="CE16" s="170"/>
      <c r="CF16" s="170"/>
      <c r="CG16" s="170"/>
      <c r="CK16" s="195"/>
    </row>
    <row r="17" spans="1:89" ht="18" customHeight="1">
      <c r="A17" s="59"/>
      <c r="B17" s="59"/>
      <c r="C17" s="59"/>
      <c r="D17" s="167"/>
      <c r="E17" s="167"/>
      <c r="F17" s="167"/>
      <c r="G17" s="167"/>
      <c r="H17" s="167"/>
      <c r="I17" s="167"/>
      <c r="J17" s="59"/>
      <c r="K17" s="59"/>
      <c r="L17" s="59"/>
      <c r="M17" s="59"/>
      <c r="N17" s="59"/>
      <c r="O17" s="59"/>
      <c r="V17" s="58"/>
      <c r="AA17" s="21"/>
      <c r="AB17" s="21"/>
      <c r="AH17" s="21"/>
      <c r="AI17" s="21"/>
      <c r="AJ17" s="21"/>
      <c r="AK17" s="21"/>
      <c r="AL17" s="586"/>
      <c r="AP17" s="586"/>
      <c r="AR17" s="586"/>
      <c r="AT17" s="586"/>
      <c r="AU17" s="586"/>
      <c r="AW17" s="21"/>
      <c r="AX17" s="589" t="s">
        <v>219</v>
      </c>
      <c r="BC17" s="590" t="s">
        <v>220</v>
      </c>
      <c r="BD17" s="303" t="s">
        <v>221</v>
      </c>
      <c r="BK17" s="585">
        <v>80.675</v>
      </c>
      <c r="BP17" s="11"/>
      <c r="BQ17" s="591"/>
      <c r="BY17" s="195"/>
      <c r="CB17" s="171"/>
      <c r="CC17" s="171"/>
      <c r="CD17" s="8"/>
      <c r="CE17" s="8"/>
      <c r="CF17" s="171"/>
      <c r="CG17" s="171"/>
      <c r="CK17" s="195"/>
    </row>
    <row r="18" spans="1:89" ht="18" customHeight="1">
      <c r="A18" s="59"/>
      <c r="B18" s="59"/>
      <c r="C18" s="59"/>
      <c r="D18" s="170"/>
      <c r="E18" s="170"/>
      <c r="F18" s="170"/>
      <c r="G18" s="170"/>
      <c r="H18" s="170"/>
      <c r="I18" s="170"/>
      <c r="J18" s="59"/>
      <c r="K18" s="59"/>
      <c r="L18" s="59"/>
      <c r="M18" s="59"/>
      <c r="N18" s="59"/>
      <c r="O18" s="59"/>
      <c r="U18" s="58"/>
      <c r="V18" s="58"/>
      <c r="W18" s="58"/>
      <c r="AA18" s="21"/>
      <c r="AL18" s="21"/>
      <c r="AR18" s="21"/>
      <c r="AT18" s="21"/>
      <c r="AV18" s="21"/>
      <c r="AW18" s="21"/>
      <c r="AY18" s="21"/>
      <c r="AZ18" s="21"/>
      <c r="BA18" s="21"/>
      <c r="BC18" s="21"/>
      <c r="BD18" s="21"/>
      <c r="BF18" s="21"/>
      <c r="BI18" s="21"/>
      <c r="BK18" s="21"/>
      <c r="BQ18" s="21"/>
      <c r="BY18" s="195"/>
      <c r="BZ18" s="195"/>
      <c r="CA18" s="195"/>
      <c r="CB18" s="8"/>
      <c r="CC18" s="187"/>
      <c r="CD18" s="36"/>
      <c r="CE18" s="36"/>
      <c r="CF18" s="8"/>
      <c r="CG18" s="187"/>
      <c r="CH18" s="195"/>
      <c r="CI18" s="195"/>
      <c r="CJ18" s="195"/>
      <c r="CK18" s="195"/>
    </row>
    <row r="19" spans="4:87" ht="18" customHeight="1">
      <c r="D19" s="171"/>
      <c r="E19" s="171"/>
      <c r="F19" s="8"/>
      <c r="G19" s="8"/>
      <c r="H19" s="171"/>
      <c r="I19" s="171"/>
      <c r="U19" s="58"/>
      <c r="V19" s="58"/>
      <c r="W19" s="58"/>
      <c r="Y19" s="21"/>
      <c r="AL19" s="21"/>
      <c r="AP19" s="592"/>
      <c r="BD19" s="489" t="s">
        <v>147</v>
      </c>
      <c r="BM19" s="586"/>
      <c r="BQ19" s="21"/>
      <c r="CB19" s="593"/>
      <c r="CC19" s="594"/>
      <c r="CD19" s="36"/>
      <c r="CE19" s="36"/>
      <c r="CF19" s="593"/>
      <c r="CG19" s="594"/>
      <c r="CH19" s="58"/>
      <c r="CI19" s="58"/>
    </row>
    <row r="20" spans="4:87" ht="18" customHeight="1">
      <c r="D20" s="593"/>
      <c r="E20" s="594"/>
      <c r="F20" s="36"/>
      <c r="G20" s="36"/>
      <c r="H20" s="593"/>
      <c r="I20" s="594"/>
      <c r="P20" s="167"/>
      <c r="U20" s="58"/>
      <c r="V20" s="58"/>
      <c r="W20" s="58"/>
      <c r="Y20" s="595" t="s">
        <v>222</v>
      </c>
      <c r="AC20" s="585">
        <v>80.185</v>
      </c>
      <c r="AH20" s="21"/>
      <c r="AI20" s="173"/>
      <c r="AL20" s="303">
        <v>7</v>
      </c>
      <c r="BI20" s="173">
        <v>12</v>
      </c>
      <c r="BW20" s="21"/>
      <c r="CB20" s="8"/>
      <c r="CC20" s="187"/>
      <c r="CD20" s="36"/>
      <c r="CE20" s="36"/>
      <c r="CF20" s="8"/>
      <c r="CG20" s="187"/>
      <c r="CH20" s="58"/>
      <c r="CI20" s="58"/>
    </row>
    <row r="21" spans="4:87" ht="18" customHeight="1">
      <c r="D21" s="593"/>
      <c r="E21" s="594"/>
      <c r="F21" s="36"/>
      <c r="G21" s="36"/>
      <c r="H21" s="593"/>
      <c r="I21" s="594"/>
      <c r="U21" s="58"/>
      <c r="W21" s="58"/>
      <c r="AE21" s="21"/>
      <c r="AI21" s="21"/>
      <c r="AL21" s="21"/>
      <c r="AS21" s="21"/>
      <c r="BF21" s="21"/>
      <c r="CB21" s="295"/>
      <c r="CC21" s="596"/>
      <c r="CD21" s="36"/>
      <c r="CE21" s="36"/>
      <c r="CF21" s="295"/>
      <c r="CG21" s="596"/>
      <c r="CH21" s="58"/>
      <c r="CI21" s="58"/>
    </row>
    <row r="22" spans="4:87" ht="18" customHeight="1">
      <c r="D22" s="593"/>
      <c r="E22" s="594"/>
      <c r="F22" s="36"/>
      <c r="G22" s="36"/>
      <c r="H22" s="593"/>
      <c r="I22" s="594"/>
      <c r="T22" s="58"/>
      <c r="Z22" s="21"/>
      <c r="AB22" s="597" t="s">
        <v>217</v>
      </c>
      <c r="AH22" s="308"/>
      <c r="BV22" s="21"/>
      <c r="CB22" s="36"/>
      <c r="CC22" s="36"/>
      <c r="CD22" s="36"/>
      <c r="CF22" s="36"/>
      <c r="CG22" s="36"/>
      <c r="CH22" s="58"/>
      <c r="CI22" s="58"/>
    </row>
    <row r="23" spans="4:85" ht="18" customHeight="1">
      <c r="D23" s="295"/>
      <c r="E23" s="596"/>
      <c r="F23" s="36"/>
      <c r="G23" s="36"/>
      <c r="H23" s="295"/>
      <c r="I23" s="596"/>
      <c r="U23" s="58"/>
      <c r="V23" s="58"/>
      <c r="W23" s="58"/>
      <c r="X23" s="21"/>
      <c r="Y23" s="58"/>
      <c r="Z23" s="58"/>
      <c r="AH23" s="311">
        <v>6</v>
      </c>
      <c r="BC23" s="58"/>
      <c r="BK23" s="163">
        <v>13</v>
      </c>
      <c r="BL23" s="21"/>
      <c r="BN23" s="595" t="s">
        <v>176</v>
      </c>
      <c r="CB23" s="167"/>
      <c r="CC23" s="167"/>
      <c r="CD23" s="320"/>
      <c r="CF23" s="167"/>
      <c r="CG23" s="167"/>
    </row>
    <row r="24" spans="4:87" ht="18" customHeight="1">
      <c r="D24" s="295"/>
      <c r="E24" s="296"/>
      <c r="F24" s="36"/>
      <c r="G24" s="36"/>
      <c r="H24" s="295"/>
      <c r="I24" s="296"/>
      <c r="O24" s="21"/>
      <c r="R24" s="21"/>
      <c r="AH24" s="21"/>
      <c r="AS24" s="21"/>
      <c r="AY24" s="303"/>
      <c r="BK24" s="21"/>
      <c r="CD24" s="58"/>
      <c r="CF24" s="58"/>
      <c r="CI24" s="598" t="s">
        <v>223</v>
      </c>
    </row>
    <row r="25" spans="28:82" ht="18" customHeight="1">
      <c r="AB25" s="597" t="s">
        <v>57</v>
      </c>
      <c r="AL25" s="308"/>
      <c r="AM25" s="21"/>
      <c r="AR25" s="21"/>
      <c r="BD25" s="21"/>
      <c r="BN25" s="21"/>
      <c r="BV25" s="21"/>
      <c r="CB25" s="21"/>
      <c r="CD25" s="58"/>
    </row>
    <row r="26" spans="16:84" ht="18" customHeight="1">
      <c r="P26" s="163"/>
      <c r="Q26" s="311">
        <v>3</v>
      </c>
      <c r="R26" s="21"/>
      <c r="Y26" s="599" t="s">
        <v>48</v>
      </c>
      <c r="AQ26" s="178"/>
      <c r="BD26" s="21"/>
      <c r="BH26" s="217" t="s">
        <v>216</v>
      </c>
      <c r="BJ26" s="21"/>
      <c r="BM26" s="163">
        <v>14</v>
      </c>
      <c r="BO26" s="600" t="s">
        <v>224</v>
      </c>
      <c r="BV26" s="21"/>
      <c r="CC26" s="303" t="s">
        <v>225</v>
      </c>
      <c r="CD26" s="303"/>
      <c r="CF26" s="58"/>
    </row>
    <row r="27" spans="16:84" ht="18" customHeight="1">
      <c r="P27" s="21"/>
      <c r="Q27" s="21"/>
      <c r="AH27" s="21"/>
      <c r="AM27" s="311"/>
      <c r="AN27" s="311"/>
      <c r="AS27" s="21"/>
      <c r="AU27" s="311"/>
      <c r="BM27" s="21"/>
      <c r="BO27" s="163"/>
      <c r="CB27" s="21"/>
      <c r="CC27" s="21"/>
      <c r="CD27" s="21"/>
      <c r="CF27" s="58"/>
    </row>
    <row r="28" spans="6:88" ht="18" customHeight="1">
      <c r="F28" s="601"/>
      <c r="H28" s="21"/>
      <c r="I28" s="21"/>
      <c r="J28" s="21"/>
      <c r="M28" s="21"/>
      <c r="Q28" s="21"/>
      <c r="T28" s="21"/>
      <c r="Y28" s="21"/>
      <c r="Z28" s="21"/>
      <c r="AB28" s="597" t="s">
        <v>41</v>
      </c>
      <c r="AL28" s="308"/>
      <c r="AX28" s="21"/>
      <c r="BK28" s="58"/>
      <c r="BL28" s="21"/>
      <c r="BN28" s="21"/>
      <c r="BP28" s="21"/>
      <c r="BS28" s="483"/>
      <c r="BU28" s="311"/>
      <c r="BX28" s="602" t="s">
        <v>1</v>
      </c>
      <c r="CA28" s="322"/>
      <c r="CC28" s="21"/>
      <c r="CE28" s="601"/>
      <c r="CI28" s="65" t="s">
        <v>214</v>
      </c>
      <c r="CJ28" s="64"/>
    </row>
    <row r="29" spans="4:85" ht="18" customHeight="1">
      <c r="D29" s="603"/>
      <c r="F29" s="59"/>
      <c r="N29" s="311">
        <v>1</v>
      </c>
      <c r="O29" s="311"/>
      <c r="P29" s="58"/>
      <c r="Q29" s="311"/>
      <c r="R29" s="21"/>
      <c r="Y29" s="599" t="s">
        <v>49</v>
      </c>
      <c r="Z29" s="178"/>
      <c r="BK29" s="21"/>
      <c r="BM29" s="21"/>
      <c r="BN29" s="21"/>
      <c r="BP29" s="163">
        <v>16</v>
      </c>
      <c r="BX29" s="21"/>
      <c r="CB29" s="163" t="s">
        <v>86</v>
      </c>
      <c r="CG29" s="304" t="s">
        <v>226</v>
      </c>
    </row>
    <row r="30" spans="2:88" ht="18" customHeight="1">
      <c r="B30" s="64"/>
      <c r="F30" s="485"/>
      <c r="N30" s="21"/>
      <c r="O30" s="21"/>
      <c r="P30" s="21"/>
      <c r="Q30" s="21"/>
      <c r="Y30" s="311"/>
      <c r="Z30" s="21"/>
      <c r="AG30" s="62"/>
      <c r="AH30" s="62"/>
      <c r="AR30" s="311"/>
      <c r="AS30" s="62"/>
      <c r="BM30" s="21"/>
      <c r="BP30" s="179"/>
      <c r="BT30" s="21"/>
      <c r="CB30" s="21"/>
      <c r="CJ30" s="64"/>
    </row>
    <row r="31" spans="1:89" ht="18" customHeight="1">
      <c r="A31" s="64"/>
      <c r="F31" s="59"/>
      <c r="I31" s="21"/>
      <c r="N31" s="163"/>
      <c r="P31" s="163"/>
      <c r="Q31" s="163">
        <v>2</v>
      </c>
      <c r="AH31" s="308" t="s">
        <v>203</v>
      </c>
      <c r="BM31" s="163">
        <v>15</v>
      </c>
      <c r="BN31" s="21"/>
      <c r="BP31" s="21"/>
      <c r="BT31" s="483" t="s">
        <v>160</v>
      </c>
      <c r="BU31" s="21"/>
      <c r="BW31" s="311"/>
      <c r="BX31" s="21"/>
      <c r="BY31" s="21"/>
      <c r="BZ31" s="21"/>
      <c r="CA31" s="21"/>
      <c r="CK31" s="64"/>
    </row>
    <row r="32" spans="3:84" ht="18" customHeight="1">
      <c r="C32" s="604" t="s">
        <v>0</v>
      </c>
      <c r="R32" s="21"/>
      <c r="Y32" s="599" t="s">
        <v>62</v>
      </c>
      <c r="BI32" s="179" t="s">
        <v>227</v>
      </c>
      <c r="BO32" s="163"/>
      <c r="BR32" s="21"/>
      <c r="BT32" s="483" t="s">
        <v>161</v>
      </c>
      <c r="BV32" s="21"/>
      <c r="BX32" s="65" t="s">
        <v>90</v>
      </c>
      <c r="CF32" s="21"/>
    </row>
    <row r="33" spans="13:81" ht="18" customHeight="1">
      <c r="M33" s="311"/>
      <c r="Q33" s="21"/>
      <c r="R33" s="21"/>
      <c r="S33" s="21"/>
      <c r="T33" s="21"/>
      <c r="Y33" s="21"/>
      <c r="AA33" s="21"/>
      <c r="AB33" s="21"/>
      <c r="AE33" s="21"/>
      <c r="AS33" s="62"/>
      <c r="BH33" s="21"/>
      <c r="BI33" s="21"/>
      <c r="BN33" s="21"/>
      <c r="BP33" s="21"/>
      <c r="BT33" s="21"/>
      <c r="BX33" s="21"/>
      <c r="BY33" s="311"/>
      <c r="CA33" s="21"/>
      <c r="CB33" s="21"/>
      <c r="CC33" s="605" t="s">
        <v>228</v>
      </c>
    </row>
    <row r="34" spans="1:79" ht="18" customHeight="1">
      <c r="A34" s="64"/>
      <c r="J34" s="21"/>
      <c r="K34" s="21"/>
      <c r="L34" s="21"/>
      <c r="M34" s="21"/>
      <c r="N34" s="163"/>
      <c r="P34" s="21"/>
      <c r="Q34" s="21"/>
      <c r="R34" s="21"/>
      <c r="S34" s="21"/>
      <c r="T34" s="21"/>
      <c r="U34" s="21"/>
      <c r="X34" s="163"/>
      <c r="Y34" s="163"/>
      <c r="AA34" s="163"/>
      <c r="AB34" s="311">
        <v>4</v>
      </c>
      <c r="AE34" s="163">
        <v>5</v>
      </c>
      <c r="AL34" s="308"/>
      <c r="BH34" s="311">
        <v>10</v>
      </c>
      <c r="BI34" s="163">
        <v>11</v>
      </c>
      <c r="BN34" s="21"/>
      <c r="BP34" s="21"/>
      <c r="BS34" s="21"/>
      <c r="BT34" s="163"/>
      <c r="BU34" s="21"/>
      <c r="BW34" s="21"/>
      <c r="BX34" s="21"/>
      <c r="BY34" s="21"/>
      <c r="CA34" s="21"/>
    </row>
    <row r="35" spans="18:79" ht="18" customHeight="1">
      <c r="R35" s="597"/>
      <c r="T35" s="21"/>
      <c r="Y35" s="599" t="s">
        <v>67</v>
      </c>
      <c r="BD35" s="192" t="s">
        <v>96</v>
      </c>
      <c r="BO35" s="600" t="s">
        <v>229</v>
      </c>
      <c r="BR35" s="21"/>
      <c r="BW35" s="311"/>
      <c r="CA35" s="322"/>
    </row>
    <row r="36" spans="19:83" ht="18" customHeight="1">
      <c r="S36" s="21"/>
      <c r="T36" s="21"/>
      <c r="V36" s="21"/>
      <c r="X36" s="21"/>
      <c r="AS36" s="21"/>
      <c r="AT36" s="21"/>
      <c r="BB36" s="21"/>
      <c r="BD36" s="21"/>
      <c r="BG36" s="21"/>
      <c r="BL36" s="21"/>
      <c r="BM36" s="21"/>
      <c r="BN36" s="21"/>
      <c r="BS36" s="21"/>
      <c r="CE36" s="606" t="s">
        <v>135</v>
      </c>
    </row>
    <row r="37" spans="6:80" ht="18" customHeight="1">
      <c r="F37" s="603"/>
      <c r="H37" s="21"/>
      <c r="O37" s="311"/>
      <c r="Q37" s="21"/>
      <c r="R37" s="21"/>
      <c r="S37" s="21"/>
      <c r="U37" s="21"/>
      <c r="V37" s="21"/>
      <c r="X37" s="21"/>
      <c r="Y37" s="21"/>
      <c r="AH37" s="21"/>
      <c r="AS37" s="305"/>
      <c r="AT37" s="163"/>
      <c r="AX37" s="21"/>
      <c r="BB37" s="303">
        <v>8</v>
      </c>
      <c r="BD37" s="303">
        <v>9</v>
      </c>
      <c r="BG37" s="303"/>
      <c r="BI37" s="607">
        <v>80.65</v>
      </c>
      <c r="BK37" s="21"/>
      <c r="BL37" s="21"/>
      <c r="BU37" s="311"/>
      <c r="BY37" s="21"/>
      <c r="CB37" s="604" t="s">
        <v>213</v>
      </c>
    </row>
    <row r="38" spans="1:88" ht="18" customHeight="1">
      <c r="A38" s="64"/>
      <c r="G38" s="409"/>
      <c r="I38" s="21"/>
      <c r="U38" s="178"/>
      <c r="AD38" s="489" t="s">
        <v>47</v>
      </c>
      <c r="AH38" s="489" t="s">
        <v>87</v>
      </c>
      <c r="AY38" s="173"/>
      <c r="BI38" s="322"/>
      <c r="BK38" s="179"/>
      <c r="BL38" s="173"/>
      <c r="CA38" s="322"/>
      <c r="CE38" s="601"/>
      <c r="CJ38" s="64"/>
    </row>
    <row r="39" spans="1:89" ht="18" customHeight="1">
      <c r="A39" s="64"/>
      <c r="H39" s="62"/>
      <c r="I39" s="21"/>
      <c r="X39" s="21"/>
      <c r="Y39" s="21"/>
      <c r="AJ39" s="21"/>
      <c r="AS39" s="21"/>
      <c r="AY39" s="21"/>
      <c r="AZ39" s="21"/>
      <c r="BE39" s="21"/>
      <c r="BG39" s="21"/>
      <c r="BL39" s="21"/>
      <c r="BM39" s="21"/>
      <c r="BP39" s="179"/>
      <c r="BQ39" s="21"/>
      <c r="CK39" s="64"/>
    </row>
    <row r="40" spans="7:71" ht="18" customHeight="1">
      <c r="G40" s="608"/>
      <c r="H40" s="21"/>
      <c r="I40" s="21"/>
      <c r="R40" s="311"/>
      <c r="S40" s="21"/>
      <c r="T40" s="21"/>
      <c r="U40" s="21"/>
      <c r="V40" s="21"/>
      <c r="X40" s="21"/>
      <c r="Y40" s="21"/>
      <c r="AH40" s="21"/>
      <c r="AN40" s="592"/>
      <c r="AT40" s="592">
        <v>80.439</v>
      </c>
      <c r="AZ40" s="21"/>
      <c r="BE40" s="21"/>
      <c r="BI40" s="609">
        <v>80.655</v>
      </c>
      <c r="BK40" s="21"/>
      <c r="BL40" s="173"/>
      <c r="BS40" s="311"/>
    </row>
    <row r="41" spans="7:64" ht="18" customHeight="1">
      <c r="G41" s="21"/>
      <c r="H41" s="21"/>
      <c r="S41" s="21"/>
      <c r="AA41" s="21"/>
      <c r="AE41" s="21"/>
      <c r="AL41" s="489"/>
      <c r="AY41" s="610"/>
      <c r="BL41" s="611"/>
    </row>
    <row r="42" spans="8:70" ht="18" customHeight="1">
      <c r="H42" s="21"/>
      <c r="O42" s="21"/>
      <c r="T42" s="21"/>
      <c r="U42" s="21"/>
      <c r="V42" s="21"/>
      <c r="AA42" s="21"/>
      <c r="AC42" s="21"/>
      <c r="AY42" s="595" t="s">
        <v>230</v>
      </c>
      <c r="BJ42" s="21"/>
      <c r="BQ42" s="21"/>
      <c r="BR42" s="21"/>
    </row>
    <row r="43" spans="5:82" ht="18" customHeight="1">
      <c r="E43" s="601"/>
      <c r="H43" s="21"/>
      <c r="I43" s="21"/>
      <c r="N43" s="21"/>
      <c r="Y43" s="21"/>
      <c r="Z43" s="21"/>
      <c r="AA43" s="21"/>
      <c r="AB43" s="21"/>
      <c r="AC43" s="21"/>
      <c r="AL43" s="21"/>
      <c r="AT43" s="8"/>
      <c r="BA43" s="21"/>
      <c r="BC43" s="21"/>
      <c r="BD43" s="21"/>
      <c r="BJ43" s="21"/>
      <c r="BQ43" s="303"/>
      <c r="BZ43" s="21"/>
      <c r="CA43" s="21"/>
      <c r="CD43" s="21"/>
    </row>
    <row r="44" spans="7:82" ht="18" customHeight="1">
      <c r="G44" s="21"/>
      <c r="H44" s="21"/>
      <c r="I44" s="21"/>
      <c r="U44" s="303"/>
      <c r="X44" s="303"/>
      <c r="AA44" s="58"/>
      <c r="BZ44" s="21"/>
      <c r="CA44" s="21"/>
      <c r="CD44" s="21"/>
    </row>
    <row r="45" spans="8:82" ht="18" customHeight="1">
      <c r="H45" s="21"/>
      <c r="V45" s="21"/>
      <c r="X45" s="21"/>
      <c r="Y45" s="58"/>
      <c r="Z45" s="58"/>
      <c r="AA45" s="58"/>
      <c r="AC45" s="58"/>
      <c r="AD45" s="58"/>
      <c r="AE45" s="58"/>
      <c r="AF45" s="58"/>
      <c r="AJ45" s="21"/>
      <c r="AS45" s="66" t="s">
        <v>21</v>
      </c>
      <c r="BB45" s="21"/>
      <c r="BG45" s="21"/>
      <c r="BH45" s="58"/>
      <c r="BI45" s="21"/>
      <c r="BO45" s="21"/>
      <c r="BZ45" s="21"/>
      <c r="CA45" s="21"/>
      <c r="CD45" s="21"/>
    </row>
    <row r="46" spans="7:82" ht="18" customHeight="1">
      <c r="G46" s="21"/>
      <c r="H46" s="21"/>
      <c r="I46" s="2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303"/>
      <c r="AJ46" s="21"/>
      <c r="AL46" s="21"/>
      <c r="AM46" s="21"/>
      <c r="AS46" s="61" t="s">
        <v>148</v>
      </c>
      <c r="BA46" s="21"/>
      <c r="BC46" s="21"/>
      <c r="BD46" s="21"/>
      <c r="BL46" s="58"/>
      <c r="BM46" s="58"/>
      <c r="BP46" s="21"/>
      <c r="BZ46" s="21"/>
      <c r="CA46" s="21"/>
      <c r="CD46" s="21"/>
    </row>
    <row r="47" spans="3:82" ht="18" customHeight="1">
      <c r="C47" s="604"/>
      <c r="AB47" s="58"/>
      <c r="AC47" s="58"/>
      <c r="AD47" s="58"/>
      <c r="AE47" s="58"/>
      <c r="AG47" s="58"/>
      <c r="AH47" s="58"/>
      <c r="AI47" s="58"/>
      <c r="AJ47" s="58"/>
      <c r="AK47" s="58"/>
      <c r="AL47" s="58"/>
      <c r="AM47" s="58"/>
      <c r="AS47" s="61" t="s">
        <v>231</v>
      </c>
      <c r="AY47" s="58"/>
      <c r="AZ47" s="58"/>
      <c r="BA47" s="58"/>
      <c r="BB47" s="58"/>
      <c r="BE47" s="58"/>
      <c r="BF47" s="58"/>
      <c r="BG47" s="58"/>
      <c r="BH47" s="303"/>
      <c r="BL47" s="303"/>
      <c r="BZ47" s="21"/>
      <c r="CA47" s="21"/>
      <c r="CD47" s="21"/>
    </row>
    <row r="48" spans="7:82" ht="18" customHeight="1">
      <c r="G48" s="21"/>
      <c r="AB48" s="58"/>
      <c r="AC48" s="58"/>
      <c r="AD48" s="58"/>
      <c r="AE48" s="58"/>
      <c r="BG48" s="58"/>
      <c r="BH48" s="58"/>
      <c r="BZ48" s="21"/>
      <c r="CA48" s="21"/>
      <c r="CD48" s="21"/>
    </row>
    <row r="49" spans="7:59" ht="18" customHeight="1">
      <c r="G49" s="21"/>
      <c r="AB49" s="58"/>
      <c r="AC49" s="586"/>
      <c r="AD49" s="586"/>
      <c r="AF49" s="58"/>
      <c r="AG49" s="58"/>
      <c r="AH49" s="58"/>
      <c r="AI49" s="58"/>
      <c r="AJ49" s="58"/>
      <c r="AK49" s="58"/>
      <c r="AL49" s="58"/>
      <c r="AM49" s="58"/>
      <c r="AN49" s="58"/>
      <c r="AO49" s="21"/>
      <c r="AV49" s="58"/>
      <c r="AW49" s="58"/>
      <c r="AX49" s="58"/>
      <c r="AY49" s="58"/>
      <c r="AZ49" s="58"/>
      <c r="BA49" s="58"/>
      <c r="BB49" s="58"/>
      <c r="BC49" s="58"/>
      <c r="BD49" s="58"/>
      <c r="BE49" s="21"/>
      <c r="BG49" s="58"/>
    </row>
    <row r="50" spans="31:69" ht="18" customHeight="1">
      <c r="AE50" s="58"/>
      <c r="AF50" s="58"/>
      <c r="AG50" s="58"/>
      <c r="AH50" s="58"/>
      <c r="AI50" s="58"/>
      <c r="AJ50" s="58"/>
      <c r="AK50" s="58"/>
      <c r="AN50" s="58"/>
      <c r="AO50" s="58"/>
      <c r="AP50" s="58"/>
      <c r="AV50" s="58"/>
      <c r="AW50" s="58"/>
      <c r="AX50" s="58"/>
      <c r="AY50" s="58"/>
      <c r="AZ50" s="58"/>
      <c r="BA50" s="58"/>
      <c r="BD50" s="58"/>
      <c r="BE50" s="58"/>
      <c r="BF50" s="58"/>
      <c r="BG50" s="58"/>
      <c r="BO50" s="58"/>
      <c r="BP50" s="58"/>
      <c r="BQ50" s="58"/>
    </row>
    <row r="51" spans="2:88" ht="18" customHeight="1" thickBot="1">
      <c r="B51" s="203" t="s">
        <v>22</v>
      </c>
      <c r="C51" s="204" t="s">
        <v>28</v>
      </c>
      <c r="D51" s="204" t="s">
        <v>29</v>
      </c>
      <c r="E51" s="204" t="s">
        <v>30</v>
      </c>
      <c r="F51" s="612" t="s">
        <v>31</v>
      </c>
      <c r="G51" s="613"/>
      <c r="H51" s="204" t="s">
        <v>22</v>
      </c>
      <c r="I51" s="204" t="s">
        <v>28</v>
      </c>
      <c r="J51" s="204" t="s">
        <v>29</v>
      </c>
      <c r="K51" s="204" t="s">
        <v>30</v>
      </c>
      <c r="L51" s="612" t="s">
        <v>31</v>
      </c>
      <c r="M51" s="613"/>
      <c r="N51" s="204" t="s">
        <v>22</v>
      </c>
      <c r="O51" s="204" t="s">
        <v>28</v>
      </c>
      <c r="P51" s="204" t="s">
        <v>29</v>
      </c>
      <c r="Q51" s="204" t="s">
        <v>30</v>
      </c>
      <c r="R51" s="379" t="s">
        <v>31</v>
      </c>
      <c r="AA51" s="58"/>
      <c r="AB51" s="58"/>
      <c r="AC51" s="58"/>
      <c r="AF51" s="382" t="s">
        <v>22</v>
      </c>
      <c r="AG51" s="383" t="s">
        <v>28</v>
      </c>
      <c r="AH51" s="215" t="s">
        <v>29</v>
      </c>
      <c r="AI51" s="204" t="s">
        <v>30</v>
      </c>
      <c r="AJ51" s="614" t="s">
        <v>31</v>
      </c>
      <c r="AK51" s="328"/>
      <c r="AL51" s="385"/>
      <c r="AM51" s="386" t="s">
        <v>80</v>
      </c>
      <c r="AN51" s="386"/>
      <c r="AO51" s="385"/>
      <c r="AP51" s="387"/>
      <c r="AV51" s="382" t="s">
        <v>22</v>
      </c>
      <c r="AW51" s="383" t="s">
        <v>28</v>
      </c>
      <c r="AX51" s="215" t="s">
        <v>29</v>
      </c>
      <c r="AY51" s="204" t="s">
        <v>30</v>
      </c>
      <c r="AZ51" s="614" t="s">
        <v>31</v>
      </c>
      <c r="BA51" s="328"/>
      <c r="BB51" s="385"/>
      <c r="BC51" s="386" t="s">
        <v>80</v>
      </c>
      <c r="BD51" s="386"/>
      <c r="BE51" s="385"/>
      <c r="BF51" s="387"/>
      <c r="BG51" s="58"/>
      <c r="BH51" s="41"/>
      <c r="BI51" s="41"/>
      <c r="BJ51" s="41"/>
      <c r="BK51" s="41"/>
      <c r="BL51" s="41"/>
      <c r="BM51" s="8"/>
      <c r="BN51" s="8"/>
      <c r="BO51" s="41"/>
      <c r="BP51" s="8"/>
      <c r="BQ51" s="8"/>
      <c r="BT51" s="203" t="s">
        <v>22</v>
      </c>
      <c r="BU51" s="204" t="s">
        <v>28</v>
      </c>
      <c r="BV51" s="204" t="s">
        <v>29</v>
      </c>
      <c r="BW51" s="204" t="s">
        <v>30</v>
      </c>
      <c r="BX51" s="615" t="s">
        <v>31</v>
      </c>
      <c r="BY51" s="613"/>
      <c r="BZ51" s="204" t="s">
        <v>22</v>
      </c>
      <c r="CA51" s="204" t="s">
        <v>28</v>
      </c>
      <c r="CB51" s="204" t="s">
        <v>29</v>
      </c>
      <c r="CC51" s="204" t="s">
        <v>30</v>
      </c>
      <c r="CD51" s="615" t="s">
        <v>31</v>
      </c>
      <c r="CE51" s="613"/>
      <c r="CF51" s="204" t="s">
        <v>22</v>
      </c>
      <c r="CG51" s="204" t="s">
        <v>28</v>
      </c>
      <c r="CH51" s="204" t="s">
        <v>29</v>
      </c>
      <c r="CI51" s="204" t="s">
        <v>30</v>
      </c>
      <c r="CJ51" s="379" t="s">
        <v>31</v>
      </c>
    </row>
    <row r="52" spans="2:88" ht="18" customHeight="1" thickTop="1">
      <c r="B52" s="68"/>
      <c r="C52" s="4"/>
      <c r="D52" s="4"/>
      <c r="E52" s="4"/>
      <c r="F52" s="4"/>
      <c r="G52" s="4"/>
      <c r="H52" s="4"/>
      <c r="I52" s="4"/>
      <c r="J52" s="3" t="s">
        <v>232</v>
      </c>
      <c r="K52" s="4"/>
      <c r="L52" s="4"/>
      <c r="M52" s="4"/>
      <c r="N52" s="4"/>
      <c r="O52" s="4"/>
      <c r="P52" s="4"/>
      <c r="Q52" s="4"/>
      <c r="R52" s="5"/>
      <c r="T52" s="167"/>
      <c r="U52" s="167"/>
      <c r="V52" s="167"/>
      <c r="W52" s="167"/>
      <c r="X52" s="167"/>
      <c r="Y52" s="167"/>
      <c r="Z52" s="167"/>
      <c r="AA52" s="41"/>
      <c r="AB52" s="8"/>
      <c r="AC52" s="8"/>
      <c r="AF52" s="388"/>
      <c r="AG52" s="1"/>
      <c r="AH52" s="1"/>
      <c r="AI52" s="1"/>
      <c r="AJ52" s="1"/>
      <c r="AK52" s="389" t="s">
        <v>233</v>
      </c>
      <c r="AL52" s="1"/>
      <c r="AM52" s="1"/>
      <c r="AN52" s="1"/>
      <c r="AO52" s="1"/>
      <c r="AP52" s="390"/>
      <c r="AV52" s="388"/>
      <c r="AW52" s="1"/>
      <c r="AX52" s="1"/>
      <c r="AY52" s="1"/>
      <c r="AZ52" s="1"/>
      <c r="BA52" s="389" t="s">
        <v>68</v>
      </c>
      <c r="BB52" s="1"/>
      <c r="BC52" s="1"/>
      <c r="BD52" s="1"/>
      <c r="BE52" s="1"/>
      <c r="BF52" s="390"/>
      <c r="BG52" s="58"/>
      <c r="BH52" s="36"/>
      <c r="BI52" s="36"/>
      <c r="BJ52" s="36"/>
      <c r="BK52" s="36"/>
      <c r="BL52" s="41"/>
      <c r="BM52" s="41"/>
      <c r="BN52" s="36"/>
      <c r="BO52" s="36"/>
      <c r="BP52" s="36"/>
      <c r="BQ52" s="36"/>
      <c r="BT52" s="616"/>
      <c r="BU52" s="329"/>
      <c r="BV52" s="329"/>
      <c r="BW52" s="329"/>
      <c r="BX52" s="329"/>
      <c r="BY52" s="329"/>
      <c r="BZ52" s="329"/>
      <c r="CA52" s="329"/>
      <c r="CB52" s="3" t="s">
        <v>234</v>
      </c>
      <c r="CC52" s="329"/>
      <c r="CD52" s="329"/>
      <c r="CE52" s="329"/>
      <c r="CF52" s="329"/>
      <c r="CG52" s="329"/>
      <c r="CH52" s="329"/>
      <c r="CI52" s="329"/>
      <c r="CJ52" s="617"/>
    </row>
    <row r="53" spans="2:88" ht="18" customHeight="1">
      <c r="B53" s="176"/>
      <c r="C53" s="70"/>
      <c r="D53" s="70"/>
      <c r="E53" s="70"/>
      <c r="F53" s="618"/>
      <c r="G53" s="618"/>
      <c r="H53" s="70"/>
      <c r="I53" s="70"/>
      <c r="J53" s="70"/>
      <c r="K53" s="70"/>
      <c r="L53" s="618"/>
      <c r="M53" s="618"/>
      <c r="N53" s="70"/>
      <c r="O53" s="70"/>
      <c r="P53" s="70"/>
      <c r="Q53" s="70"/>
      <c r="R53" s="381"/>
      <c r="T53" s="167"/>
      <c r="U53" s="167"/>
      <c r="V53" s="167"/>
      <c r="W53" s="167"/>
      <c r="X53" s="167"/>
      <c r="Y53" s="167"/>
      <c r="Z53" s="167"/>
      <c r="AA53" s="36"/>
      <c r="AB53" s="36"/>
      <c r="AC53" s="36"/>
      <c r="AF53" s="619"/>
      <c r="AG53" s="289"/>
      <c r="AH53" s="620"/>
      <c r="AI53" s="621"/>
      <c r="AJ53" s="446"/>
      <c r="AK53" s="622"/>
      <c r="AL53" s="230"/>
      <c r="AN53" s="230"/>
      <c r="AP53" s="623"/>
      <c r="AV53" s="619"/>
      <c r="AW53" s="289"/>
      <c r="AX53" s="620"/>
      <c r="AY53" s="621"/>
      <c r="AZ53" s="446"/>
      <c r="BA53" s="622"/>
      <c r="BB53" s="230"/>
      <c r="BD53" s="230"/>
      <c r="BF53" s="623"/>
      <c r="BH53" s="8"/>
      <c r="BI53" s="8"/>
      <c r="BJ53" s="8"/>
      <c r="BK53" s="8"/>
      <c r="BL53" s="8"/>
      <c r="BM53" s="8"/>
      <c r="BN53" s="167"/>
      <c r="BO53" s="167"/>
      <c r="BP53" s="167"/>
      <c r="BQ53" s="167"/>
      <c r="BT53" s="176"/>
      <c r="BU53" s="70"/>
      <c r="BV53" s="70"/>
      <c r="BW53" s="70"/>
      <c r="BX53" s="244"/>
      <c r="BY53" s="618"/>
      <c r="BZ53" s="70"/>
      <c r="CA53" s="70"/>
      <c r="CB53" s="70"/>
      <c r="CC53" s="70"/>
      <c r="CD53" s="244"/>
      <c r="CE53" s="618"/>
      <c r="CF53" s="70"/>
      <c r="CG53" s="70"/>
      <c r="CH53" s="70"/>
      <c r="CI53" s="70"/>
      <c r="CJ53" s="381"/>
    </row>
    <row r="54" spans="2:88" ht="21" customHeight="1">
      <c r="B54" s="624"/>
      <c r="C54" s="73"/>
      <c r="D54" s="71"/>
      <c r="E54" s="72"/>
      <c r="F54" s="625"/>
      <c r="G54" s="243"/>
      <c r="H54" s="626"/>
      <c r="I54" s="289"/>
      <c r="J54" s="71"/>
      <c r="K54" s="72">
        <f>I54+J54*0.001</f>
        <v>0</v>
      </c>
      <c r="L54" s="625"/>
      <c r="M54" s="243"/>
      <c r="N54" s="627">
        <v>4</v>
      </c>
      <c r="O54" s="289">
        <v>80.169</v>
      </c>
      <c r="P54" s="71">
        <v>37</v>
      </c>
      <c r="Q54" s="72">
        <f>O54+P54*0.001</f>
        <v>80.206</v>
      </c>
      <c r="R54" s="560" t="s">
        <v>235</v>
      </c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F54" s="628">
        <v>6</v>
      </c>
      <c r="AG54" s="289">
        <v>80.261</v>
      </c>
      <c r="AH54" s="620">
        <v>37</v>
      </c>
      <c r="AI54" s="621">
        <f>AG54+(AH54/1000)</f>
        <v>80.298</v>
      </c>
      <c r="AJ54" s="446" t="s">
        <v>236</v>
      </c>
      <c r="AK54" s="629" t="s">
        <v>237</v>
      </c>
      <c r="AL54" s="393"/>
      <c r="AN54" s="393"/>
      <c r="AP54" s="394"/>
      <c r="AV54" s="331">
        <v>9</v>
      </c>
      <c r="AW54" s="72">
        <v>80.582</v>
      </c>
      <c r="AX54" s="620">
        <v>37</v>
      </c>
      <c r="AY54" s="621">
        <f>AW54+(AX54/1000)</f>
        <v>80.619</v>
      </c>
      <c r="AZ54" s="446" t="s">
        <v>69</v>
      </c>
      <c r="BA54" s="630" t="s">
        <v>238</v>
      </c>
      <c r="BB54" s="8"/>
      <c r="BD54" s="393"/>
      <c r="BF54" s="394"/>
      <c r="BH54" s="199"/>
      <c r="BI54" s="196"/>
      <c r="BJ54" s="333"/>
      <c r="BK54" s="196"/>
      <c r="BL54" s="8"/>
      <c r="BM54" s="369"/>
      <c r="BN54" s="167"/>
      <c r="BO54" s="167"/>
      <c r="BP54" s="167"/>
      <c r="BQ54" s="167"/>
      <c r="BT54" s="331">
        <v>8</v>
      </c>
      <c r="BU54" s="72">
        <v>80.555</v>
      </c>
      <c r="BV54" s="71">
        <v>37</v>
      </c>
      <c r="BW54" s="72">
        <f>BU54+BV54*0.001</f>
        <v>80.59200000000001</v>
      </c>
      <c r="BX54" s="631" t="s">
        <v>69</v>
      </c>
      <c r="BY54" s="210"/>
      <c r="BZ54" s="457">
        <v>12</v>
      </c>
      <c r="CA54" s="72">
        <v>80.658</v>
      </c>
      <c r="CB54" s="71">
        <v>-37</v>
      </c>
      <c r="CC54" s="72">
        <f>CA54+CB54*0.001</f>
        <v>80.621</v>
      </c>
      <c r="CD54" s="631" t="s">
        <v>69</v>
      </c>
      <c r="CE54" s="243"/>
      <c r="CF54" s="209">
        <v>11</v>
      </c>
      <c r="CG54" s="73">
        <v>80.656</v>
      </c>
      <c r="CH54" s="71">
        <v>37</v>
      </c>
      <c r="CI54" s="72">
        <f>CG54+CH54*0.001</f>
        <v>80.69300000000001</v>
      </c>
      <c r="CJ54" s="560" t="s">
        <v>235</v>
      </c>
    </row>
    <row r="55" spans="2:88" ht="21" customHeight="1">
      <c r="B55" s="624"/>
      <c r="C55" s="73"/>
      <c r="D55" s="71"/>
      <c r="E55" s="72"/>
      <c r="F55" s="625"/>
      <c r="G55" s="243"/>
      <c r="H55" s="627">
        <v>2</v>
      </c>
      <c r="I55" s="289">
        <v>80.009</v>
      </c>
      <c r="J55" s="71">
        <v>51</v>
      </c>
      <c r="K55" s="72">
        <f>I55+J55*0.001</f>
        <v>80.06</v>
      </c>
      <c r="L55" s="625" t="s">
        <v>60</v>
      </c>
      <c r="M55" s="243"/>
      <c r="N55" s="627">
        <v>5</v>
      </c>
      <c r="O55" s="289">
        <v>80.212</v>
      </c>
      <c r="P55" s="71">
        <v>37</v>
      </c>
      <c r="Q55" s="72">
        <f>O55+P55*0.001</f>
        <v>80.24900000000001</v>
      </c>
      <c r="R55" s="560" t="s">
        <v>235</v>
      </c>
      <c r="T55" s="271"/>
      <c r="U55" s="271"/>
      <c r="V55" s="271"/>
      <c r="W55" s="332"/>
      <c r="X55" s="271"/>
      <c r="Y55" s="271"/>
      <c r="Z55" s="271"/>
      <c r="AA55" s="167"/>
      <c r="AB55" s="167"/>
      <c r="AC55" s="167"/>
      <c r="AF55" s="331">
        <v>7</v>
      </c>
      <c r="AG55" s="72">
        <v>80.326</v>
      </c>
      <c r="AH55" s="620">
        <v>-37</v>
      </c>
      <c r="AI55" s="621">
        <f>AG55+(AH55/1000)</f>
        <v>80.28899999999999</v>
      </c>
      <c r="AJ55" s="446" t="s">
        <v>236</v>
      </c>
      <c r="AK55" s="629" t="s">
        <v>237</v>
      </c>
      <c r="AL55" s="8"/>
      <c r="AN55" s="8"/>
      <c r="AP55" s="632"/>
      <c r="AV55" s="628">
        <v>10</v>
      </c>
      <c r="AW55" s="289">
        <v>80.646</v>
      </c>
      <c r="AX55" s="620">
        <v>-51</v>
      </c>
      <c r="AY55" s="621">
        <f>AW55+(AX55/1000)</f>
        <v>80.595</v>
      </c>
      <c r="AZ55" s="446" t="s">
        <v>69</v>
      </c>
      <c r="BA55" s="630" t="s">
        <v>239</v>
      </c>
      <c r="BB55" s="8"/>
      <c r="BD55" s="8"/>
      <c r="BF55" s="632"/>
      <c r="BH55" s="199"/>
      <c r="BI55" s="196"/>
      <c r="BJ55" s="333"/>
      <c r="BK55" s="196"/>
      <c r="BL55" s="8"/>
      <c r="BM55" s="369"/>
      <c r="BN55" s="167"/>
      <c r="BO55" s="167"/>
      <c r="BP55" s="167"/>
      <c r="BQ55" s="167"/>
      <c r="BT55" s="619"/>
      <c r="BU55" s="289"/>
      <c r="BV55" s="71"/>
      <c r="BW55" s="72"/>
      <c r="BX55" s="631"/>
      <c r="BY55" s="243"/>
      <c r="BZ55" s="627">
        <v>13</v>
      </c>
      <c r="CA55" s="289">
        <v>80.691</v>
      </c>
      <c r="CB55" s="71">
        <v>-51</v>
      </c>
      <c r="CC55" s="72">
        <f>CA55+CB55*0.001</f>
        <v>80.64</v>
      </c>
      <c r="CD55" s="631" t="s">
        <v>235</v>
      </c>
      <c r="CE55" s="243"/>
      <c r="CF55" s="633" t="s">
        <v>61</v>
      </c>
      <c r="CG55" s="73">
        <v>0.14300000000000068</v>
      </c>
      <c r="CH55" s="71">
        <v>37</v>
      </c>
      <c r="CI55" s="72">
        <f>CG55+CH55*0.001</f>
        <v>0.1800000000000007</v>
      </c>
      <c r="CJ55" s="634"/>
    </row>
    <row r="56" spans="2:88" ht="21" customHeight="1">
      <c r="B56" s="635">
        <v>1</v>
      </c>
      <c r="C56" s="73">
        <v>79.972</v>
      </c>
      <c r="D56" s="71">
        <v>51</v>
      </c>
      <c r="E56" s="72">
        <f>C56+D56*0.001</f>
        <v>80.023</v>
      </c>
      <c r="F56" s="625" t="s">
        <v>60</v>
      </c>
      <c r="G56" s="243"/>
      <c r="H56" s="626"/>
      <c r="I56" s="289"/>
      <c r="J56" s="71"/>
      <c r="K56" s="72"/>
      <c r="L56" s="625"/>
      <c r="M56" s="243"/>
      <c r="N56" s="626"/>
      <c r="O56" s="289"/>
      <c r="P56" s="71"/>
      <c r="Q56" s="72"/>
      <c r="R56" s="560"/>
      <c r="T56" s="271"/>
      <c r="U56" s="41"/>
      <c r="V56" s="271"/>
      <c r="W56" s="41"/>
      <c r="X56" s="271"/>
      <c r="Y56" s="41"/>
      <c r="Z56" s="271"/>
      <c r="AA56" s="167"/>
      <c r="AB56" s="167"/>
      <c r="AC56" s="167"/>
      <c r="AF56" s="331">
        <v>8</v>
      </c>
      <c r="AG56" s="72">
        <v>80.555</v>
      </c>
      <c r="AH56" s="620">
        <v>37</v>
      </c>
      <c r="AI56" s="621">
        <f>AG56+(AH56/1000)</f>
        <v>80.59200000000001</v>
      </c>
      <c r="AJ56" s="446" t="s">
        <v>69</v>
      </c>
      <c r="AK56" s="629" t="s">
        <v>240</v>
      </c>
      <c r="AL56" s="8"/>
      <c r="AN56" s="8"/>
      <c r="AP56" s="394"/>
      <c r="AV56" s="628">
        <v>12</v>
      </c>
      <c r="AW56" s="289">
        <v>80.658</v>
      </c>
      <c r="AX56" s="620">
        <v>-37</v>
      </c>
      <c r="AY56" s="621">
        <f>AW56+(AX56/1000)</f>
        <v>80.621</v>
      </c>
      <c r="AZ56" s="446" t="s">
        <v>69</v>
      </c>
      <c r="BA56" s="630" t="s">
        <v>241</v>
      </c>
      <c r="BB56" s="8"/>
      <c r="BD56" s="8"/>
      <c r="BF56" s="394"/>
      <c r="BH56" s="199"/>
      <c r="BI56" s="196"/>
      <c r="BJ56" s="333"/>
      <c r="BK56" s="196"/>
      <c r="BL56" s="8"/>
      <c r="BM56" s="371"/>
      <c r="BN56" s="167"/>
      <c r="BO56" s="167"/>
      <c r="BP56" s="167"/>
      <c r="BQ56" s="167"/>
      <c r="BT56" s="331">
        <v>9</v>
      </c>
      <c r="BU56" s="72">
        <v>80.582</v>
      </c>
      <c r="BV56" s="71">
        <v>37</v>
      </c>
      <c r="BW56" s="72">
        <f>BU56+BV56*0.001</f>
        <v>80.619</v>
      </c>
      <c r="BX56" s="631" t="s">
        <v>69</v>
      </c>
      <c r="BY56" s="243"/>
      <c r="BZ56" s="626"/>
      <c r="CA56" s="289"/>
      <c r="CB56" s="71"/>
      <c r="CC56" s="72"/>
      <c r="CD56" s="631"/>
      <c r="CE56" s="243"/>
      <c r="CF56" s="633"/>
      <c r="CG56" s="73"/>
      <c r="CH56" s="71" t="s">
        <v>242</v>
      </c>
      <c r="CI56" s="72"/>
      <c r="CJ56" s="560"/>
    </row>
    <row r="57" spans="2:88" ht="21" customHeight="1">
      <c r="B57" s="619"/>
      <c r="C57" s="289"/>
      <c r="D57" s="71"/>
      <c r="E57" s="72"/>
      <c r="F57" s="625"/>
      <c r="G57" s="243"/>
      <c r="H57" s="627">
        <v>3</v>
      </c>
      <c r="I57" s="289">
        <v>80.015</v>
      </c>
      <c r="J57" s="71">
        <v>51</v>
      </c>
      <c r="K57" s="72">
        <f>I57+J57*0.001</f>
        <v>80.066</v>
      </c>
      <c r="L57" s="625" t="s">
        <v>60</v>
      </c>
      <c r="M57" s="243"/>
      <c r="N57" s="627">
        <v>6</v>
      </c>
      <c r="O57" s="289">
        <v>80.261</v>
      </c>
      <c r="P57" s="71">
        <v>37</v>
      </c>
      <c r="Q57" s="72">
        <f>O57+P57*0.001</f>
        <v>80.298</v>
      </c>
      <c r="R57" s="560" t="s">
        <v>236</v>
      </c>
      <c r="T57" s="271"/>
      <c r="U57" s="271"/>
      <c r="V57" s="271"/>
      <c r="W57" s="271"/>
      <c r="X57" s="271"/>
      <c r="Y57" s="271"/>
      <c r="Z57" s="271"/>
      <c r="AA57" s="167"/>
      <c r="AB57" s="167"/>
      <c r="AC57" s="167"/>
      <c r="AF57" s="331" t="s">
        <v>220</v>
      </c>
      <c r="AG57" s="72">
        <v>80.576</v>
      </c>
      <c r="AH57" s="620">
        <v>-37</v>
      </c>
      <c r="AI57" s="621">
        <f>AG57+(AH57/1000)</f>
        <v>80.53899999999999</v>
      </c>
      <c r="AJ57" s="446" t="s">
        <v>69</v>
      </c>
      <c r="AK57" s="629" t="s">
        <v>240</v>
      </c>
      <c r="AL57" s="8"/>
      <c r="AN57" s="8"/>
      <c r="AP57" s="632"/>
      <c r="AV57" s="624" t="s">
        <v>86</v>
      </c>
      <c r="AW57" s="73">
        <v>81.374</v>
      </c>
      <c r="AX57" s="620">
        <v>42</v>
      </c>
      <c r="AY57" s="621">
        <f>AW57+(AX57/1000)</f>
        <v>81.416</v>
      </c>
      <c r="AZ57" s="446" t="s">
        <v>236</v>
      </c>
      <c r="BA57" s="630" t="s">
        <v>243</v>
      </c>
      <c r="BB57" s="8"/>
      <c r="BD57" s="8"/>
      <c r="BF57" s="632"/>
      <c r="BH57" s="199"/>
      <c r="BI57" s="196"/>
      <c r="BJ57" s="333"/>
      <c r="BK57" s="196"/>
      <c r="BL57" s="8"/>
      <c r="BM57" s="371"/>
      <c r="BN57" s="167"/>
      <c r="BO57" s="167"/>
      <c r="BP57" s="167"/>
      <c r="BQ57" s="167"/>
      <c r="BT57" s="636"/>
      <c r="BU57" s="72"/>
      <c r="BV57" s="71"/>
      <c r="BW57" s="72"/>
      <c r="BX57" s="631"/>
      <c r="BY57" s="243"/>
      <c r="BZ57" s="627">
        <v>14</v>
      </c>
      <c r="CA57" s="289">
        <v>80.718</v>
      </c>
      <c r="CB57" s="71">
        <v>-51</v>
      </c>
      <c r="CC57" s="72">
        <f>CA57+CB57*0.001</f>
        <v>80.667</v>
      </c>
      <c r="CD57" s="631" t="s">
        <v>235</v>
      </c>
      <c r="CE57" s="243"/>
      <c r="CF57" s="70"/>
      <c r="CG57" s="70"/>
      <c r="CH57" s="70"/>
      <c r="CI57" s="70"/>
      <c r="CJ57" s="381"/>
    </row>
    <row r="58" spans="2:88" ht="21" customHeight="1">
      <c r="B58" s="624"/>
      <c r="C58" s="73"/>
      <c r="D58" s="71"/>
      <c r="E58" s="72"/>
      <c r="F58" s="625"/>
      <c r="G58" s="243"/>
      <c r="H58" s="626"/>
      <c r="I58" s="289"/>
      <c r="J58" s="71"/>
      <c r="K58" s="72"/>
      <c r="L58" s="625"/>
      <c r="M58" s="210"/>
      <c r="N58" s="457">
        <v>7</v>
      </c>
      <c r="O58" s="72">
        <v>80.326</v>
      </c>
      <c r="P58" s="71">
        <v>-37</v>
      </c>
      <c r="Q58" s="72">
        <f>O58+P58*0.001</f>
        <v>80.28899999999999</v>
      </c>
      <c r="R58" s="560" t="s">
        <v>236</v>
      </c>
      <c r="T58" s="271"/>
      <c r="U58" s="41"/>
      <c r="V58" s="271"/>
      <c r="W58" s="41"/>
      <c r="X58" s="271"/>
      <c r="Y58" s="41"/>
      <c r="Z58" s="271"/>
      <c r="AA58" s="167"/>
      <c r="AB58" s="167"/>
      <c r="AC58" s="167"/>
      <c r="AF58" s="636" t="s">
        <v>221</v>
      </c>
      <c r="AG58" s="72">
        <v>80.576</v>
      </c>
      <c r="AH58" s="620">
        <v>37</v>
      </c>
      <c r="AI58" s="621">
        <f>AG58+(AH58/1000)</f>
        <v>80.613</v>
      </c>
      <c r="AJ58" s="446" t="s">
        <v>69</v>
      </c>
      <c r="AK58" s="629" t="s">
        <v>244</v>
      </c>
      <c r="AL58" s="8"/>
      <c r="AM58" s="586"/>
      <c r="AN58" s="8"/>
      <c r="AO58" s="586"/>
      <c r="AP58" s="632"/>
      <c r="AV58" s="331" t="s">
        <v>225</v>
      </c>
      <c r="AW58" s="72">
        <v>81.426</v>
      </c>
      <c r="AX58" s="620">
        <v>-37</v>
      </c>
      <c r="AY58" s="621">
        <f>AW58+(AX58/1000)</f>
        <v>81.389</v>
      </c>
      <c r="AZ58" s="446" t="s">
        <v>236</v>
      </c>
      <c r="BA58" s="630" t="s">
        <v>245</v>
      </c>
      <c r="BB58" s="8"/>
      <c r="BC58" s="586"/>
      <c r="BD58" s="8"/>
      <c r="BE58" s="586"/>
      <c r="BF58" s="632"/>
      <c r="BH58" s="199"/>
      <c r="BI58" s="196"/>
      <c r="BJ58" s="333"/>
      <c r="BK58" s="196"/>
      <c r="BL58" s="8"/>
      <c r="BM58" s="371"/>
      <c r="BN58" s="167"/>
      <c r="BO58" s="167"/>
      <c r="BP58" s="167"/>
      <c r="BQ58" s="167"/>
      <c r="BT58" s="628">
        <v>10</v>
      </c>
      <c r="BU58" s="289">
        <v>80.646</v>
      </c>
      <c r="BV58" s="71">
        <v>-37</v>
      </c>
      <c r="BW58" s="72">
        <f>BU58+BV58*0.001</f>
        <v>80.609</v>
      </c>
      <c r="BX58" s="631" t="s">
        <v>69</v>
      </c>
      <c r="BY58" s="243"/>
      <c r="BZ58" s="627">
        <v>15</v>
      </c>
      <c r="CA58" s="289">
        <v>80.724</v>
      </c>
      <c r="CB58" s="71">
        <v>-51</v>
      </c>
      <c r="CC58" s="72">
        <f>CA58+CB58*0.001</f>
        <v>80.673</v>
      </c>
      <c r="CD58" s="631" t="s">
        <v>246</v>
      </c>
      <c r="CE58" s="243"/>
      <c r="CF58" s="209">
        <v>16</v>
      </c>
      <c r="CG58" s="73">
        <v>80.758</v>
      </c>
      <c r="CH58" s="71">
        <v>-55</v>
      </c>
      <c r="CI58" s="72">
        <f>CG58+CH58*0.001</f>
        <v>80.70299999999999</v>
      </c>
      <c r="CJ58" s="560" t="s">
        <v>246</v>
      </c>
    </row>
    <row r="59" spans="2:88" ht="18" customHeight="1" thickBot="1">
      <c r="B59" s="74"/>
      <c r="C59" s="75"/>
      <c r="D59" s="76"/>
      <c r="E59" s="76"/>
      <c r="F59" s="50"/>
      <c r="G59" s="193"/>
      <c r="H59" s="637"/>
      <c r="I59" s="75"/>
      <c r="J59" s="76"/>
      <c r="K59" s="76"/>
      <c r="L59" s="50"/>
      <c r="M59" s="193"/>
      <c r="N59" s="637"/>
      <c r="O59" s="75"/>
      <c r="P59" s="76"/>
      <c r="Q59" s="76"/>
      <c r="R59" s="13"/>
      <c r="T59" s="271"/>
      <c r="U59" s="271"/>
      <c r="V59" s="271"/>
      <c r="W59" s="41"/>
      <c r="X59" s="271"/>
      <c r="Y59" s="41"/>
      <c r="Z59" s="271"/>
      <c r="AA59" s="167"/>
      <c r="AB59" s="167"/>
      <c r="AC59" s="167"/>
      <c r="AD59" s="514"/>
      <c r="AE59" s="515"/>
      <c r="AF59" s="638"/>
      <c r="AG59" s="214"/>
      <c r="AH59" s="639"/>
      <c r="AI59" s="640"/>
      <c r="AJ59" s="447"/>
      <c r="AK59" s="641"/>
      <c r="AL59" s="336"/>
      <c r="AM59" s="336"/>
      <c r="AN59" s="336"/>
      <c r="AO59" s="336"/>
      <c r="AP59" s="399"/>
      <c r="AV59" s="638"/>
      <c r="AW59" s="214"/>
      <c r="AX59" s="639"/>
      <c r="AY59" s="640"/>
      <c r="AZ59" s="447"/>
      <c r="BA59" s="641"/>
      <c r="BB59" s="336"/>
      <c r="BC59" s="336"/>
      <c r="BD59" s="336"/>
      <c r="BE59" s="336"/>
      <c r="BF59" s="399"/>
      <c r="BG59" s="514"/>
      <c r="BH59" s="515"/>
      <c r="BI59" s="187"/>
      <c r="BJ59" s="8"/>
      <c r="BK59" s="8"/>
      <c r="BL59" s="8"/>
      <c r="BM59" s="36"/>
      <c r="BN59" s="167"/>
      <c r="BO59" s="167"/>
      <c r="BP59" s="167"/>
      <c r="BQ59" s="167"/>
      <c r="BT59" s="74"/>
      <c r="BU59" s="75"/>
      <c r="BV59" s="76"/>
      <c r="BW59" s="76"/>
      <c r="BX59" s="245"/>
      <c r="BY59" s="193"/>
      <c r="BZ59" s="637"/>
      <c r="CA59" s="75"/>
      <c r="CB59" s="76"/>
      <c r="CC59" s="76"/>
      <c r="CD59" s="245"/>
      <c r="CE59" s="193"/>
      <c r="CF59" s="637"/>
      <c r="CG59" s="75"/>
      <c r="CH59" s="76"/>
      <c r="CI59" s="76"/>
      <c r="CJ59" s="13"/>
    </row>
    <row r="60" ht="12.75" customHeight="1"/>
    <row r="61" spans="31:54" ht="12.75" customHeight="1">
      <c r="AE61" s="58"/>
      <c r="AF61" s="58"/>
      <c r="AG61" s="58"/>
      <c r="AH61" s="58"/>
      <c r="AI61" s="58"/>
      <c r="AJ61" s="58"/>
      <c r="AK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</row>
    <row r="62" spans="20:44" s="586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586"/>
      <c r="CE63" s="586"/>
      <c r="CF63" s="586"/>
      <c r="CG63" s="586"/>
      <c r="CH63" s="586"/>
    </row>
    <row r="64" spans="82:86" ht="12.75">
      <c r="CD64" s="586"/>
      <c r="CE64" s="586"/>
      <c r="CF64" s="586"/>
      <c r="CG64" s="586"/>
      <c r="CH64" s="586"/>
    </row>
    <row r="65" spans="82:86" ht="12.75">
      <c r="CD65" s="586"/>
      <c r="CE65" s="586"/>
      <c r="CF65" s="586"/>
      <c r="CG65" s="586"/>
      <c r="CH65" s="586"/>
    </row>
    <row r="66" spans="82:86" ht="12.75">
      <c r="CD66" s="586"/>
      <c r="CE66" s="586"/>
      <c r="CF66" s="586"/>
      <c r="CG66" s="586"/>
      <c r="CH66" s="586"/>
    </row>
    <row r="67" spans="82:86" ht="12.75">
      <c r="CD67" s="586"/>
      <c r="CE67" s="586"/>
      <c r="CF67" s="586"/>
      <c r="CG67" s="586"/>
      <c r="CH67" s="586"/>
    </row>
  </sheetData>
  <sheetProtection password="E5AD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11"/>
  <drawing r:id="rId10"/>
  <legacyDrawing r:id="rId9"/>
  <oleObjects>
    <oleObject progId="Paint.Picture" shapeId="50275080" r:id="rId1"/>
    <oleObject progId="Paint.Picture" shapeId="50275081" r:id="rId2"/>
    <oleObject progId="Paint.Picture" shapeId="50275082" r:id="rId3"/>
    <oleObject progId="Paint.Picture" shapeId="50275083" r:id="rId4"/>
    <oleObject progId="Paint.Picture" shapeId="50275084" r:id="rId5"/>
    <oleObject progId="Paint.Picture" shapeId="50275085" r:id="rId6"/>
    <oleObject progId="Paint.Picture" shapeId="50275086" r:id="rId7"/>
    <oleObject progId="Paint.Picture" shapeId="50275087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C1" s="167"/>
      <c r="AD1" s="167"/>
      <c r="AE1" s="255"/>
      <c r="AF1" s="256"/>
      <c r="BI1" s="255"/>
      <c r="BJ1" s="256"/>
      <c r="BU1" s="195"/>
      <c r="BV1" s="195"/>
      <c r="BW1" s="195"/>
      <c r="BX1" s="195"/>
      <c r="BY1" s="195"/>
      <c r="BZ1" s="195"/>
      <c r="CA1" s="195"/>
      <c r="CM1" s="255"/>
      <c r="CN1" s="256"/>
      <c r="CO1" s="257"/>
      <c r="CP1" s="257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</row>
    <row r="2" spans="3:119" ht="36" customHeight="1" thickBot="1" thickTop="1">
      <c r="C2" s="226" t="s">
        <v>115</v>
      </c>
      <c r="D2" s="227"/>
      <c r="E2" s="227"/>
      <c r="F2" s="227"/>
      <c r="G2" s="227"/>
      <c r="H2" s="227"/>
      <c r="I2" s="227"/>
      <c r="J2" s="227"/>
      <c r="K2" s="227"/>
      <c r="L2" s="227"/>
      <c r="M2" s="228"/>
      <c r="O2" s="22"/>
      <c r="P2" s="23"/>
      <c r="Q2" s="357"/>
      <c r="R2" s="358"/>
      <c r="S2" s="258" t="s">
        <v>4</v>
      </c>
      <c r="T2" s="258"/>
      <c r="U2" s="258"/>
      <c r="V2" s="258"/>
      <c r="W2" s="437"/>
      <c r="X2" s="437"/>
      <c r="Y2" s="357"/>
      <c r="Z2" s="357"/>
      <c r="AA2" s="23"/>
      <c r="AB2" s="24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259"/>
      <c r="AR2" s="259"/>
      <c r="AS2" s="259"/>
      <c r="AT2" s="259"/>
      <c r="AU2" s="259"/>
      <c r="AV2" s="259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CO2" s="22"/>
      <c r="CP2" s="23"/>
      <c r="CQ2" s="23"/>
      <c r="CR2" s="23"/>
      <c r="CS2" s="258" t="s">
        <v>4</v>
      </c>
      <c r="CT2" s="260"/>
      <c r="CU2" s="258"/>
      <c r="CV2" s="258"/>
      <c r="CW2" s="258"/>
      <c r="CX2" s="258"/>
      <c r="CY2" s="23"/>
      <c r="CZ2" s="23"/>
      <c r="DA2" s="23"/>
      <c r="DB2" s="24"/>
      <c r="DE2" s="226" t="s">
        <v>114</v>
      </c>
      <c r="DF2" s="227"/>
      <c r="DG2" s="227"/>
      <c r="DH2" s="227"/>
      <c r="DI2" s="227"/>
      <c r="DJ2" s="227"/>
      <c r="DK2" s="227"/>
      <c r="DL2" s="227"/>
      <c r="DM2" s="227"/>
      <c r="DN2" s="227"/>
      <c r="DO2" s="228"/>
    </row>
    <row r="3" spans="15:106" ht="21" customHeight="1" thickBot="1" thickTop="1">
      <c r="O3" s="490" t="s">
        <v>5</v>
      </c>
      <c r="P3" s="491"/>
      <c r="Q3" s="432"/>
      <c r="R3" s="433"/>
      <c r="S3" s="185" t="s">
        <v>42</v>
      </c>
      <c r="T3" s="234"/>
      <c r="U3" s="185" t="s">
        <v>66</v>
      </c>
      <c r="V3" s="265"/>
      <c r="W3" s="352"/>
      <c r="X3" s="353"/>
      <c r="Y3" s="264" t="s">
        <v>6</v>
      </c>
      <c r="Z3" s="264"/>
      <c r="AA3" s="264"/>
      <c r="AB3" s="438"/>
      <c r="AG3" s="8"/>
      <c r="AH3" s="8"/>
      <c r="AI3" s="8"/>
      <c r="AJ3" s="8"/>
      <c r="AK3" s="8"/>
      <c r="AL3" s="8"/>
      <c r="AM3" s="261"/>
      <c r="AN3" s="261"/>
      <c r="AO3" s="8"/>
      <c r="AP3" s="8"/>
      <c r="AQ3" s="8"/>
      <c r="AR3" s="8"/>
      <c r="AS3" s="8"/>
      <c r="AT3" s="8"/>
      <c r="AU3" s="170"/>
      <c r="AV3" s="170"/>
      <c r="AW3" s="170"/>
      <c r="AX3" s="170"/>
      <c r="AY3" s="170"/>
      <c r="AZ3" s="170"/>
      <c r="BA3" s="8"/>
      <c r="BB3" s="8"/>
      <c r="BC3" s="8"/>
      <c r="BD3" s="8"/>
      <c r="BE3" s="261"/>
      <c r="BF3" s="261"/>
      <c r="BG3" s="262"/>
      <c r="BH3" s="262"/>
      <c r="CO3" s="263" t="s">
        <v>6</v>
      </c>
      <c r="CP3" s="264"/>
      <c r="CQ3" s="264"/>
      <c r="CR3" s="265"/>
      <c r="CS3" s="247" t="s">
        <v>66</v>
      </c>
      <c r="CT3" s="356"/>
      <c r="CU3" s="247" t="s">
        <v>42</v>
      </c>
      <c r="CV3" s="266"/>
      <c r="CW3" s="351"/>
      <c r="CX3" s="423"/>
      <c r="CY3" s="247" t="s">
        <v>5</v>
      </c>
      <c r="CZ3" s="424"/>
      <c r="DA3" s="185"/>
      <c r="DB3" s="248"/>
    </row>
    <row r="4" spans="3:119" ht="23.25" customHeight="1" thickTop="1">
      <c r="C4" s="26"/>
      <c r="D4" s="27"/>
      <c r="E4" s="27"/>
      <c r="F4" s="27"/>
      <c r="G4" s="27"/>
      <c r="H4" s="229"/>
      <c r="I4" s="27"/>
      <c r="J4" s="27"/>
      <c r="K4" s="28"/>
      <c r="L4" s="27"/>
      <c r="M4" s="29"/>
      <c r="O4" s="30"/>
      <c r="P4" s="31"/>
      <c r="Q4" s="1"/>
      <c r="R4" s="2"/>
      <c r="S4" s="267"/>
      <c r="T4" s="267"/>
      <c r="U4" s="166" t="s">
        <v>139</v>
      </c>
      <c r="V4" s="166"/>
      <c r="W4" s="267"/>
      <c r="X4" s="267"/>
      <c r="Y4" s="4"/>
      <c r="Z4" s="4"/>
      <c r="AA4" s="4"/>
      <c r="AB4" s="5"/>
      <c r="AG4" s="167"/>
      <c r="AH4" s="167"/>
      <c r="AI4" s="167"/>
      <c r="AJ4" s="167"/>
      <c r="AK4" s="167"/>
      <c r="AL4" s="167"/>
      <c r="AM4" s="167"/>
      <c r="AN4" s="167"/>
      <c r="AZ4" s="167"/>
      <c r="BD4" s="268" t="s">
        <v>110</v>
      </c>
      <c r="BH4" s="167"/>
      <c r="CO4" s="354"/>
      <c r="CP4" s="329"/>
      <c r="CQ4" s="329"/>
      <c r="CR4" s="329"/>
      <c r="CS4" s="1"/>
      <c r="CT4" s="2"/>
      <c r="CU4" s="166" t="s">
        <v>139</v>
      </c>
      <c r="CV4" s="166"/>
      <c r="CW4" s="267"/>
      <c r="CX4" s="267"/>
      <c r="CY4" s="1"/>
      <c r="CZ4" s="2"/>
      <c r="DA4" s="6"/>
      <c r="DB4" s="5"/>
      <c r="DE4" s="26"/>
      <c r="DF4" s="27"/>
      <c r="DG4" s="27"/>
      <c r="DH4" s="27"/>
      <c r="DI4" s="27"/>
      <c r="DJ4" s="414" t="s">
        <v>123</v>
      </c>
      <c r="DK4" s="27"/>
      <c r="DL4" s="27"/>
      <c r="DM4" s="28"/>
      <c r="DN4" s="27"/>
      <c r="DO4" s="29"/>
    </row>
    <row r="5" spans="3:119" ht="21" customHeight="1">
      <c r="C5" s="32"/>
      <c r="D5" s="33" t="s">
        <v>7</v>
      </c>
      <c r="E5" s="34"/>
      <c r="F5" s="35"/>
      <c r="G5" s="35"/>
      <c r="H5" s="35"/>
      <c r="I5" s="35"/>
      <c r="J5" s="35"/>
      <c r="K5" s="36"/>
      <c r="M5" s="37"/>
      <c r="O5" s="434"/>
      <c r="P5" s="367"/>
      <c r="Q5" s="366"/>
      <c r="R5" s="367"/>
      <c r="S5" s="7"/>
      <c r="T5" s="38"/>
      <c r="U5" s="7"/>
      <c r="V5" s="38"/>
      <c r="W5" s="10"/>
      <c r="X5" s="39"/>
      <c r="Y5" s="10"/>
      <c r="Z5" s="274"/>
      <c r="AA5" s="10"/>
      <c r="AB5" s="360"/>
      <c r="AG5" s="271"/>
      <c r="AH5" s="272"/>
      <c r="AI5" s="271"/>
      <c r="AJ5" s="272"/>
      <c r="AK5" s="271"/>
      <c r="AL5" s="272"/>
      <c r="AM5" s="271"/>
      <c r="AN5" s="272"/>
      <c r="AZ5" s="270"/>
      <c r="BH5" s="272"/>
      <c r="CO5" s="283" t="s">
        <v>74</v>
      </c>
      <c r="CP5" s="286">
        <v>80.596</v>
      </c>
      <c r="CQ5" s="285" t="s">
        <v>72</v>
      </c>
      <c r="CR5" s="286">
        <v>81.12</v>
      </c>
      <c r="CS5" s="7"/>
      <c r="CT5" s="38"/>
      <c r="CU5" s="7"/>
      <c r="CV5" s="38"/>
      <c r="CW5" s="7"/>
      <c r="CX5" s="38"/>
      <c r="CY5" s="425" t="s">
        <v>134</v>
      </c>
      <c r="CZ5" s="365"/>
      <c r="DA5" s="366" t="s">
        <v>133</v>
      </c>
      <c r="DB5" s="427"/>
      <c r="DE5" s="32"/>
      <c r="DF5" s="10"/>
      <c r="DG5" s="34"/>
      <c r="DH5" s="35"/>
      <c r="DI5" s="35"/>
      <c r="DJ5" s="40" t="s">
        <v>43</v>
      </c>
      <c r="DK5" s="35"/>
      <c r="DL5" s="35"/>
      <c r="DM5" s="36"/>
      <c r="DN5" s="41" t="s">
        <v>44</v>
      </c>
      <c r="DO5" s="37"/>
    </row>
    <row r="6" spans="3:119" ht="21.75" customHeight="1">
      <c r="C6" s="32"/>
      <c r="D6" s="33" t="s">
        <v>8</v>
      </c>
      <c r="E6" s="34"/>
      <c r="F6" s="35"/>
      <c r="G6" s="35"/>
      <c r="H6" s="40" t="s">
        <v>43</v>
      </c>
      <c r="I6" s="35"/>
      <c r="J6" s="35"/>
      <c r="K6" s="36"/>
      <c r="L6" s="41" t="s">
        <v>44</v>
      </c>
      <c r="M6" s="37"/>
      <c r="O6" s="275" t="s">
        <v>3</v>
      </c>
      <c r="P6" s="20">
        <v>79.026</v>
      </c>
      <c r="Q6" s="364"/>
      <c r="R6" s="20"/>
      <c r="S6" s="180" t="s">
        <v>41</v>
      </c>
      <c r="T6" s="368">
        <v>80.157</v>
      </c>
      <c r="U6" s="180" t="s">
        <v>77</v>
      </c>
      <c r="V6" s="368">
        <v>80.767</v>
      </c>
      <c r="W6" s="276"/>
      <c r="X6" s="277"/>
      <c r="Y6" s="285" t="s">
        <v>48</v>
      </c>
      <c r="Z6" s="284">
        <v>79.968</v>
      </c>
      <c r="AA6" s="285" t="s">
        <v>62</v>
      </c>
      <c r="AB6" s="361">
        <v>80.273</v>
      </c>
      <c r="AG6" s="8"/>
      <c r="AH6" s="187"/>
      <c r="AI6" s="280"/>
      <c r="AJ6" s="281"/>
      <c r="AK6" s="280"/>
      <c r="AL6" s="281"/>
      <c r="AM6" s="280"/>
      <c r="AN6" s="282"/>
      <c r="AZ6" s="279"/>
      <c r="BC6" s="161" t="s">
        <v>70</v>
      </c>
      <c r="BD6" s="67" t="s">
        <v>27</v>
      </c>
      <c r="BE6" s="162" t="s">
        <v>40</v>
      </c>
      <c r="BH6" s="282"/>
      <c r="CO6" s="283" t="s">
        <v>75</v>
      </c>
      <c r="CP6" s="286">
        <v>80.596</v>
      </c>
      <c r="CQ6" s="285" t="s">
        <v>92</v>
      </c>
      <c r="CR6" s="286" t="s">
        <v>138</v>
      </c>
      <c r="CS6" s="180" t="s">
        <v>63</v>
      </c>
      <c r="CT6" s="186">
        <v>80.661</v>
      </c>
      <c r="CU6" s="180" t="s">
        <v>71</v>
      </c>
      <c r="CV6" s="186">
        <v>81.058</v>
      </c>
      <c r="CW6" s="180"/>
      <c r="CX6" s="186"/>
      <c r="CY6" s="426" t="s">
        <v>135</v>
      </c>
      <c r="CZ6" s="289" t="s">
        <v>136</v>
      </c>
      <c r="DA6" s="16" t="s">
        <v>2</v>
      </c>
      <c r="DB6" s="428">
        <v>82.33</v>
      </c>
      <c r="DE6" s="32"/>
      <c r="DF6" s="33" t="s">
        <v>7</v>
      </c>
      <c r="DG6" s="34"/>
      <c r="DH6" s="35"/>
      <c r="DI6" s="35"/>
      <c r="DJ6" s="45" t="s">
        <v>58</v>
      </c>
      <c r="DK6" s="35"/>
      <c r="DL6" s="35"/>
      <c r="DM6" s="36"/>
      <c r="DO6" s="37"/>
    </row>
    <row r="7" spans="3:119" ht="21" customHeight="1">
      <c r="C7" s="32"/>
      <c r="D7" s="33" t="s">
        <v>10</v>
      </c>
      <c r="E7" s="34"/>
      <c r="F7" s="35"/>
      <c r="G7" s="35"/>
      <c r="H7" s="45" t="s">
        <v>58</v>
      </c>
      <c r="I7" s="35"/>
      <c r="J7" s="35"/>
      <c r="K7" s="34"/>
      <c r="L7" s="34"/>
      <c r="M7" s="44"/>
      <c r="O7" s="435"/>
      <c r="P7" s="174"/>
      <c r="Q7" s="16"/>
      <c r="R7" s="174"/>
      <c r="S7" s="184" t="s">
        <v>93</v>
      </c>
      <c r="T7" s="368">
        <v>80.273</v>
      </c>
      <c r="U7" s="180" t="s">
        <v>94</v>
      </c>
      <c r="V7" s="368">
        <v>80.497</v>
      </c>
      <c r="W7" s="180"/>
      <c r="X7" s="368"/>
      <c r="Y7" s="285"/>
      <c r="Z7" s="284"/>
      <c r="AA7" s="285"/>
      <c r="AB7" s="361"/>
      <c r="AG7" s="287"/>
      <c r="AH7" s="288"/>
      <c r="AI7" s="36"/>
      <c r="AJ7" s="187"/>
      <c r="AK7" s="36"/>
      <c r="AL7" s="187"/>
      <c r="AM7" s="36"/>
      <c r="AN7" s="187"/>
      <c r="AZ7" s="190"/>
      <c r="BH7" s="8"/>
      <c r="CO7" s="283" t="s">
        <v>76</v>
      </c>
      <c r="CP7" s="286">
        <v>80.756</v>
      </c>
      <c r="CQ7" s="285" t="s">
        <v>61</v>
      </c>
      <c r="CR7" s="286">
        <v>81.13600000000001</v>
      </c>
      <c r="CS7" s="180" t="s">
        <v>98</v>
      </c>
      <c r="CT7" s="186">
        <v>80.473</v>
      </c>
      <c r="CU7" s="180" t="s">
        <v>96</v>
      </c>
      <c r="CV7" s="186">
        <v>80.598</v>
      </c>
      <c r="CW7" s="184"/>
      <c r="CX7" s="186"/>
      <c r="CY7" s="364" t="s">
        <v>61</v>
      </c>
      <c r="CZ7" s="289">
        <v>81.661</v>
      </c>
      <c r="DA7" s="16"/>
      <c r="DB7" s="249"/>
      <c r="DE7" s="32"/>
      <c r="DF7" s="33" t="s">
        <v>8</v>
      </c>
      <c r="DG7" s="34"/>
      <c r="DH7" s="10"/>
      <c r="DI7" s="10"/>
      <c r="DJ7" s="419" t="s">
        <v>124</v>
      </c>
      <c r="DK7" s="10"/>
      <c r="DL7" s="10"/>
      <c r="DM7" s="34"/>
      <c r="DN7" s="10"/>
      <c r="DO7" s="44"/>
    </row>
    <row r="8" spans="3:119" s="290" customFormat="1" ht="21" customHeight="1">
      <c r="C8" s="46"/>
      <c r="D8" s="47"/>
      <c r="E8" s="47"/>
      <c r="F8" s="47"/>
      <c r="G8" s="47"/>
      <c r="H8" s="47"/>
      <c r="I8" s="47"/>
      <c r="J8" s="47"/>
      <c r="K8" s="47"/>
      <c r="L8" s="47"/>
      <c r="M8" s="48"/>
      <c r="O8" s="291" t="s">
        <v>0</v>
      </c>
      <c r="P8" s="14">
        <v>79.726</v>
      </c>
      <c r="Q8" s="11"/>
      <c r="R8" s="14"/>
      <c r="S8" s="184" t="s">
        <v>57</v>
      </c>
      <c r="T8" s="368">
        <v>80.155</v>
      </c>
      <c r="U8" s="184" t="s">
        <v>95</v>
      </c>
      <c r="V8" s="368">
        <v>80.497</v>
      </c>
      <c r="W8" s="276"/>
      <c r="X8" s="277"/>
      <c r="Y8" s="285" t="s">
        <v>49</v>
      </c>
      <c r="Z8" s="284">
        <v>80.22</v>
      </c>
      <c r="AA8" s="285" t="s">
        <v>67</v>
      </c>
      <c r="AB8" s="361">
        <v>80.473</v>
      </c>
      <c r="AG8" s="8"/>
      <c r="AH8" s="187"/>
      <c r="AI8" s="280"/>
      <c r="AJ8" s="282"/>
      <c r="AK8" s="280"/>
      <c r="AL8" s="281"/>
      <c r="AM8" s="280"/>
      <c r="AN8" s="282"/>
      <c r="AZ8" s="279"/>
      <c r="BC8"/>
      <c r="BD8" s="292" t="s">
        <v>85</v>
      </c>
      <c r="BE8"/>
      <c r="BH8" s="282"/>
      <c r="CO8" s="283" t="s">
        <v>73</v>
      </c>
      <c r="CP8" s="286">
        <v>81.055</v>
      </c>
      <c r="CQ8" s="359" t="s">
        <v>91</v>
      </c>
      <c r="CR8" s="355">
        <v>81.58</v>
      </c>
      <c r="CS8" s="184" t="s">
        <v>99</v>
      </c>
      <c r="CT8" s="186">
        <v>80.614</v>
      </c>
      <c r="CU8" s="184" t="s">
        <v>97</v>
      </c>
      <c r="CV8" s="186">
        <v>80.598</v>
      </c>
      <c r="CW8" s="184"/>
      <c r="CX8" s="186"/>
      <c r="CY8" s="11" t="s">
        <v>90</v>
      </c>
      <c r="CZ8" s="231" t="s">
        <v>137</v>
      </c>
      <c r="DA8" s="11" t="s">
        <v>1</v>
      </c>
      <c r="DB8" s="12">
        <v>81.63</v>
      </c>
      <c r="DE8" s="49"/>
      <c r="DF8" s="33" t="s">
        <v>10</v>
      </c>
      <c r="DG8" s="34"/>
      <c r="DH8" s="35"/>
      <c r="DI8" s="35"/>
      <c r="DJ8" s="40" t="s">
        <v>121</v>
      </c>
      <c r="DK8" s="35"/>
      <c r="DL8" s="35"/>
      <c r="DM8" s="34"/>
      <c r="DN8" s="41" t="s">
        <v>126</v>
      </c>
      <c r="DO8" s="44"/>
    </row>
    <row r="9" spans="3:119" ht="21" customHeight="1" thickBot="1">
      <c r="C9" s="49"/>
      <c r="D9" s="34"/>
      <c r="E9" s="34"/>
      <c r="F9" s="34"/>
      <c r="G9" s="34"/>
      <c r="H9" s="34"/>
      <c r="I9" s="34"/>
      <c r="J9" s="34"/>
      <c r="K9" s="34"/>
      <c r="L9" s="34"/>
      <c r="M9" s="44"/>
      <c r="O9" s="436"/>
      <c r="P9" s="17"/>
      <c r="Q9" s="18"/>
      <c r="R9" s="17"/>
      <c r="S9" s="18"/>
      <c r="T9" s="17"/>
      <c r="U9" s="18"/>
      <c r="V9" s="17"/>
      <c r="W9" s="15"/>
      <c r="X9" s="50"/>
      <c r="Y9" s="15"/>
      <c r="Z9" s="76"/>
      <c r="AA9" s="15"/>
      <c r="AB9" s="13"/>
      <c r="AG9" s="287"/>
      <c r="AH9" s="288"/>
      <c r="AI9" s="36"/>
      <c r="AJ9" s="187"/>
      <c r="AK9" s="36"/>
      <c r="AL9" s="187"/>
      <c r="AM9" s="36"/>
      <c r="AN9" s="187"/>
      <c r="AZ9" s="190"/>
      <c r="BH9" s="8"/>
      <c r="CO9" s="19"/>
      <c r="CP9" s="50"/>
      <c r="CQ9" s="15"/>
      <c r="CR9" s="50"/>
      <c r="CS9" s="15"/>
      <c r="CT9" s="193"/>
      <c r="CU9" s="188"/>
      <c r="CV9" s="189"/>
      <c r="CW9" s="188"/>
      <c r="CX9" s="189"/>
      <c r="CY9" s="232" t="s">
        <v>61</v>
      </c>
      <c r="CZ9" s="233">
        <v>81.186</v>
      </c>
      <c r="DA9" s="232"/>
      <c r="DB9" s="294"/>
      <c r="DE9" s="46"/>
      <c r="DF9" s="47"/>
      <c r="DG9" s="47"/>
      <c r="DH9" s="420"/>
      <c r="DI9" s="420"/>
      <c r="DJ9" s="421" t="s">
        <v>125</v>
      </c>
      <c r="DK9" s="420"/>
      <c r="DL9" s="420"/>
      <c r="DM9" s="47"/>
      <c r="DN9" s="422"/>
      <c r="DO9" s="48"/>
    </row>
    <row r="10" spans="3:119" ht="21" customHeight="1">
      <c r="C10" s="32"/>
      <c r="D10" s="51" t="s">
        <v>11</v>
      </c>
      <c r="E10" s="34"/>
      <c r="F10" s="34"/>
      <c r="G10" s="36"/>
      <c r="H10" s="52" t="s">
        <v>45</v>
      </c>
      <c r="I10" s="34"/>
      <c r="J10" s="34"/>
      <c r="K10" s="53" t="s">
        <v>12</v>
      </c>
      <c r="L10" s="194">
        <v>90</v>
      </c>
      <c r="M10" s="37"/>
      <c r="O10" s="363"/>
      <c r="Q10" s="295"/>
      <c r="R10" s="296"/>
      <c r="S10" s="297"/>
      <c r="T10" s="296"/>
      <c r="U10" s="272"/>
      <c r="V10" s="273"/>
      <c r="W10" s="278"/>
      <c r="X10" s="279"/>
      <c r="Y10" s="278"/>
      <c r="Z10" s="279"/>
      <c r="AA10" s="278"/>
      <c r="AB10" s="279"/>
      <c r="AC10" s="278"/>
      <c r="AD10" s="279"/>
      <c r="AG10" s="278"/>
      <c r="AH10" s="187"/>
      <c r="AI10" s="280"/>
      <c r="AJ10" s="282"/>
      <c r="AK10" s="280"/>
      <c r="AL10" s="281"/>
      <c r="AM10" s="280"/>
      <c r="AN10" s="282"/>
      <c r="AZ10" s="279"/>
      <c r="BA10" s="21"/>
      <c r="BB10" s="21"/>
      <c r="BD10" s="337" t="s">
        <v>112</v>
      </c>
      <c r="BF10" s="21"/>
      <c r="BG10" s="21"/>
      <c r="BH10" s="282"/>
      <c r="CO10" s="272"/>
      <c r="CP10" s="272"/>
      <c r="CQ10" s="293"/>
      <c r="CR10" s="273"/>
      <c r="CS10" s="269"/>
      <c r="CT10" s="270"/>
      <c r="CU10" s="272"/>
      <c r="CV10" s="273"/>
      <c r="CX10" s="190"/>
      <c r="CY10" s="298"/>
      <c r="CZ10" s="190"/>
      <c r="DA10" s="295"/>
      <c r="DB10" s="362" t="s">
        <v>113</v>
      </c>
      <c r="DE10" s="49"/>
      <c r="DF10" s="34"/>
      <c r="DG10" s="34"/>
      <c r="DH10" s="34"/>
      <c r="DI10" s="34"/>
      <c r="DJ10" s="415" t="s">
        <v>127</v>
      </c>
      <c r="DK10" s="34"/>
      <c r="DL10" s="34"/>
      <c r="DM10" s="34"/>
      <c r="DN10" s="34"/>
      <c r="DO10" s="44"/>
    </row>
    <row r="11" spans="3:119" ht="21" customHeight="1">
      <c r="C11" s="32"/>
      <c r="D11" s="51" t="s">
        <v>13</v>
      </c>
      <c r="E11" s="34"/>
      <c r="F11" s="34"/>
      <c r="G11" s="36"/>
      <c r="H11" s="52" t="s">
        <v>46</v>
      </c>
      <c r="I11" s="34"/>
      <c r="J11" s="9"/>
      <c r="K11" s="53" t="s">
        <v>14</v>
      </c>
      <c r="L11" s="194">
        <v>30</v>
      </c>
      <c r="M11" s="37"/>
      <c r="Q11" s="272"/>
      <c r="R11" s="273"/>
      <c r="S11" s="272"/>
      <c r="T11" s="273"/>
      <c r="U11" s="272"/>
      <c r="V11" s="273"/>
      <c r="W11" s="272"/>
      <c r="X11" s="273"/>
      <c r="Y11" s="272"/>
      <c r="Z11" s="273"/>
      <c r="AA11" s="272"/>
      <c r="AB11" s="273"/>
      <c r="AC11" s="272"/>
      <c r="AD11" s="273"/>
      <c r="AG11" s="271"/>
      <c r="AH11" s="272"/>
      <c r="AI11" s="271"/>
      <c r="AJ11" s="272"/>
      <c r="AK11" s="271"/>
      <c r="AL11" s="272"/>
      <c r="AM11" s="271"/>
      <c r="AN11" s="272"/>
      <c r="AZ11" s="273"/>
      <c r="BA11" s="21"/>
      <c r="BB11" s="21"/>
      <c r="BD11" s="337" t="s">
        <v>111</v>
      </c>
      <c r="BF11" s="21"/>
      <c r="BG11" s="21"/>
      <c r="BH11" s="272"/>
      <c r="CO11" s="271"/>
      <c r="CP11" s="272"/>
      <c r="CQ11" s="271"/>
      <c r="CR11" s="271"/>
      <c r="CS11" s="271"/>
      <c r="CT11" s="271"/>
      <c r="CU11" s="272"/>
      <c r="CV11" s="273"/>
      <c r="CW11" s="271"/>
      <c r="CX11" s="271"/>
      <c r="CY11" s="271"/>
      <c r="CZ11" s="271"/>
      <c r="DA11" s="272"/>
      <c r="DB11" s="362"/>
      <c r="DE11" s="32"/>
      <c r="DF11" s="51" t="s">
        <v>11</v>
      </c>
      <c r="DG11" s="34"/>
      <c r="DH11" s="34"/>
      <c r="DI11" s="36"/>
      <c r="DJ11" s="52" t="s">
        <v>128</v>
      </c>
      <c r="DK11" s="34"/>
      <c r="DL11" s="34"/>
      <c r="DM11" s="53" t="s">
        <v>12</v>
      </c>
      <c r="DN11" s="194" t="s">
        <v>131</v>
      </c>
      <c r="DO11" s="416"/>
    </row>
    <row r="12" spans="3:119" ht="21" customHeight="1" thickBot="1"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7"/>
      <c r="BA12" s="338"/>
      <c r="BB12" s="339"/>
      <c r="BC12" s="340"/>
      <c r="BD12" s="341" t="s">
        <v>81</v>
      </c>
      <c r="BE12" s="340"/>
      <c r="BF12" s="340"/>
      <c r="BG12" s="342"/>
      <c r="CY12" s="429"/>
      <c r="CZ12" s="429"/>
      <c r="DA12" s="430"/>
      <c r="DB12" s="431"/>
      <c r="DE12" s="32"/>
      <c r="DF12" s="51" t="s">
        <v>122</v>
      </c>
      <c r="DG12" s="34"/>
      <c r="DH12" s="34"/>
      <c r="DI12" s="36"/>
      <c r="DJ12" s="52" t="s">
        <v>129</v>
      </c>
      <c r="DK12" s="34"/>
      <c r="DL12" s="9"/>
      <c r="DM12" s="53" t="s">
        <v>14</v>
      </c>
      <c r="DN12" s="417" t="s">
        <v>132</v>
      </c>
      <c r="DO12" s="416"/>
    </row>
    <row r="13" spans="53:119" ht="18" customHeight="1" thickBot="1" thickTop="1">
      <c r="BA13" s="343"/>
      <c r="BB13" s="344"/>
      <c r="BC13" s="344"/>
      <c r="BD13" s="345" t="s">
        <v>82</v>
      </c>
      <c r="BE13" s="344"/>
      <c r="BF13" s="344"/>
      <c r="BG13" s="346"/>
      <c r="CQ13" s="299"/>
      <c r="CR13" s="300"/>
      <c r="CY13" s="282"/>
      <c r="CZ13" s="190"/>
      <c r="DA13" s="282"/>
      <c r="DB13" s="190"/>
      <c r="DE13" s="55"/>
      <c r="DF13" s="56"/>
      <c r="DG13" s="56"/>
      <c r="DH13" s="56"/>
      <c r="DI13" s="56"/>
      <c r="DJ13" s="418"/>
      <c r="DK13" s="56"/>
      <c r="DL13" s="56"/>
      <c r="DM13" s="56"/>
      <c r="DN13" s="56"/>
      <c r="DO13" s="57"/>
    </row>
    <row r="14" spans="53:106" ht="18" customHeight="1" thickTop="1">
      <c r="BA14" s="347"/>
      <c r="BB14" s="348"/>
      <c r="BC14" s="348"/>
      <c r="BD14" s="349" t="s">
        <v>83</v>
      </c>
      <c r="BE14" s="348"/>
      <c r="BF14" s="348"/>
      <c r="BG14" s="350"/>
      <c r="BL14" s="58"/>
      <c r="BM14" s="21"/>
      <c r="CY14" s="282"/>
      <c r="CZ14" s="190"/>
      <c r="DA14" s="41"/>
      <c r="DB14" s="282"/>
    </row>
    <row r="15" spans="55:106" ht="18" customHeight="1">
      <c r="BC15" s="21"/>
      <c r="BD15" s="21"/>
      <c r="BE15" s="178"/>
      <c r="BL15" s="302"/>
      <c r="BN15" s="21"/>
      <c r="BW15" t="s">
        <v>79</v>
      </c>
      <c r="CY15" s="295"/>
      <c r="CZ15" s="296"/>
      <c r="DA15" s="295"/>
      <c r="DB15" s="296"/>
    </row>
    <row r="16" spans="42:106" ht="18" customHeight="1">
      <c r="AP16" s="172"/>
      <c r="BN16" s="304"/>
      <c r="BT16" s="172"/>
      <c r="CM16" s="64"/>
      <c r="CY16" s="295"/>
      <c r="CZ16" s="296"/>
      <c r="DA16" s="8"/>
      <c r="DB16" s="187"/>
    </row>
    <row r="17" spans="37:72" ht="18" customHeight="1">
      <c r="AK17" s="21"/>
      <c r="AQ17" s="58"/>
      <c r="BM17" s="21"/>
      <c r="BP17" s="21"/>
      <c r="BR17" s="305"/>
      <c r="BT17" s="77"/>
    </row>
    <row r="18" spans="51:116" ht="18" customHeight="1">
      <c r="AY18" s="306"/>
      <c r="BB18" s="307"/>
      <c r="BN18" s="21"/>
      <c r="BR18" s="401"/>
      <c r="DH18" s="21"/>
      <c r="DL18" s="302"/>
    </row>
    <row r="19" spans="3:114" ht="18" customHeight="1">
      <c r="C19" s="412"/>
      <c r="H19" s="413"/>
      <c r="AP19" s="77"/>
      <c r="AR19" s="308"/>
      <c r="AZ19" s="309"/>
      <c r="BA19" s="303"/>
      <c r="BN19" s="310"/>
      <c r="DJ19" s="21"/>
    </row>
    <row r="20" spans="10:112" ht="18" customHeight="1">
      <c r="J20" s="246"/>
      <c r="AK20" s="21"/>
      <c r="AQ20" s="58"/>
      <c r="AZ20" s="21"/>
      <c r="BA20" s="21"/>
      <c r="BM20" s="459">
        <v>80.52</v>
      </c>
      <c r="BO20" s="21"/>
      <c r="BP20" s="302"/>
      <c r="BQ20" s="311"/>
      <c r="BT20" s="21"/>
      <c r="BU20" s="489" t="s">
        <v>89</v>
      </c>
      <c r="BX20" s="21"/>
      <c r="CJ20" s="21"/>
      <c r="CK20" s="21"/>
      <c r="CL20" s="21"/>
      <c r="CP20" s="21"/>
      <c r="DH20" s="163"/>
    </row>
    <row r="21" spans="28:100" ht="18" customHeight="1">
      <c r="AB21" s="77"/>
      <c r="AL21" s="172" t="s">
        <v>142</v>
      </c>
      <c r="BA21">
        <v>0</v>
      </c>
      <c r="BH21" s="21"/>
      <c r="BL21" s="21"/>
      <c r="BO21" s="21"/>
      <c r="BP21" s="21"/>
      <c r="BQ21" s="21"/>
      <c r="CA21" s="21"/>
      <c r="CO21" s="58"/>
      <c r="CP21" s="58"/>
      <c r="CQ21" s="58"/>
      <c r="CR21" s="58"/>
      <c r="CT21" s="58"/>
      <c r="CU21" s="58"/>
      <c r="CV21" s="58"/>
    </row>
    <row r="22" spans="18:79" ht="18" customHeight="1">
      <c r="R22" s="310"/>
      <c r="AP22" s="308"/>
      <c r="AQ22" s="311"/>
      <c r="BN22" s="217"/>
      <c r="BS22" s="311"/>
      <c r="BU22" s="305"/>
      <c r="BV22" s="311"/>
      <c r="BZ22" s="21"/>
      <c r="CA22" s="21"/>
    </row>
    <row r="23" spans="30:110" ht="18" customHeight="1">
      <c r="AD23" s="458">
        <v>80.185</v>
      </c>
      <c r="AE23" s="21"/>
      <c r="AF23" s="21"/>
      <c r="AG23" s="21"/>
      <c r="AL23" s="77" t="s">
        <v>144</v>
      </c>
      <c r="AM23" s="58"/>
      <c r="AN23" s="21"/>
      <c r="AO23" s="21"/>
      <c r="AP23" s="179"/>
      <c r="AQ23" s="21"/>
      <c r="AR23" s="173">
        <v>6</v>
      </c>
      <c r="AU23" s="21"/>
      <c r="BM23" s="21"/>
      <c r="BQ23" s="21"/>
      <c r="BS23" s="21"/>
      <c r="BT23" s="164" t="s">
        <v>74</v>
      </c>
      <c r="BU23" s="488" t="s">
        <v>88</v>
      </c>
      <c r="BX23" s="21"/>
      <c r="BY23" s="21"/>
      <c r="BZ23" s="178"/>
      <c r="CA23" s="173">
        <v>7</v>
      </c>
      <c r="CG23" s="21"/>
      <c r="CH23" s="21"/>
      <c r="CI23" s="21"/>
      <c r="CK23" s="21"/>
      <c r="CL23" s="21"/>
      <c r="DB23" s="172" t="s">
        <v>142</v>
      </c>
      <c r="DF23" s="59"/>
    </row>
    <row r="24" spans="4:120" ht="18" customHeight="1">
      <c r="D24" s="314"/>
      <c r="F24" s="315"/>
      <c r="W24" s="63"/>
      <c r="X24" s="63"/>
      <c r="Y24" s="63"/>
      <c r="AA24" s="63"/>
      <c r="AC24" s="63"/>
      <c r="AD24" s="63"/>
      <c r="AE24" s="63"/>
      <c r="AF24" s="63"/>
      <c r="AH24" s="21"/>
      <c r="AI24" s="63"/>
      <c r="AK24" s="63"/>
      <c r="AM24" s="316"/>
      <c r="AO24" s="21"/>
      <c r="AP24" s="178"/>
      <c r="AR24" s="21"/>
      <c r="BA24" s="21"/>
      <c r="BD24" s="21"/>
      <c r="BF24" s="21"/>
      <c r="BG24" s="21"/>
      <c r="BH24" s="62"/>
      <c r="CA24" s="21"/>
      <c r="CN24" s="21"/>
      <c r="DL24" s="62"/>
      <c r="DP24" s="486" t="s">
        <v>150</v>
      </c>
    </row>
    <row r="25" spans="2:116" ht="18" customHeight="1">
      <c r="B25" s="64"/>
      <c r="W25" s="63"/>
      <c r="X25" s="63"/>
      <c r="Y25" s="63"/>
      <c r="Z25" s="178" t="s">
        <v>151</v>
      </c>
      <c r="AA25" s="63"/>
      <c r="AC25" s="63"/>
      <c r="AD25" s="63"/>
      <c r="AE25" s="63"/>
      <c r="AG25" s="63"/>
      <c r="AH25" s="63"/>
      <c r="AI25" s="63"/>
      <c r="AL25" s="311"/>
      <c r="BP25" s="179"/>
      <c r="BZ25" s="311"/>
      <c r="CW25" s="311"/>
      <c r="DB25" s="77" t="s">
        <v>143</v>
      </c>
      <c r="DF25" s="173" t="s">
        <v>86</v>
      </c>
      <c r="DL25" s="21"/>
    </row>
    <row r="26" spans="2:116" ht="18" customHeight="1">
      <c r="B26" s="317"/>
      <c r="L26" s="63"/>
      <c r="M26" s="63"/>
      <c r="N26" s="63"/>
      <c r="O26" s="21"/>
      <c r="Q26" s="21"/>
      <c r="R26" s="246"/>
      <c r="S26" s="21"/>
      <c r="T26" s="21"/>
      <c r="AB26" s="21"/>
      <c r="AK26" s="163"/>
      <c r="AL26" s="163">
        <v>5</v>
      </c>
      <c r="AZ26" s="21"/>
      <c r="BA26" s="21"/>
      <c r="BN26" s="21"/>
      <c r="BT26" s="164" t="s">
        <v>75</v>
      </c>
      <c r="BZ26" s="21"/>
      <c r="CE26" s="163">
        <v>9</v>
      </c>
      <c r="CF26" s="62"/>
      <c r="CW26" s="21"/>
      <c r="DD26" s="21"/>
      <c r="DG26" s="21"/>
      <c r="DL26" s="21"/>
    </row>
    <row r="27" spans="2:116" ht="18" customHeight="1">
      <c r="B27" s="21"/>
      <c r="F27" s="315"/>
      <c r="K27" s="63"/>
      <c r="L27" s="63"/>
      <c r="M27" s="63"/>
      <c r="N27" s="63"/>
      <c r="O27" s="63"/>
      <c r="P27" s="58"/>
      <c r="Q27" s="21"/>
      <c r="U27" s="21"/>
      <c r="Z27" s="21"/>
      <c r="AG27" s="308"/>
      <c r="AK27" s="21"/>
      <c r="AL27" s="21"/>
      <c r="AT27" s="63"/>
      <c r="AU27" s="63"/>
      <c r="AV27" s="63"/>
      <c r="AW27" s="63"/>
      <c r="AX27" s="62"/>
      <c r="AZ27" s="21"/>
      <c r="BB27" s="21"/>
      <c r="BD27" s="62"/>
      <c r="BI27" s="21"/>
      <c r="BK27" s="21"/>
      <c r="BL27" s="21"/>
      <c r="BR27" s="63"/>
      <c r="BV27" s="318"/>
      <c r="CD27" s="21"/>
      <c r="CE27" s="21"/>
      <c r="CS27" s="21"/>
      <c r="DE27" s="21"/>
      <c r="DL27" s="21"/>
    </row>
    <row r="28" spans="2:118" ht="18" customHeight="1">
      <c r="B28" s="21"/>
      <c r="G28" s="167"/>
      <c r="K28" s="63"/>
      <c r="M28" s="246"/>
      <c r="O28" s="63"/>
      <c r="Q28" s="167"/>
      <c r="U28" s="63"/>
      <c r="V28" s="62"/>
      <c r="W28" s="167"/>
      <c r="X28" s="167"/>
      <c r="Z28" s="178" t="s">
        <v>41</v>
      </c>
      <c r="AL28" s="179"/>
      <c r="AR28" s="178"/>
      <c r="AW28" s="63"/>
      <c r="BB28" s="21"/>
      <c r="BR28" s="63"/>
      <c r="CM28" s="178" t="s">
        <v>164</v>
      </c>
      <c r="CQ28" s="483" t="s">
        <v>160</v>
      </c>
      <c r="CR28" s="312"/>
      <c r="CW28" s="301" t="s">
        <v>72</v>
      </c>
      <c r="DK28" s="313" t="s">
        <v>165</v>
      </c>
      <c r="DL28" s="313" t="s">
        <v>167</v>
      </c>
      <c r="DN28" s="485" t="s">
        <v>1</v>
      </c>
    </row>
    <row r="29" spans="4:119" ht="18" customHeight="1">
      <c r="D29" s="319"/>
      <c r="G29" s="163">
        <v>1</v>
      </c>
      <c r="I29" s="21"/>
      <c r="K29" s="63"/>
      <c r="L29" s="21"/>
      <c r="M29" s="63"/>
      <c r="O29" s="63"/>
      <c r="Q29" s="167"/>
      <c r="S29" s="21"/>
      <c r="T29" s="62"/>
      <c r="U29" s="62"/>
      <c r="V29" s="62"/>
      <c r="W29" s="320"/>
      <c r="X29" s="21"/>
      <c r="Z29" s="21"/>
      <c r="AC29" s="21"/>
      <c r="AD29" s="21"/>
      <c r="AF29" s="163"/>
      <c r="AK29" s="21"/>
      <c r="AM29" s="21"/>
      <c r="AT29" s="62"/>
      <c r="AV29" s="62"/>
      <c r="AX29" s="21"/>
      <c r="BD29" s="21"/>
      <c r="BO29" s="326"/>
      <c r="BT29" s="21"/>
      <c r="BW29" s="217" t="s">
        <v>99</v>
      </c>
      <c r="CI29" s="163">
        <v>11</v>
      </c>
      <c r="CL29" s="62"/>
      <c r="CM29" s="163"/>
      <c r="CP29" s="192"/>
      <c r="CQ29" s="483" t="s">
        <v>161</v>
      </c>
      <c r="CT29" s="163">
        <v>13</v>
      </c>
      <c r="CU29" s="21"/>
      <c r="CV29" s="21"/>
      <c r="CY29" s="21"/>
      <c r="DB29" s="163">
        <v>15</v>
      </c>
      <c r="DE29" s="21"/>
      <c r="DF29" s="21"/>
      <c r="DG29" s="21"/>
      <c r="DO29" s="64"/>
    </row>
    <row r="30" spans="2:120" ht="18" customHeight="1">
      <c r="B30" s="64"/>
      <c r="G30" s="21"/>
      <c r="I30" s="167"/>
      <c r="K30" s="21"/>
      <c r="L30" s="311"/>
      <c r="O30" s="321"/>
      <c r="Q30" s="167"/>
      <c r="S30" s="63"/>
      <c r="T30" s="63"/>
      <c r="U30" s="63"/>
      <c r="V30" s="63"/>
      <c r="W30" s="167"/>
      <c r="X30" s="77"/>
      <c r="Z30" s="21"/>
      <c r="AC30" s="311"/>
      <c r="AF30" s="21"/>
      <c r="AJ30" s="308"/>
      <c r="BB30" s="21"/>
      <c r="BD30" s="62"/>
      <c r="CB30" s="322"/>
      <c r="CI30" s="21"/>
      <c r="CM30" s="21"/>
      <c r="CR30" s="62"/>
      <c r="CT30" s="21"/>
      <c r="DB30" s="21"/>
      <c r="DP30" s="64"/>
    </row>
    <row r="31" spans="7:116" ht="18" customHeight="1">
      <c r="G31" s="167"/>
      <c r="H31" s="301"/>
      <c r="I31" s="63"/>
      <c r="J31" s="58"/>
      <c r="K31" s="163">
        <v>2</v>
      </c>
      <c r="L31" s="63"/>
      <c r="M31" s="21"/>
      <c r="Q31" s="167"/>
      <c r="U31" s="63"/>
      <c r="V31" s="63"/>
      <c r="W31" s="167"/>
      <c r="Z31" s="246"/>
      <c r="AL31" s="178" t="s">
        <v>93</v>
      </c>
      <c r="AR31" s="178"/>
      <c r="BB31" s="21"/>
      <c r="BJ31" s="178" t="s">
        <v>94</v>
      </c>
      <c r="CB31" s="302"/>
      <c r="CL31" s="310" t="s">
        <v>76</v>
      </c>
      <c r="CM31" s="163">
        <v>12</v>
      </c>
      <c r="CO31" s="21"/>
      <c r="CQ31" s="483" t="s">
        <v>162</v>
      </c>
      <c r="CX31" s="310" t="s">
        <v>92</v>
      </c>
      <c r="CY31" s="21"/>
      <c r="DA31" s="21"/>
      <c r="DL31" s="172" t="s">
        <v>142</v>
      </c>
    </row>
    <row r="32" spans="2:114" ht="18" customHeight="1">
      <c r="B32" s="64"/>
      <c r="C32" s="323" t="s">
        <v>0</v>
      </c>
      <c r="G32" s="246" t="s">
        <v>48</v>
      </c>
      <c r="J32" s="63"/>
      <c r="L32" s="77"/>
      <c r="M32" s="63"/>
      <c r="O32" s="63"/>
      <c r="Q32" s="167"/>
      <c r="S32" s="62"/>
      <c r="T32" s="62"/>
      <c r="U32" s="21"/>
      <c r="V32" s="62"/>
      <c r="Y32" s="21"/>
      <c r="AD32" s="21"/>
      <c r="AE32" s="21"/>
      <c r="AF32" s="21"/>
      <c r="AN32" s="21"/>
      <c r="AX32" s="21"/>
      <c r="BD32" s="21"/>
      <c r="BK32" s="21"/>
      <c r="BL32" s="21"/>
      <c r="BO32" s="326"/>
      <c r="BQ32" s="21"/>
      <c r="BR32" s="62"/>
      <c r="BT32" s="62"/>
      <c r="BW32" s="21"/>
      <c r="CB32" s="179" t="s">
        <v>63</v>
      </c>
      <c r="CL32" s="21"/>
      <c r="CM32" s="21"/>
      <c r="CO32" s="311"/>
      <c r="CQ32" s="483" t="s">
        <v>163</v>
      </c>
      <c r="CS32" s="172"/>
      <c r="CT32" s="179" t="s">
        <v>71</v>
      </c>
      <c r="DJ32" s="484" t="s">
        <v>91</v>
      </c>
    </row>
    <row r="33" spans="7:116" ht="18" customHeight="1">
      <c r="G33" s="78"/>
      <c r="I33" s="21"/>
      <c r="J33" s="21"/>
      <c r="K33" s="63"/>
      <c r="L33" s="63"/>
      <c r="M33" s="63"/>
      <c r="Q33" s="167"/>
      <c r="T33" s="63"/>
      <c r="Y33" s="172"/>
      <c r="AB33" s="21"/>
      <c r="AC33" s="21"/>
      <c r="AD33" s="301"/>
      <c r="AF33" s="21"/>
      <c r="AG33" s="163"/>
      <c r="AM33" s="178"/>
      <c r="AT33" s="62"/>
      <c r="AU33" s="63"/>
      <c r="AV33" s="63"/>
      <c r="AW33" s="63"/>
      <c r="BD33" s="62"/>
      <c r="BE33" s="63"/>
      <c r="BN33" s="62"/>
      <c r="BO33" s="63"/>
      <c r="BS33" s="21"/>
      <c r="BW33" s="178"/>
      <c r="CB33" s="21"/>
      <c r="CE33" s="21"/>
      <c r="CM33" s="21"/>
      <c r="CR33" s="62"/>
      <c r="CS33" s="77"/>
      <c r="CX33" s="21"/>
      <c r="CY33" s="21"/>
      <c r="DD33" s="65" t="s">
        <v>90</v>
      </c>
      <c r="DL33" s="77" t="s">
        <v>168</v>
      </c>
    </row>
    <row r="34" spans="4:118" ht="18" customHeight="1">
      <c r="D34" s="21"/>
      <c r="E34" s="21"/>
      <c r="G34" s="78"/>
      <c r="J34" s="58"/>
      <c r="K34" s="21"/>
      <c r="L34" s="63"/>
      <c r="M34" s="21"/>
      <c r="O34" s="63"/>
      <c r="Q34" s="58"/>
      <c r="Y34" s="77"/>
      <c r="AB34" s="163">
        <v>3</v>
      </c>
      <c r="AC34" s="21"/>
      <c r="AF34" s="163">
        <v>4</v>
      </c>
      <c r="AJ34" s="21"/>
      <c r="AL34" s="301" t="s">
        <v>62</v>
      </c>
      <c r="AR34" s="21"/>
      <c r="BJ34" s="178" t="s">
        <v>95</v>
      </c>
      <c r="BK34" s="21"/>
      <c r="BL34" s="21"/>
      <c r="BS34" s="163"/>
      <c r="BZ34" s="21"/>
      <c r="CB34" s="163">
        <v>8</v>
      </c>
      <c r="CE34" s="163">
        <v>10</v>
      </c>
      <c r="CL34" s="217"/>
      <c r="CT34" s="21"/>
      <c r="CX34" s="163">
        <v>14</v>
      </c>
      <c r="DN34" s="65"/>
    </row>
    <row r="35" spans="3:117" ht="18" customHeight="1">
      <c r="C35" s="64"/>
      <c r="H35" s="246"/>
      <c r="I35" s="21"/>
      <c r="M35" s="63"/>
      <c r="N35" s="246"/>
      <c r="R35" s="164"/>
      <c r="T35" s="303"/>
      <c r="U35" s="21"/>
      <c r="V35" s="21"/>
      <c r="X35" s="21"/>
      <c r="Z35" s="21"/>
      <c r="AA35" s="21"/>
      <c r="AF35" s="21"/>
      <c r="AG35" s="310" t="s">
        <v>49</v>
      </c>
      <c r="AJ35" s="311"/>
      <c r="AM35" s="21"/>
      <c r="AV35" s="21"/>
      <c r="AW35" s="21"/>
      <c r="AX35" s="21"/>
      <c r="AZ35" s="63"/>
      <c r="BH35" s="179" t="s">
        <v>98</v>
      </c>
      <c r="BL35" s="21"/>
      <c r="BN35" s="21"/>
      <c r="BO35" s="21"/>
      <c r="BU35" s="179" t="s">
        <v>96</v>
      </c>
      <c r="BW35" s="21"/>
      <c r="CA35" s="21"/>
      <c r="CB35" s="21"/>
      <c r="CF35" s="62"/>
      <c r="CI35" s="21"/>
      <c r="CJ35" s="21"/>
      <c r="CK35" s="21"/>
      <c r="CL35" s="21"/>
      <c r="CM35" s="21"/>
      <c r="CS35" s="58"/>
      <c r="CT35" s="246" t="s">
        <v>73</v>
      </c>
      <c r="CX35" s="21"/>
      <c r="DD35" s="59"/>
      <c r="DM35" s="246"/>
    </row>
    <row r="36" spans="7:110" ht="18" customHeight="1">
      <c r="G36" s="405"/>
      <c r="H36" s="164"/>
      <c r="K36" s="21"/>
      <c r="L36" s="21"/>
      <c r="S36" s="21"/>
      <c r="T36" s="21"/>
      <c r="AA36" s="303"/>
      <c r="AN36" s="21"/>
      <c r="AX36" s="21"/>
      <c r="BF36" s="21"/>
      <c r="BH36" s="21"/>
      <c r="BI36" s="21"/>
      <c r="BN36" s="62"/>
      <c r="BS36" s="21"/>
      <c r="BT36" s="21"/>
      <c r="BW36" s="311"/>
      <c r="CJ36" s="311"/>
      <c r="CL36" s="303"/>
      <c r="CN36" s="325"/>
      <c r="CP36" s="324"/>
      <c r="CR36" s="305"/>
      <c r="CU36" s="21"/>
      <c r="DF36" s="326"/>
    </row>
    <row r="37" spans="7:110" ht="18" customHeight="1">
      <c r="G37" s="405"/>
      <c r="H37" s="21"/>
      <c r="J37" s="21"/>
      <c r="K37" s="21"/>
      <c r="L37" s="21"/>
      <c r="N37" s="21"/>
      <c r="R37" s="21"/>
      <c r="S37" s="21"/>
      <c r="W37" s="246"/>
      <c r="Z37" s="246"/>
      <c r="AB37" s="21"/>
      <c r="AC37" s="21"/>
      <c r="AL37" s="305" t="s">
        <v>87</v>
      </c>
      <c r="AO37" s="301"/>
      <c r="BI37" s="165"/>
      <c r="BT37" s="179"/>
      <c r="BV37" s="310"/>
      <c r="BX37" s="21"/>
      <c r="BY37" s="403"/>
      <c r="CO37" s="21"/>
      <c r="CP37" s="21"/>
      <c r="DF37" s="302"/>
    </row>
    <row r="38" spans="2:110" ht="18" customHeight="1">
      <c r="B38" s="64"/>
      <c r="G38" s="405"/>
      <c r="H38" s="21"/>
      <c r="I38" s="21"/>
      <c r="J38" s="21"/>
      <c r="K38" s="303"/>
      <c r="N38" s="21"/>
      <c r="Q38" s="21"/>
      <c r="R38" s="21"/>
      <c r="U38" s="21"/>
      <c r="AF38" s="21"/>
      <c r="AG38" s="401" t="s">
        <v>47</v>
      </c>
      <c r="AH38" s="21"/>
      <c r="AM38" s="21"/>
      <c r="BG38" s="164" t="s">
        <v>67</v>
      </c>
      <c r="BH38" s="313" t="s">
        <v>152</v>
      </c>
      <c r="BL38" s="172"/>
      <c r="BQ38" s="21"/>
      <c r="BS38" s="21"/>
      <c r="BT38" s="21"/>
      <c r="BU38" s="179" t="s">
        <v>97</v>
      </c>
      <c r="CB38" s="21"/>
      <c r="CG38" s="21"/>
      <c r="CH38" s="21"/>
      <c r="CJ38" s="217"/>
      <c r="CO38" s="21"/>
      <c r="CP38" s="21"/>
      <c r="CQ38" s="21"/>
      <c r="CR38" s="21"/>
      <c r="CX38" s="21"/>
      <c r="CZ38" s="21"/>
      <c r="DA38" s="21"/>
      <c r="DB38" s="21"/>
      <c r="DF38" s="302"/>
    </row>
    <row r="39" spans="7:110" ht="18" customHeight="1">
      <c r="G39" s="405"/>
      <c r="H39" s="246"/>
      <c r="J39" s="303"/>
      <c r="L39" s="21"/>
      <c r="AE39" s="58"/>
      <c r="AF39" s="172"/>
      <c r="AH39" s="172"/>
      <c r="AJ39" s="21"/>
      <c r="AM39" s="21"/>
      <c r="AN39" s="21"/>
      <c r="AO39" s="21"/>
      <c r="AQ39" s="21"/>
      <c r="AR39" s="21"/>
      <c r="BR39" s="21"/>
      <c r="BX39" s="21"/>
      <c r="BZ39" s="58"/>
      <c r="CL39" s="21"/>
      <c r="CO39" s="177"/>
      <c r="DF39" s="177"/>
    </row>
    <row r="40" spans="7:111" ht="18" customHeight="1">
      <c r="G40" s="407"/>
      <c r="H40" s="406"/>
      <c r="AD40" s="21"/>
      <c r="AF40" s="77"/>
      <c r="AH40" s="77"/>
      <c r="AK40" s="306"/>
      <c r="AO40" s="303"/>
      <c r="BD40" s="460">
        <v>80.439</v>
      </c>
      <c r="BP40" s="21"/>
      <c r="BR40" s="303"/>
      <c r="CG40" s="21"/>
      <c r="CL40" s="172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59"/>
      <c r="DG40" s="327"/>
    </row>
    <row r="41" spans="2:120" ht="18" customHeight="1">
      <c r="B41" s="404"/>
      <c r="C41" s="167"/>
      <c r="D41" s="167"/>
      <c r="E41" s="167"/>
      <c r="F41" s="21"/>
      <c r="G41" s="21"/>
      <c r="H41" s="167"/>
      <c r="I41" s="167"/>
      <c r="J41" s="167"/>
      <c r="K41" s="167"/>
      <c r="L41" s="167"/>
      <c r="M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AL41" s="246"/>
      <c r="AM41" s="21"/>
      <c r="AS41" s="21"/>
      <c r="AT41" s="58"/>
      <c r="BD41" s="325"/>
      <c r="BE41" s="313"/>
      <c r="BJ41" s="21"/>
      <c r="BL41" s="77"/>
      <c r="BN41" s="21"/>
      <c r="BP41" s="21"/>
      <c r="CE41" s="21"/>
      <c r="CF41" s="21"/>
      <c r="CI41" s="21"/>
      <c r="CL41" s="7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59"/>
      <c r="DE41" s="167"/>
      <c r="DF41" s="167"/>
      <c r="DG41" s="167"/>
      <c r="DH41" s="167"/>
      <c r="DI41" s="167"/>
      <c r="DJ41" s="167"/>
      <c r="DK41" s="167"/>
      <c r="DL41" s="412"/>
      <c r="DM41" s="167"/>
      <c r="DN41" s="167"/>
      <c r="DO41" s="167"/>
      <c r="DP41" s="64"/>
    </row>
    <row r="42" spans="3:118" ht="18" customHeight="1">
      <c r="C42" s="167"/>
      <c r="D42" s="167"/>
      <c r="E42" s="167"/>
      <c r="F42" s="408"/>
      <c r="G42" s="409"/>
      <c r="H42" s="167"/>
      <c r="I42" s="167"/>
      <c r="J42" s="167"/>
      <c r="K42" s="167"/>
      <c r="L42" s="167"/>
      <c r="M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BD42" s="21"/>
      <c r="BL42" s="77"/>
      <c r="BN42" s="21"/>
      <c r="CD42" s="21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59"/>
      <c r="DE42" s="167"/>
      <c r="DF42" s="167"/>
      <c r="DG42" s="167"/>
      <c r="DH42" s="167"/>
      <c r="DI42" s="167"/>
      <c r="DJ42" s="167"/>
      <c r="DK42" s="167"/>
      <c r="DN42" s="167"/>
    </row>
    <row r="43" spans="3:119" ht="18" customHeight="1">
      <c r="C43" s="167"/>
      <c r="D43" s="167"/>
      <c r="E43" s="167"/>
      <c r="F43" s="163"/>
      <c r="G43" s="405"/>
      <c r="H43" s="167"/>
      <c r="I43" s="167"/>
      <c r="J43" s="167"/>
      <c r="K43" s="167"/>
      <c r="L43" s="167"/>
      <c r="M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AE43" s="58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N43" s="21"/>
      <c r="BO43" s="21"/>
      <c r="BT43" s="172"/>
      <c r="CS43" s="41"/>
      <c r="CT43" s="41"/>
      <c r="CU43" s="41"/>
      <c r="CV43" s="41"/>
      <c r="CW43" s="41"/>
      <c r="CX43" s="371"/>
      <c r="CY43" s="272"/>
      <c r="CZ43" s="171"/>
      <c r="DA43" s="171"/>
      <c r="DB43" s="41"/>
      <c r="DC43" s="371"/>
      <c r="DE43" s="370"/>
      <c r="DF43" s="370"/>
      <c r="DG43" s="370"/>
      <c r="DH43" s="370"/>
      <c r="DI43" s="370"/>
      <c r="DJ43" s="371"/>
      <c r="DK43" s="272"/>
      <c r="DL43" s="171"/>
      <c r="DM43" s="171"/>
      <c r="DN43" s="41"/>
      <c r="DO43" s="371"/>
    </row>
    <row r="44" spans="3:119" ht="18" customHeight="1">
      <c r="C44" s="370"/>
      <c r="D44" s="370"/>
      <c r="E44" s="370"/>
      <c r="F44" s="21"/>
      <c r="G44" s="21"/>
      <c r="H44" s="371"/>
      <c r="I44" s="272"/>
      <c r="J44" s="171"/>
      <c r="K44" s="171"/>
      <c r="L44" s="41"/>
      <c r="M44" s="371"/>
      <c r="O44" s="41"/>
      <c r="P44" s="41"/>
      <c r="Q44" s="41"/>
      <c r="R44" s="41"/>
      <c r="S44" s="41"/>
      <c r="T44" s="371"/>
      <c r="U44" s="272"/>
      <c r="V44" s="171"/>
      <c r="W44" s="171"/>
      <c r="X44" s="41"/>
      <c r="Y44" s="371"/>
      <c r="AE44" s="58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M44" s="58"/>
      <c r="BP44" s="21"/>
      <c r="BT44" s="77"/>
      <c r="CS44" s="36"/>
      <c r="CT44" s="36"/>
      <c r="CU44" s="371"/>
      <c r="CV44" s="271"/>
      <c r="CW44" s="371"/>
      <c r="CX44" s="370"/>
      <c r="CY44" s="371"/>
      <c r="CZ44" s="371"/>
      <c r="DA44" s="271"/>
      <c r="DB44" s="271"/>
      <c r="DC44" s="371"/>
      <c r="DD44" s="167"/>
      <c r="DE44" s="167"/>
      <c r="DF44" s="167"/>
      <c r="DG44" s="167"/>
      <c r="DH44" s="167"/>
      <c r="DI44" s="167"/>
      <c r="DJ44" s="370"/>
      <c r="DK44" s="371"/>
      <c r="DL44" s="371"/>
      <c r="DM44" s="271"/>
      <c r="DN44" s="271"/>
      <c r="DO44" s="371"/>
    </row>
    <row r="45" spans="3:120" ht="18" customHeight="1">
      <c r="C45" s="167"/>
      <c r="D45" s="167"/>
      <c r="E45" s="167"/>
      <c r="F45" s="21"/>
      <c r="G45" s="410"/>
      <c r="H45" s="370"/>
      <c r="I45" s="371"/>
      <c r="J45" s="371"/>
      <c r="K45" s="271"/>
      <c r="L45" s="271"/>
      <c r="M45" s="371"/>
      <c r="O45" s="36"/>
      <c r="P45" s="36"/>
      <c r="Q45" s="371"/>
      <c r="R45" s="271"/>
      <c r="S45" s="371"/>
      <c r="T45" s="370"/>
      <c r="U45" s="371"/>
      <c r="V45" s="371"/>
      <c r="W45" s="271"/>
      <c r="X45" s="271"/>
      <c r="Y45" s="371"/>
      <c r="AA45" s="58"/>
      <c r="AB45" s="58"/>
      <c r="AC45" s="58"/>
      <c r="AE45" s="58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CS45" s="372"/>
      <c r="CT45" s="373"/>
      <c r="CU45" s="374"/>
      <c r="CV45" s="375"/>
      <c r="CW45" s="36"/>
      <c r="CX45" s="369"/>
      <c r="CY45" s="167"/>
      <c r="CZ45" s="369"/>
      <c r="DA45" s="167"/>
      <c r="DB45" s="167"/>
      <c r="DC45" s="369"/>
      <c r="DD45" s="167"/>
      <c r="DE45" s="372"/>
      <c r="DF45" s="373"/>
      <c r="DG45" s="374"/>
      <c r="DH45" s="375"/>
      <c r="DI45" s="36"/>
      <c r="DJ45" s="369"/>
      <c r="DL45" s="369"/>
      <c r="DM45" s="400"/>
      <c r="DN45" s="167"/>
      <c r="DO45" s="369"/>
      <c r="DP45" s="62"/>
    </row>
    <row r="46" spans="3:120" ht="21" customHeight="1">
      <c r="C46" s="372"/>
      <c r="D46" s="373"/>
      <c r="E46" s="374"/>
      <c r="F46" s="411"/>
      <c r="G46" s="21"/>
      <c r="H46" s="369"/>
      <c r="I46" s="167"/>
      <c r="J46" s="369"/>
      <c r="K46" s="167"/>
      <c r="L46" s="167"/>
      <c r="M46" s="369"/>
      <c r="O46" s="198"/>
      <c r="P46" s="378"/>
      <c r="Q46" s="333"/>
      <c r="R46" s="196"/>
      <c r="S46" s="8"/>
      <c r="T46" s="369"/>
      <c r="U46" s="167"/>
      <c r="V46" s="369"/>
      <c r="W46" s="167"/>
      <c r="X46" s="167"/>
      <c r="Y46" s="369"/>
      <c r="Z46" s="167"/>
      <c r="AA46" s="167"/>
      <c r="AB46" s="167"/>
      <c r="AC46" s="167"/>
      <c r="AE46" s="58"/>
      <c r="AM46" s="41"/>
      <c r="AN46" s="41"/>
      <c r="AO46" s="41"/>
      <c r="AP46" s="8"/>
      <c r="AQ46" s="41"/>
      <c r="AR46" s="41"/>
      <c r="AS46" s="41"/>
      <c r="AT46" s="8"/>
      <c r="AU46" s="41"/>
      <c r="AV46" s="41"/>
      <c r="AW46" s="41"/>
      <c r="AX46" s="8"/>
      <c r="AY46" s="41"/>
      <c r="AZ46" s="41"/>
      <c r="BA46" s="41"/>
      <c r="BB46" s="41"/>
      <c r="BC46" s="41"/>
      <c r="CO46" s="320"/>
      <c r="CP46" s="320"/>
      <c r="CQ46" s="320"/>
      <c r="CR46" s="320"/>
      <c r="CS46" s="198"/>
      <c r="CT46" s="378"/>
      <c r="CU46" s="333"/>
      <c r="CV46" s="196"/>
      <c r="CW46" s="8"/>
      <c r="CX46" s="369"/>
      <c r="CY46" s="167"/>
      <c r="CZ46" s="369"/>
      <c r="DA46" s="167"/>
      <c r="DB46" s="167"/>
      <c r="DC46" s="369"/>
      <c r="DD46" s="41"/>
      <c r="DE46" s="376"/>
      <c r="DF46" s="377"/>
      <c r="DG46" s="333"/>
      <c r="DH46" s="196"/>
      <c r="DI46" s="8"/>
      <c r="DJ46" s="369"/>
      <c r="DK46" s="167"/>
      <c r="DL46" s="167"/>
      <c r="DM46" s="400"/>
      <c r="DN46" s="167"/>
      <c r="DO46" s="362"/>
      <c r="DP46" s="62"/>
    </row>
    <row r="47" spans="13:120" ht="21" customHeight="1">
      <c r="M47" s="362"/>
      <c r="Z47" s="167"/>
      <c r="AA47" s="167"/>
      <c r="AB47" s="167"/>
      <c r="AC47" s="167"/>
      <c r="AM47" s="36"/>
      <c r="AN47" s="36"/>
      <c r="AO47" s="36"/>
      <c r="AP47" s="36"/>
      <c r="AQ47" s="36"/>
      <c r="AR47" s="36"/>
      <c r="AS47" s="36"/>
      <c r="AT47" s="36"/>
      <c r="AU47" s="41"/>
      <c r="AV47" s="36"/>
      <c r="BW47" s="21"/>
      <c r="CK47" s="362"/>
      <c r="CO47" s="320"/>
      <c r="CP47" s="320"/>
      <c r="CQ47" s="320"/>
      <c r="CR47" s="320"/>
      <c r="CS47" s="198"/>
      <c r="CT47" s="196"/>
      <c r="CU47" s="333"/>
      <c r="CV47" s="196"/>
      <c r="CW47" s="8"/>
      <c r="CX47" s="369"/>
      <c r="DC47" s="362" t="s">
        <v>113</v>
      </c>
      <c r="DJ47" s="369"/>
      <c r="DP47" s="62"/>
    </row>
    <row r="48" spans="14:120" ht="21" customHeight="1">
      <c r="N48" s="167"/>
      <c r="U48" s="167"/>
      <c r="V48" s="167"/>
      <c r="W48" s="167"/>
      <c r="X48" s="167"/>
      <c r="Y48" s="167"/>
      <c r="Z48" s="332"/>
      <c r="AA48" s="271"/>
      <c r="AB48" s="271"/>
      <c r="AC48" s="271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58"/>
      <c r="AX48" s="58"/>
      <c r="AY48" s="58"/>
      <c r="AZ48" s="58"/>
      <c r="BA48" s="58"/>
      <c r="BB48" s="58"/>
      <c r="BC48" s="167"/>
      <c r="BD48" s="167"/>
      <c r="BE48" s="167"/>
      <c r="BF48" s="167"/>
      <c r="BG48" s="167"/>
      <c r="CO48" s="271"/>
      <c r="CP48" s="271"/>
      <c r="CQ48" s="271"/>
      <c r="CR48" s="332"/>
      <c r="CS48" s="376"/>
      <c r="CT48" s="377"/>
      <c r="CU48" s="333"/>
      <c r="CV48" s="196"/>
      <c r="CW48" s="8"/>
      <c r="CX48" s="369"/>
      <c r="DP48" s="62"/>
    </row>
    <row r="49" spans="3:120" ht="21" customHeight="1" thickBot="1">
      <c r="C49" s="203" t="s">
        <v>22</v>
      </c>
      <c r="D49" s="204" t="s">
        <v>28</v>
      </c>
      <c r="E49" s="204" t="s">
        <v>29</v>
      </c>
      <c r="F49" s="204" t="s">
        <v>30</v>
      </c>
      <c r="G49" s="205" t="s">
        <v>31</v>
      </c>
      <c r="H49" s="206"/>
      <c r="I49" s="204" t="s">
        <v>22</v>
      </c>
      <c r="J49" s="204" t="s">
        <v>28</v>
      </c>
      <c r="K49" s="204" t="s">
        <v>29</v>
      </c>
      <c r="L49" s="204" t="s">
        <v>30</v>
      </c>
      <c r="M49" s="207" t="s">
        <v>31</v>
      </c>
      <c r="N49" s="167"/>
      <c r="U49" s="167"/>
      <c r="V49" s="167"/>
      <c r="W49" s="167"/>
      <c r="X49" s="167"/>
      <c r="Y49" s="167"/>
      <c r="Z49" s="41"/>
      <c r="AA49" s="271"/>
      <c r="AB49" s="41"/>
      <c r="AC49" s="271"/>
      <c r="AM49" s="199"/>
      <c r="AN49" s="196"/>
      <c r="AO49" s="8"/>
      <c r="AP49" s="36"/>
      <c r="AQ49" s="198"/>
      <c r="AS49" s="8"/>
      <c r="AT49" s="36"/>
      <c r="AU49" s="197"/>
      <c r="AW49" s="167"/>
      <c r="AX49" s="167"/>
      <c r="AY49" s="167"/>
      <c r="AZ49" s="167"/>
      <c r="BA49" s="167"/>
      <c r="BB49" s="167"/>
      <c r="BC49" s="167"/>
      <c r="BD49" s="60" t="s">
        <v>19</v>
      </c>
      <c r="BE49" s="167"/>
      <c r="BF49" s="167"/>
      <c r="BG49" s="167"/>
      <c r="BH49" s="167"/>
      <c r="CA49" s="203" t="s">
        <v>22</v>
      </c>
      <c r="CB49" s="204" t="s">
        <v>28</v>
      </c>
      <c r="CC49" s="204" t="s">
        <v>29</v>
      </c>
      <c r="CD49" s="204" t="s">
        <v>30</v>
      </c>
      <c r="CE49" s="205" t="s">
        <v>31</v>
      </c>
      <c r="CF49" s="206"/>
      <c r="CG49" s="204" t="s">
        <v>22</v>
      </c>
      <c r="CH49" s="204" t="s">
        <v>28</v>
      </c>
      <c r="CI49" s="204" t="s">
        <v>29</v>
      </c>
      <c r="CJ49" s="204" t="s">
        <v>30</v>
      </c>
      <c r="CK49" s="207" t="s">
        <v>31</v>
      </c>
      <c r="CV49" s="196"/>
      <c r="CW49" s="8"/>
      <c r="CX49" s="369"/>
      <c r="DE49" s="203" t="s">
        <v>22</v>
      </c>
      <c r="DF49" s="204" t="s">
        <v>28</v>
      </c>
      <c r="DG49" s="204" t="s">
        <v>29</v>
      </c>
      <c r="DH49" s="204" t="s">
        <v>30</v>
      </c>
      <c r="DI49" s="215" t="s">
        <v>31</v>
      </c>
      <c r="DJ49" s="439" t="s">
        <v>80</v>
      </c>
      <c r="DK49" s="440"/>
      <c r="DL49" s="439"/>
      <c r="DM49" s="440"/>
      <c r="DN49" s="439"/>
      <c r="DO49" s="440"/>
      <c r="DP49" s="62"/>
    </row>
    <row r="50" spans="3:119" ht="21" customHeight="1" thickBot="1" thickTop="1">
      <c r="C50" s="68"/>
      <c r="D50" s="4"/>
      <c r="E50" s="4"/>
      <c r="F50" s="4"/>
      <c r="G50" s="3"/>
      <c r="H50" s="3" t="s">
        <v>139</v>
      </c>
      <c r="I50" s="3"/>
      <c r="J50" s="4"/>
      <c r="K50" s="3"/>
      <c r="L50" s="4"/>
      <c r="M50" s="5"/>
      <c r="N50" s="36"/>
      <c r="Z50" s="271"/>
      <c r="AA50" s="271"/>
      <c r="AB50" s="271"/>
      <c r="AC50" s="271"/>
      <c r="AM50" s="8"/>
      <c r="AN50" s="8"/>
      <c r="AO50" s="8"/>
      <c r="AP50" s="36"/>
      <c r="AQ50" s="8"/>
      <c r="AS50" s="8"/>
      <c r="AT50" s="36"/>
      <c r="AU50" s="8"/>
      <c r="AW50" s="455"/>
      <c r="AX50" s="455"/>
      <c r="AY50" s="41"/>
      <c r="AZ50" s="41"/>
      <c r="BA50" s="455"/>
      <c r="BB50" s="272"/>
      <c r="BC50" s="402"/>
      <c r="BD50" s="61" t="s">
        <v>20</v>
      </c>
      <c r="BE50" s="456"/>
      <c r="BF50" s="455"/>
      <c r="BG50" s="455"/>
      <c r="BH50" s="167"/>
      <c r="CA50" s="68"/>
      <c r="CB50" s="4"/>
      <c r="CC50" s="4"/>
      <c r="CD50" s="4"/>
      <c r="CE50" s="3"/>
      <c r="CF50" s="3" t="s">
        <v>139</v>
      </c>
      <c r="CG50" s="3"/>
      <c r="CH50" s="4"/>
      <c r="CI50" s="3"/>
      <c r="CJ50" s="4"/>
      <c r="CK50" s="5"/>
      <c r="CV50" s="196"/>
      <c r="CW50" s="8"/>
      <c r="CX50" s="369"/>
      <c r="CY50" s="203" t="s">
        <v>22</v>
      </c>
      <c r="CZ50" s="204" t="s">
        <v>28</v>
      </c>
      <c r="DA50" s="204" t="s">
        <v>29</v>
      </c>
      <c r="DB50" s="204" t="s">
        <v>30</v>
      </c>
      <c r="DC50" s="379" t="s">
        <v>31</v>
      </c>
      <c r="DE50" s="441"/>
      <c r="DF50" s="4"/>
      <c r="DG50" s="4"/>
      <c r="DH50" s="4"/>
      <c r="DI50" s="3"/>
      <c r="DJ50" s="3" t="s">
        <v>68</v>
      </c>
      <c r="DK50" s="4"/>
      <c r="DL50" s="4"/>
      <c r="DM50" s="4"/>
      <c r="DN50" s="4"/>
      <c r="DO50" s="5"/>
    </row>
    <row r="51" spans="3:119" ht="21" customHeight="1" thickBot="1" thickTop="1">
      <c r="C51" s="176"/>
      <c r="D51" s="70"/>
      <c r="E51" s="70"/>
      <c r="F51" s="70"/>
      <c r="G51" s="8"/>
      <c r="H51" s="208"/>
      <c r="I51" s="209"/>
      <c r="J51" s="73"/>
      <c r="K51" s="71"/>
      <c r="L51" s="72"/>
      <c r="M51" s="216"/>
      <c r="N51" s="36"/>
      <c r="O51" s="382" t="s">
        <v>22</v>
      </c>
      <c r="P51" s="383" t="s">
        <v>28</v>
      </c>
      <c r="Q51" s="215" t="s">
        <v>29</v>
      </c>
      <c r="R51" s="204" t="s">
        <v>30</v>
      </c>
      <c r="S51" s="384" t="s">
        <v>31</v>
      </c>
      <c r="T51" s="328"/>
      <c r="U51" s="385"/>
      <c r="V51" s="386" t="s">
        <v>80</v>
      </c>
      <c r="W51" s="386"/>
      <c r="X51" s="385"/>
      <c r="Y51" s="387"/>
      <c r="Z51" s="41"/>
      <c r="AA51" s="271"/>
      <c r="AB51" s="41"/>
      <c r="AC51" s="271"/>
      <c r="AM51" s="199"/>
      <c r="AN51" s="196"/>
      <c r="AO51" s="8"/>
      <c r="AP51" s="36"/>
      <c r="AQ51" s="198"/>
      <c r="AS51" s="8"/>
      <c r="AT51" s="36"/>
      <c r="AU51" s="197"/>
      <c r="AW51" s="272"/>
      <c r="AX51" s="8"/>
      <c r="AY51" s="8"/>
      <c r="AZ51" s="8"/>
      <c r="BA51" s="41"/>
      <c r="BB51" s="41"/>
      <c r="BC51" s="8"/>
      <c r="BD51" s="61" t="s">
        <v>59</v>
      </c>
      <c r="BE51" s="8"/>
      <c r="BF51" s="8"/>
      <c r="BG51" s="272"/>
      <c r="BH51" s="167"/>
      <c r="CA51" s="176"/>
      <c r="CB51" s="70"/>
      <c r="CC51" s="70"/>
      <c r="CD51" s="70"/>
      <c r="CE51" s="8"/>
      <c r="CF51" s="208"/>
      <c r="CG51" s="209"/>
      <c r="CH51" s="73"/>
      <c r="CI51" s="71"/>
      <c r="CJ51" s="72"/>
      <c r="CK51" s="216"/>
      <c r="CV51" s="196"/>
      <c r="CW51" s="8"/>
      <c r="CX51" s="369"/>
      <c r="CY51" s="68"/>
      <c r="CZ51" s="4"/>
      <c r="DA51" s="3" t="s">
        <v>139</v>
      </c>
      <c r="DB51" s="4"/>
      <c r="DC51" s="380"/>
      <c r="DE51" s="442"/>
      <c r="DF51" s="289"/>
      <c r="DG51" s="71"/>
      <c r="DH51" s="72"/>
      <c r="DI51" s="443"/>
      <c r="DJ51" s="330"/>
      <c r="DK51" s="58"/>
      <c r="DL51" s="58"/>
      <c r="DM51" s="444"/>
      <c r="DN51" s="58"/>
      <c r="DO51" s="445"/>
    </row>
    <row r="52" spans="3:119" ht="21" customHeight="1" thickTop="1">
      <c r="C52" s="235">
        <v>1</v>
      </c>
      <c r="D52" s="236">
        <v>79.975</v>
      </c>
      <c r="E52" s="71">
        <v>51</v>
      </c>
      <c r="F52" s="237">
        <f>D52+E52*0.001</f>
        <v>80.026</v>
      </c>
      <c r="G52" s="8" t="s">
        <v>60</v>
      </c>
      <c r="H52" s="210"/>
      <c r="I52" s="238">
        <v>4</v>
      </c>
      <c r="J52" s="239">
        <v>80.206</v>
      </c>
      <c r="K52" s="71">
        <v>51</v>
      </c>
      <c r="L52" s="237">
        <f>J52+K52*0.001</f>
        <v>80.257</v>
      </c>
      <c r="M52" s="240" t="s">
        <v>60</v>
      </c>
      <c r="N52" s="36"/>
      <c r="O52" s="388"/>
      <c r="P52" s="1"/>
      <c r="Q52" s="1"/>
      <c r="R52" s="1"/>
      <c r="S52" s="389"/>
      <c r="T52" s="389" t="s">
        <v>68</v>
      </c>
      <c r="U52" s="1"/>
      <c r="V52" s="1"/>
      <c r="W52" s="1"/>
      <c r="X52" s="1"/>
      <c r="Y52" s="390"/>
      <c r="Z52" s="41"/>
      <c r="AA52" s="271"/>
      <c r="AB52" s="41"/>
      <c r="AC52" s="271"/>
      <c r="AM52" s="8"/>
      <c r="AN52" s="8"/>
      <c r="AO52" s="8"/>
      <c r="AP52" s="36"/>
      <c r="AQ52" s="8"/>
      <c r="AS52" s="8"/>
      <c r="AT52" s="36"/>
      <c r="AU52" s="8"/>
      <c r="AW52" s="449"/>
      <c r="AX52" s="450"/>
      <c r="AY52" s="451"/>
      <c r="AZ52" s="452"/>
      <c r="BA52" s="8"/>
      <c r="BB52" s="330"/>
      <c r="BC52" s="230"/>
      <c r="BE52" s="230"/>
      <c r="BF52" s="58"/>
      <c r="BG52" s="453"/>
      <c r="CA52" s="331" t="s">
        <v>89</v>
      </c>
      <c r="CB52" s="72">
        <v>80.597</v>
      </c>
      <c r="CC52" s="391"/>
      <c r="CD52" s="392"/>
      <c r="CE52" s="244" t="s">
        <v>60</v>
      </c>
      <c r="CF52" s="210"/>
      <c r="CG52" s="238">
        <v>9</v>
      </c>
      <c r="CH52" s="239">
        <v>80.69</v>
      </c>
      <c r="CI52" s="71">
        <v>-51</v>
      </c>
      <c r="CJ52" s="237">
        <f>CH52+CI52*0.001</f>
        <v>80.639</v>
      </c>
      <c r="CK52" s="240" t="s">
        <v>60</v>
      </c>
      <c r="CO52" s="461"/>
      <c r="CP52" s="462"/>
      <c r="CQ52" s="462"/>
      <c r="CR52" s="463" t="s">
        <v>156</v>
      </c>
      <c r="CS52" s="462"/>
      <c r="CT52" s="462"/>
      <c r="CU52" s="464"/>
      <c r="CV52" s="196"/>
      <c r="CW52" s="8"/>
      <c r="CX52" s="369"/>
      <c r="CY52" s="176"/>
      <c r="CZ52" s="70"/>
      <c r="DA52" s="70"/>
      <c r="DB52" s="70"/>
      <c r="DC52" s="381"/>
      <c r="DE52" s="235">
        <v>15</v>
      </c>
      <c r="DF52" s="236">
        <v>81.378</v>
      </c>
      <c r="DG52" s="71">
        <v>42</v>
      </c>
      <c r="DH52" s="72">
        <f>DF52+DG52*0.001</f>
        <v>81.42</v>
      </c>
      <c r="DI52" s="446" t="s">
        <v>69</v>
      </c>
      <c r="DJ52" s="330" t="s">
        <v>140</v>
      </c>
      <c r="DK52" s="58"/>
      <c r="DL52" s="58"/>
      <c r="DM52" s="58"/>
      <c r="DN52" s="58"/>
      <c r="DO52" s="445"/>
    </row>
    <row r="53" spans="3:119" ht="21" customHeight="1" thickBot="1">
      <c r="C53" s="235"/>
      <c r="D53" s="236"/>
      <c r="E53" s="71"/>
      <c r="F53" s="237">
        <f>D53+E53*0.001</f>
        <v>0</v>
      </c>
      <c r="G53" s="8"/>
      <c r="H53" s="210"/>
      <c r="I53" s="457" t="s">
        <v>47</v>
      </c>
      <c r="J53" s="72">
        <v>80.219</v>
      </c>
      <c r="K53" s="391"/>
      <c r="L53" s="392"/>
      <c r="M53" s="240" t="s">
        <v>60</v>
      </c>
      <c r="N53" s="36"/>
      <c r="O53" s="331"/>
      <c r="P53" s="72"/>
      <c r="Q53" s="391"/>
      <c r="R53" s="392">
        <f>P53+(Q53/1000)</f>
        <v>0</v>
      </c>
      <c r="S53" s="244"/>
      <c r="T53" s="330"/>
      <c r="U53" s="393"/>
      <c r="V53" s="58"/>
      <c r="W53" s="393"/>
      <c r="X53" s="58"/>
      <c r="Y53" s="394"/>
      <c r="Z53" s="41"/>
      <c r="AA53" s="271"/>
      <c r="AB53" s="41"/>
      <c r="AC53" s="271"/>
      <c r="AE53" s="58"/>
      <c r="AF53" s="58"/>
      <c r="AM53" s="199"/>
      <c r="AN53" s="196"/>
      <c r="AO53" s="8"/>
      <c r="AP53" s="36"/>
      <c r="AQ53" s="197"/>
      <c r="AS53" s="8"/>
      <c r="AT53" s="36"/>
      <c r="AU53" s="197"/>
      <c r="AW53" s="449"/>
      <c r="AX53" s="450"/>
      <c r="AY53" s="451"/>
      <c r="AZ53" s="452"/>
      <c r="BA53" s="8"/>
      <c r="BB53" s="330"/>
      <c r="BC53" s="393"/>
      <c r="BD53" s="66" t="s">
        <v>21</v>
      </c>
      <c r="BE53" s="393"/>
      <c r="BF53" s="58"/>
      <c r="BG53" s="230"/>
      <c r="BI53" s="58"/>
      <c r="BJ53" s="58"/>
      <c r="CA53" s="331" t="s">
        <v>88</v>
      </c>
      <c r="CB53" s="72">
        <v>80.597</v>
      </c>
      <c r="CC53" s="391"/>
      <c r="CD53" s="392"/>
      <c r="CE53" s="244" t="s">
        <v>60</v>
      </c>
      <c r="CF53" s="210"/>
      <c r="CG53" s="238">
        <v>10</v>
      </c>
      <c r="CH53" s="239">
        <v>80.692</v>
      </c>
      <c r="CI53" s="71">
        <v>51</v>
      </c>
      <c r="CJ53" s="237">
        <f>CH53+CI53*0.001</f>
        <v>80.743</v>
      </c>
      <c r="CK53" s="240" t="s">
        <v>60</v>
      </c>
      <c r="CM53" s="58"/>
      <c r="CN53" s="58"/>
      <c r="CO53" s="465"/>
      <c r="CP53" s="466" t="s">
        <v>153</v>
      </c>
      <c r="CQ53" s="467"/>
      <c r="CR53" s="468" t="s">
        <v>154</v>
      </c>
      <c r="CS53" s="469"/>
      <c r="CT53" s="466" t="s">
        <v>155</v>
      </c>
      <c r="CU53" s="470"/>
      <c r="CV53" s="196"/>
      <c r="CW53" s="8"/>
      <c r="CX53" s="369"/>
      <c r="CY53" s="241">
        <v>13</v>
      </c>
      <c r="CZ53" s="239">
        <v>81.058</v>
      </c>
      <c r="DA53" s="71">
        <v>55</v>
      </c>
      <c r="DB53" s="237">
        <f>CZ53+DA53*0.001</f>
        <v>81.11300000000001</v>
      </c>
      <c r="DC53" s="381" t="s">
        <v>60</v>
      </c>
      <c r="DE53" s="331" t="s">
        <v>86</v>
      </c>
      <c r="DF53" s="72">
        <v>81.444</v>
      </c>
      <c r="DG53" s="71">
        <v>-37</v>
      </c>
      <c r="DH53" s="72">
        <f>DF53+DG53*0.001</f>
        <v>81.407</v>
      </c>
      <c r="DI53" s="446" t="s">
        <v>69</v>
      </c>
      <c r="DJ53" s="330" t="s">
        <v>141</v>
      </c>
      <c r="DK53" s="58"/>
      <c r="DL53" s="58"/>
      <c r="DM53" s="58"/>
      <c r="DN53" s="58"/>
      <c r="DO53" s="445"/>
    </row>
    <row r="54" spans="3:119" ht="21" customHeight="1" thickTop="1">
      <c r="C54" s="241">
        <v>2</v>
      </c>
      <c r="D54" s="239">
        <v>80.012</v>
      </c>
      <c r="E54" s="71">
        <v>51</v>
      </c>
      <c r="F54" s="237">
        <f>D54+E54*0.001</f>
        <v>80.063</v>
      </c>
      <c r="G54" s="244" t="s">
        <v>60</v>
      </c>
      <c r="H54" s="210"/>
      <c r="I54" s="457" t="s">
        <v>87</v>
      </c>
      <c r="J54" s="72">
        <v>80.268</v>
      </c>
      <c r="K54" s="391"/>
      <c r="L54" s="392"/>
      <c r="M54" s="240" t="s">
        <v>60</v>
      </c>
      <c r="N54" s="36"/>
      <c r="O54" s="241">
        <v>5</v>
      </c>
      <c r="P54" s="239">
        <v>80.262</v>
      </c>
      <c r="Q54" s="391">
        <v>51</v>
      </c>
      <c r="R54" s="392">
        <f>P54+(Q54/1000)</f>
        <v>80.313</v>
      </c>
      <c r="S54" s="244" t="s">
        <v>69</v>
      </c>
      <c r="T54" s="330" t="s">
        <v>146</v>
      </c>
      <c r="U54" s="393"/>
      <c r="V54" s="58"/>
      <c r="W54" s="393"/>
      <c r="X54" s="58"/>
      <c r="Y54" s="394"/>
      <c r="Z54" s="271"/>
      <c r="AA54" s="271"/>
      <c r="AB54" s="271"/>
      <c r="AC54" s="271"/>
      <c r="AE54" s="58"/>
      <c r="AF54" s="58"/>
      <c r="AM54" s="334"/>
      <c r="AN54" s="187"/>
      <c r="AO54" s="8"/>
      <c r="AP54" s="36"/>
      <c r="AQ54" s="334"/>
      <c r="AS54" s="8"/>
      <c r="AT54" s="36"/>
      <c r="AU54" s="334"/>
      <c r="AW54" s="449"/>
      <c r="AX54" s="454"/>
      <c r="AY54" s="451"/>
      <c r="AZ54" s="452"/>
      <c r="BA54" s="8"/>
      <c r="BB54" s="330"/>
      <c r="BC54" s="393"/>
      <c r="BD54" s="61" t="s">
        <v>148</v>
      </c>
      <c r="BE54" s="393"/>
      <c r="BF54" s="58"/>
      <c r="BG54" s="230"/>
      <c r="BI54" s="58"/>
      <c r="BJ54" s="58"/>
      <c r="CA54" s="331">
        <v>7</v>
      </c>
      <c r="CB54" s="72">
        <v>80.653</v>
      </c>
      <c r="CC54" s="71">
        <v>-42</v>
      </c>
      <c r="CD54" s="237">
        <f>CB54+CC54*0.001</f>
        <v>80.611</v>
      </c>
      <c r="CE54" s="244" t="s">
        <v>60</v>
      </c>
      <c r="CF54" s="210"/>
      <c r="CG54" s="238">
        <v>11</v>
      </c>
      <c r="CH54" s="239">
        <v>80.728</v>
      </c>
      <c r="CI54" s="71">
        <v>-51</v>
      </c>
      <c r="CJ54" s="237">
        <f>CH54+CI54*0.001</f>
        <v>80.67699999999999</v>
      </c>
      <c r="CK54" s="240" t="s">
        <v>60</v>
      </c>
      <c r="CM54" s="58"/>
      <c r="CN54" s="58"/>
      <c r="CO54" s="471"/>
      <c r="CP54" s="472"/>
      <c r="CQ54" s="473"/>
      <c r="CR54" s="474"/>
      <c r="CS54" s="472"/>
      <c r="CT54" s="472"/>
      <c r="CU54" s="475"/>
      <c r="CV54" s="196"/>
      <c r="CW54" s="8"/>
      <c r="CX54" s="369"/>
      <c r="CY54" s="235">
        <v>14</v>
      </c>
      <c r="CZ54" s="236">
        <v>81.135</v>
      </c>
      <c r="DA54" s="71">
        <v>-55</v>
      </c>
      <c r="DB54" s="237">
        <f>CZ54+DA54*0.001</f>
        <v>81.08</v>
      </c>
      <c r="DC54" s="381" t="s">
        <v>60</v>
      </c>
      <c r="DE54" s="331" t="s">
        <v>165</v>
      </c>
      <c r="DF54" s="487">
        <v>81.599</v>
      </c>
      <c r="DG54" s="71"/>
      <c r="DH54" s="72"/>
      <c r="DI54" s="446" t="s">
        <v>69</v>
      </c>
      <c r="DJ54" s="330" t="s">
        <v>169</v>
      </c>
      <c r="DK54" s="58"/>
      <c r="DL54" s="58"/>
      <c r="DM54" s="58"/>
      <c r="DN54" s="58"/>
      <c r="DO54" s="445"/>
    </row>
    <row r="55" spans="3:119" ht="21" customHeight="1">
      <c r="C55" s="241">
        <v>3</v>
      </c>
      <c r="D55" s="239">
        <v>80.17</v>
      </c>
      <c r="E55" s="71">
        <v>42</v>
      </c>
      <c r="F55" s="237">
        <f>D55+E55*0.001</f>
        <v>80.212</v>
      </c>
      <c r="G55" s="244" t="s">
        <v>60</v>
      </c>
      <c r="H55" s="243"/>
      <c r="I55" s="457" t="s">
        <v>147</v>
      </c>
      <c r="J55" s="72">
        <v>80.474</v>
      </c>
      <c r="K55" s="391"/>
      <c r="L55" s="392"/>
      <c r="M55" s="240" t="s">
        <v>60</v>
      </c>
      <c r="N55" s="36"/>
      <c r="O55" s="331">
        <v>6</v>
      </c>
      <c r="P55" s="72">
        <v>80.326</v>
      </c>
      <c r="Q55" s="391">
        <v>-51</v>
      </c>
      <c r="R55" s="392">
        <f>P55+(Q55/1000)</f>
        <v>80.27499999999999</v>
      </c>
      <c r="S55" s="244" t="s">
        <v>69</v>
      </c>
      <c r="T55" s="330" t="s">
        <v>145</v>
      </c>
      <c r="U55" s="393"/>
      <c r="W55" s="393"/>
      <c r="X55" s="58"/>
      <c r="Y55" s="394"/>
      <c r="AE55" s="58"/>
      <c r="AF55" s="58"/>
      <c r="AW55" s="449"/>
      <c r="AX55" s="454"/>
      <c r="AY55" s="451"/>
      <c r="AZ55" s="452"/>
      <c r="BA55" s="8"/>
      <c r="BB55" s="330"/>
      <c r="BC55" s="393"/>
      <c r="BD55" s="61" t="s">
        <v>149</v>
      </c>
      <c r="BE55" s="393"/>
      <c r="BF55" s="58"/>
      <c r="BG55" s="230"/>
      <c r="BI55" s="58"/>
      <c r="BJ55" s="58"/>
      <c r="CA55" s="241">
        <v>8</v>
      </c>
      <c r="CB55" s="239">
        <v>80.664</v>
      </c>
      <c r="CC55" s="71">
        <v>-51</v>
      </c>
      <c r="CD55" s="237">
        <f>CB55+CC55*0.001</f>
        <v>80.613</v>
      </c>
      <c r="CE55" s="244" t="s">
        <v>60</v>
      </c>
      <c r="CF55" s="243"/>
      <c r="CG55" s="238">
        <v>12</v>
      </c>
      <c r="CH55" s="239">
        <v>80.767</v>
      </c>
      <c r="CI55" s="71">
        <v>-51</v>
      </c>
      <c r="CJ55" s="237">
        <f>CH55+CI55*0.001</f>
        <v>80.716</v>
      </c>
      <c r="CK55" s="240" t="s">
        <v>60</v>
      </c>
      <c r="CM55" s="58"/>
      <c r="CN55" s="58"/>
      <c r="CO55" s="471"/>
      <c r="CP55" s="16" t="s">
        <v>157</v>
      </c>
      <c r="CQ55" s="473"/>
      <c r="CR55" s="476" t="s">
        <v>158</v>
      </c>
      <c r="CS55" s="472"/>
      <c r="CT55" s="16" t="s">
        <v>159</v>
      </c>
      <c r="CU55" s="475"/>
      <c r="CV55" s="196"/>
      <c r="CW55" s="8"/>
      <c r="CX55" s="369"/>
      <c r="CY55" s="235" t="s">
        <v>61</v>
      </c>
      <c r="CZ55" s="236">
        <v>0.6219999999999999</v>
      </c>
      <c r="DA55" s="71">
        <v>55</v>
      </c>
      <c r="DB55" s="237">
        <f>CZ55+DA55*0.001</f>
        <v>0.6769999999999999</v>
      </c>
      <c r="DC55" s="240" t="s">
        <v>84</v>
      </c>
      <c r="DE55" s="331" t="s">
        <v>166</v>
      </c>
      <c r="DF55" s="487">
        <v>81.609</v>
      </c>
      <c r="DG55" s="71"/>
      <c r="DH55" s="72"/>
      <c r="DI55" s="446" t="s">
        <v>69</v>
      </c>
      <c r="DJ55" s="330" t="s">
        <v>170</v>
      </c>
      <c r="DK55" s="58"/>
      <c r="DL55" s="58"/>
      <c r="DM55" s="58"/>
      <c r="DN55" s="58"/>
      <c r="DO55" s="445"/>
    </row>
    <row r="56" spans="3:119" ht="18" customHeight="1" thickBot="1">
      <c r="C56" s="74"/>
      <c r="D56" s="75"/>
      <c r="E56" s="76"/>
      <c r="F56" s="76"/>
      <c r="G56" s="211"/>
      <c r="H56" s="212"/>
      <c r="I56" s="213"/>
      <c r="J56" s="214"/>
      <c r="K56" s="169"/>
      <c r="L56" s="168"/>
      <c r="M56" s="191"/>
      <c r="N56" s="36"/>
      <c r="O56" s="395"/>
      <c r="P56" s="168"/>
      <c r="Q56" s="396"/>
      <c r="R56" s="397"/>
      <c r="S56" s="245"/>
      <c r="T56" s="335"/>
      <c r="U56" s="398"/>
      <c r="V56" s="336"/>
      <c r="W56" s="398"/>
      <c r="X56" s="336"/>
      <c r="Y56" s="399"/>
      <c r="AE56" s="58"/>
      <c r="AF56" s="58"/>
      <c r="AW56" s="393"/>
      <c r="AX56" s="454"/>
      <c r="AY56" s="451"/>
      <c r="AZ56" s="452"/>
      <c r="BA56" s="9"/>
      <c r="BB56" s="330"/>
      <c r="BC56" s="393"/>
      <c r="BD56" s="58"/>
      <c r="BE56" s="393"/>
      <c r="BF56" s="58"/>
      <c r="BG56" s="58"/>
      <c r="BI56" s="255"/>
      <c r="BJ56" s="256"/>
      <c r="CA56" s="74"/>
      <c r="CB56" s="75"/>
      <c r="CC56" s="76"/>
      <c r="CD56" s="76"/>
      <c r="CE56" s="211"/>
      <c r="CF56" s="212"/>
      <c r="CG56" s="213"/>
      <c r="CH56" s="214"/>
      <c r="CI56" s="169"/>
      <c r="CJ56" s="168"/>
      <c r="CK56" s="191"/>
      <c r="CM56" s="255"/>
      <c r="CN56" s="256"/>
      <c r="CO56" s="477"/>
      <c r="CP56" s="478"/>
      <c r="CQ56" s="479"/>
      <c r="CR56" s="480"/>
      <c r="CS56" s="478"/>
      <c r="CT56" s="481"/>
      <c r="CU56" s="482"/>
      <c r="CV56" s="196"/>
      <c r="CW56" s="8"/>
      <c r="CX56" s="369"/>
      <c r="CY56" s="74"/>
      <c r="CZ56" s="75"/>
      <c r="DA56" s="76"/>
      <c r="DB56" s="76"/>
      <c r="DC56" s="13"/>
      <c r="DE56" s="395"/>
      <c r="DF56" s="168"/>
      <c r="DG56" s="169"/>
      <c r="DH56" s="168"/>
      <c r="DI56" s="447"/>
      <c r="DJ56" s="448"/>
      <c r="DK56" s="336"/>
      <c r="DL56" s="336"/>
      <c r="DM56" s="336"/>
      <c r="DN56" s="336"/>
      <c r="DO56" s="399"/>
    </row>
    <row r="57" spans="31:92" ht="12.75">
      <c r="AE57" s="255"/>
      <c r="AF57" s="256"/>
      <c r="BI57" s="58"/>
      <c r="BJ57" s="58"/>
      <c r="CM57" s="58"/>
      <c r="CN57" s="58"/>
    </row>
  </sheetData>
  <sheetProtection password="E5AD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11373000" r:id="rId1"/>
    <oleObject progId="Paint.Picture" shapeId="11373461" r:id="rId2"/>
    <oleObject progId="Paint.Picture" shapeId="11374633" r:id="rId3"/>
    <oleObject progId="Paint.Picture" shapeId="11557720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4" customWidth="1"/>
    <col min="2" max="2" width="11.25390625" style="160" customWidth="1"/>
    <col min="3" max="18" width="11.25390625" style="85" customWidth="1"/>
    <col min="19" max="19" width="4.75390625" style="84" customWidth="1"/>
    <col min="20" max="20" width="1.75390625" style="84" customWidth="1"/>
    <col min="21" max="16384" width="9.125" style="85" customWidth="1"/>
  </cols>
  <sheetData>
    <row r="1" spans="1:20" s="83" customFormat="1" ht="9.75" customHeight="1">
      <c r="A1" s="80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S1" s="80"/>
      <c r="T1" s="80"/>
    </row>
    <row r="2" spans="2:18" ht="36" customHeight="1">
      <c r="B2" s="85"/>
      <c r="D2" s="86"/>
      <c r="E2" s="86"/>
      <c r="F2" s="86"/>
      <c r="G2" s="86"/>
      <c r="H2" s="86"/>
      <c r="I2" s="86"/>
      <c r="J2" s="86"/>
      <c r="K2" s="86"/>
      <c r="L2" s="86"/>
      <c r="R2" s="87"/>
    </row>
    <row r="3" spans="2:12" s="84" customFormat="1" ht="18" customHeight="1">
      <c r="B3" s="88"/>
      <c r="C3" s="88"/>
      <c r="D3" s="88"/>
      <c r="J3" s="89"/>
      <c r="K3" s="88"/>
      <c r="L3" s="88"/>
    </row>
    <row r="4" spans="1:22" s="95" customFormat="1" ht="22.5" customHeight="1">
      <c r="A4" s="90"/>
      <c r="B4" s="25" t="s">
        <v>32</v>
      </c>
      <c r="C4" s="252" t="s">
        <v>100</v>
      </c>
      <c r="D4" s="91"/>
      <c r="E4" s="90"/>
      <c r="F4" s="90"/>
      <c r="G4" s="90"/>
      <c r="H4" s="90"/>
      <c r="I4" s="91"/>
      <c r="J4" s="253" t="s">
        <v>102</v>
      </c>
      <c r="K4" s="91"/>
      <c r="L4" s="92"/>
      <c r="M4" s="91"/>
      <c r="N4" s="91"/>
      <c r="O4" s="91"/>
      <c r="P4" s="91"/>
      <c r="Q4" s="93" t="s">
        <v>33</v>
      </c>
      <c r="R4" s="218">
        <v>546531</v>
      </c>
      <c r="S4" s="91"/>
      <c r="T4" s="91"/>
      <c r="U4" s="94"/>
      <c r="V4" s="94"/>
    </row>
    <row r="5" spans="2:22" s="96" customFormat="1" ht="18" customHeight="1" thickBot="1">
      <c r="B5" s="97"/>
      <c r="C5" s="98"/>
      <c r="D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104" customFormat="1" ht="21" customHeight="1">
      <c r="A6" s="99"/>
      <c r="B6" s="100"/>
      <c r="C6" s="101"/>
      <c r="D6" s="100"/>
      <c r="E6" s="102"/>
      <c r="F6" s="102"/>
      <c r="G6" s="102"/>
      <c r="H6" s="102"/>
      <c r="I6" s="102"/>
      <c r="J6" s="100"/>
      <c r="K6" s="100"/>
      <c r="L6" s="100"/>
      <c r="M6" s="100"/>
      <c r="N6" s="100"/>
      <c r="O6" s="100"/>
      <c r="P6" s="100"/>
      <c r="Q6" s="100"/>
      <c r="R6" s="100"/>
      <c r="S6" s="103"/>
      <c r="T6" s="89"/>
      <c r="U6" s="89"/>
      <c r="V6" s="89"/>
    </row>
    <row r="7" spans="1:21" ht="21" customHeight="1">
      <c r="A7" s="105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109"/>
      <c r="T7" s="88"/>
      <c r="U7" s="86"/>
    </row>
    <row r="8" spans="1:21" ht="24.75" customHeight="1">
      <c r="A8" s="105"/>
      <c r="B8" s="110"/>
      <c r="C8" s="111" t="s">
        <v>9</v>
      </c>
      <c r="D8" s="112"/>
      <c r="E8" s="112"/>
      <c r="F8" s="112"/>
      <c r="G8" s="112"/>
      <c r="H8" s="181"/>
      <c r="I8" s="181"/>
      <c r="J8" s="43" t="s">
        <v>53</v>
      </c>
      <c r="K8" s="181"/>
      <c r="L8" s="181"/>
      <c r="M8" s="112"/>
      <c r="N8" s="112"/>
      <c r="O8" s="112"/>
      <c r="P8" s="112"/>
      <c r="Q8" s="112"/>
      <c r="R8" s="113"/>
      <c r="S8" s="109"/>
      <c r="T8" s="88"/>
      <c r="U8" s="86"/>
    </row>
    <row r="9" spans="1:21" ht="24.75" customHeight="1">
      <c r="A9" s="105"/>
      <c r="B9" s="110"/>
      <c r="C9" s="42" t="s">
        <v>8</v>
      </c>
      <c r="D9" s="112"/>
      <c r="E9" s="112"/>
      <c r="F9" s="112"/>
      <c r="G9" s="112"/>
      <c r="H9" s="112"/>
      <c r="I9" s="112"/>
      <c r="J9" s="114" t="s">
        <v>50</v>
      </c>
      <c r="K9" s="112"/>
      <c r="L9" s="112"/>
      <c r="M9" s="112"/>
      <c r="N9" s="112"/>
      <c r="O9" s="112"/>
      <c r="P9" s="642" t="s">
        <v>51</v>
      </c>
      <c r="Q9" s="642"/>
      <c r="R9" s="115"/>
      <c r="S9" s="109"/>
      <c r="T9" s="88"/>
      <c r="U9" s="86"/>
    </row>
    <row r="10" spans="1:21" ht="24.75" customHeight="1">
      <c r="A10" s="105"/>
      <c r="B10" s="110"/>
      <c r="C10" s="42" t="s">
        <v>10</v>
      </c>
      <c r="D10" s="112"/>
      <c r="E10" s="112"/>
      <c r="F10" s="112"/>
      <c r="G10" s="112"/>
      <c r="H10" s="112"/>
      <c r="I10" s="112"/>
      <c r="J10" s="114" t="s">
        <v>52</v>
      </c>
      <c r="K10" s="112"/>
      <c r="L10" s="112"/>
      <c r="M10" s="112"/>
      <c r="N10" s="112"/>
      <c r="O10" s="112"/>
      <c r="P10" s="642"/>
      <c r="Q10" s="642"/>
      <c r="R10" s="113"/>
      <c r="S10" s="109"/>
      <c r="T10" s="88"/>
      <c r="U10" s="86"/>
    </row>
    <row r="11" spans="1:21" ht="24.75" customHeight="1">
      <c r="A11" s="105"/>
      <c r="B11" s="116"/>
      <c r="C11" s="224"/>
      <c r="D11" s="117"/>
      <c r="E11" s="117"/>
      <c r="F11" s="117"/>
      <c r="G11" s="117"/>
      <c r="H11" s="117"/>
      <c r="I11" s="117"/>
      <c r="J11" s="225"/>
      <c r="K11" s="117"/>
      <c r="L11" s="117"/>
      <c r="M11" s="117"/>
      <c r="N11" s="117"/>
      <c r="O11" s="117"/>
      <c r="P11" s="242"/>
      <c r="Q11" s="242"/>
      <c r="R11" s="118"/>
      <c r="S11" s="109"/>
      <c r="T11" s="88"/>
      <c r="U11" s="86"/>
    </row>
    <row r="12" spans="1:21" ht="21" customHeight="1">
      <c r="A12" s="105"/>
      <c r="B12" s="110"/>
      <c r="C12" s="54" t="s">
        <v>15</v>
      </c>
      <c r="D12" s="112"/>
      <c r="E12" s="112"/>
      <c r="F12" s="112"/>
      <c r="G12" s="119"/>
      <c r="H12" s="112"/>
      <c r="I12" s="112"/>
      <c r="J12" s="119" t="s">
        <v>16</v>
      </c>
      <c r="K12" s="175"/>
      <c r="M12" s="119"/>
      <c r="N12" s="112"/>
      <c r="O12" s="119"/>
      <c r="P12" s="120"/>
      <c r="Q12" s="112"/>
      <c r="R12" s="113"/>
      <c r="S12" s="109"/>
      <c r="T12" s="88"/>
      <c r="U12" s="86"/>
    </row>
    <row r="13" spans="1:21" ht="21" customHeight="1">
      <c r="A13" s="105"/>
      <c r="B13" s="110"/>
      <c r="C13" s="53" t="s">
        <v>17</v>
      </c>
      <c r="D13" s="112"/>
      <c r="E13" s="112"/>
      <c r="F13" s="112"/>
      <c r="G13" s="182"/>
      <c r="H13" s="112"/>
      <c r="I13" s="112"/>
      <c r="J13" s="254">
        <v>80.513</v>
      </c>
      <c r="K13" s="69"/>
      <c r="M13" s="182"/>
      <c r="N13" s="112"/>
      <c r="O13" s="182"/>
      <c r="P13" s="120"/>
      <c r="Q13" s="112"/>
      <c r="R13" s="113"/>
      <c r="S13" s="109"/>
      <c r="T13" s="88"/>
      <c r="U13" s="86"/>
    </row>
    <row r="14" spans="1:21" ht="21" customHeight="1">
      <c r="A14" s="105"/>
      <c r="B14" s="110"/>
      <c r="C14" s="53" t="s">
        <v>18</v>
      </c>
      <c r="D14" s="112"/>
      <c r="E14" s="112"/>
      <c r="F14" s="112"/>
      <c r="G14" s="183"/>
      <c r="H14" s="112"/>
      <c r="I14" s="112"/>
      <c r="J14" s="69" t="s">
        <v>101</v>
      </c>
      <c r="K14" s="183"/>
      <c r="N14" s="112"/>
      <c r="O14" s="183"/>
      <c r="P14" s="112"/>
      <c r="Q14" s="112"/>
      <c r="R14" s="113"/>
      <c r="S14" s="109"/>
      <c r="T14" s="88"/>
      <c r="U14" s="86"/>
    </row>
    <row r="15" spans="1:21" ht="21" customHeight="1">
      <c r="A15" s="105"/>
      <c r="B15" s="116"/>
      <c r="C15" s="117"/>
      <c r="D15" s="117"/>
      <c r="E15" s="117"/>
      <c r="F15" s="117"/>
      <c r="G15" s="117"/>
      <c r="H15" s="117"/>
      <c r="I15" s="117"/>
      <c r="J15" s="242"/>
      <c r="K15" s="242"/>
      <c r="L15" s="250"/>
      <c r="M15" s="250"/>
      <c r="N15" s="117"/>
      <c r="O15" s="117"/>
      <c r="P15" s="117"/>
      <c r="Q15" s="117"/>
      <c r="R15" s="118"/>
      <c r="S15" s="109"/>
      <c r="T15" s="88"/>
      <c r="U15" s="86"/>
    </row>
    <row r="16" spans="1:21" ht="21" customHeight="1">
      <c r="A16" s="105"/>
      <c r="B16" s="110"/>
      <c r="C16" s="112"/>
      <c r="D16" s="112"/>
      <c r="E16" s="112"/>
      <c r="F16" s="112"/>
      <c r="G16" s="220" t="s">
        <v>116</v>
      </c>
      <c r="H16" s="112"/>
      <c r="I16" s="112"/>
      <c r="J16" s="220"/>
      <c r="K16" s="112"/>
      <c r="L16" s="112"/>
      <c r="M16" s="220" t="s">
        <v>117</v>
      </c>
      <c r="N16" s="112"/>
      <c r="O16" s="112"/>
      <c r="P16" s="112"/>
      <c r="Q16" s="112"/>
      <c r="R16" s="113"/>
      <c r="S16" s="109"/>
      <c r="T16" s="88"/>
      <c r="U16" s="86"/>
    </row>
    <row r="17" spans="1:21" ht="21" customHeight="1">
      <c r="A17" s="105"/>
      <c r="B17" s="110"/>
      <c r="C17" s="53" t="s">
        <v>34</v>
      </c>
      <c r="D17" s="112"/>
      <c r="E17" s="112"/>
      <c r="F17" s="112"/>
      <c r="G17" s="121" t="s">
        <v>45</v>
      </c>
      <c r="H17" s="112"/>
      <c r="J17" s="53" t="s">
        <v>54</v>
      </c>
      <c r="K17" s="53"/>
      <c r="L17" s="112"/>
      <c r="M17" s="121" t="s">
        <v>118</v>
      </c>
      <c r="N17" s="120"/>
      <c r="O17" s="112"/>
      <c r="P17" s="642" t="s">
        <v>120</v>
      </c>
      <c r="Q17" s="642"/>
      <c r="R17" s="113"/>
      <c r="S17" s="109"/>
      <c r="T17" s="88"/>
      <c r="U17" s="86"/>
    </row>
    <row r="18" spans="1:21" ht="21" customHeight="1">
      <c r="A18" s="105"/>
      <c r="B18" s="110"/>
      <c r="C18" s="53" t="s">
        <v>35</v>
      </c>
      <c r="D18" s="112"/>
      <c r="E18" s="112"/>
      <c r="F18" s="112"/>
      <c r="G18" s="251" t="s">
        <v>46</v>
      </c>
      <c r="H18" s="112"/>
      <c r="I18" s="86"/>
      <c r="J18" s="53" t="s">
        <v>55</v>
      </c>
      <c r="K18" s="53"/>
      <c r="L18" s="112"/>
      <c r="M18" s="251" t="s">
        <v>119</v>
      </c>
      <c r="N18" s="112"/>
      <c r="O18" s="112"/>
      <c r="P18" s="642" t="s">
        <v>130</v>
      </c>
      <c r="Q18" s="642"/>
      <c r="R18" s="113"/>
      <c r="S18" s="109"/>
      <c r="T18" s="88"/>
      <c r="U18" s="86"/>
    </row>
    <row r="19" spans="1:21" ht="21" customHeight="1">
      <c r="A19" s="105"/>
      <c r="B19" s="122"/>
      <c r="C19" s="221"/>
      <c r="D19" s="123"/>
      <c r="E19" s="123"/>
      <c r="F19" s="123"/>
      <c r="G19" s="123"/>
      <c r="H19" s="123"/>
      <c r="I19" s="222"/>
      <c r="J19" s="223"/>
      <c r="K19" s="222"/>
      <c r="L19" s="123"/>
      <c r="M19" s="123"/>
      <c r="N19" s="123"/>
      <c r="O19" s="123"/>
      <c r="P19" s="221"/>
      <c r="Q19" s="221"/>
      <c r="R19" s="124"/>
      <c r="S19" s="109"/>
      <c r="T19" s="88"/>
      <c r="U19" s="86"/>
    </row>
    <row r="20" spans="1:21" ht="21" customHeight="1">
      <c r="A20" s="105"/>
      <c r="B20" s="125"/>
      <c r="C20" s="126"/>
      <c r="D20" s="126"/>
      <c r="E20" s="127"/>
      <c r="F20" s="127"/>
      <c r="G20" s="127"/>
      <c r="H20" s="127"/>
      <c r="I20" s="126"/>
      <c r="J20" s="128"/>
      <c r="K20" s="126"/>
      <c r="L20" s="126"/>
      <c r="M20" s="126"/>
      <c r="N20" s="126"/>
      <c r="O20" s="126"/>
      <c r="P20" s="126"/>
      <c r="Q20" s="126"/>
      <c r="R20" s="126"/>
      <c r="S20" s="109"/>
      <c r="T20" s="88"/>
      <c r="U20" s="86"/>
    </row>
    <row r="21" spans="1:19" ht="30" customHeight="1">
      <c r="A21" s="129"/>
      <c r="B21" s="130"/>
      <c r="C21" s="131"/>
      <c r="D21" s="646" t="s">
        <v>36</v>
      </c>
      <c r="E21" s="647"/>
      <c r="F21" s="647"/>
      <c r="G21" s="647"/>
      <c r="H21" s="131"/>
      <c r="I21" s="132"/>
      <c r="J21" s="133"/>
      <c r="K21" s="130"/>
      <c r="L21" s="131"/>
      <c r="M21" s="646" t="s">
        <v>37</v>
      </c>
      <c r="N21" s="646"/>
      <c r="O21" s="646"/>
      <c r="P21" s="646"/>
      <c r="Q21" s="131"/>
      <c r="R21" s="132"/>
      <c r="S21" s="109"/>
    </row>
    <row r="22" spans="1:20" s="138" customFormat="1" ht="21" customHeight="1" thickBot="1">
      <c r="A22" s="134"/>
      <c r="B22" s="135" t="s">
        <v>22</v>
      </c>
      <c r="C22" s="79" t="s">
        <v>23</v>
      </c>
      <c r="D22" s="79" t="s">
        <v>24</v>
      </c>
      <c r="E22" s="136" t="s">
        <v>25</v>
      </c>
      <c r="F22" s="648" t="s">
        <v>26</v>
      </c>
      <c r="G22" s="649"/>
      <c r="H22" s="649"/>
      <c r="I22" s="650"/>
      <c r="J22" s="133"/>
      <c r="K22" s="135" t="s">
        <v>22</v>
      </c>
      <c r="L22" s="79" t="s">
        <v>23</v>
      </c>
      <c r="M22" s="79" t="s">
        <v>24</v>
      </c>
      <c r="N22" s="136" t="s">
        <v>25</v>
      </c>
      <c r="O22" s="648" t="s">
        <v>26</v>
      </c>
      <c r="P22" s="649"/>
      <c r="Q22" s="649"/>
      <c r="R22" s="650"/>
      <c r="S22" s="137"/>
      <c r="T22" s="84"/>
    </row>
    <row r="23" spans="1:20" s="95" customFormat="1" ht="21" customHeight="1" thickTop="1">
      <c r="A23" s="129"/>
      <c r="B23" s="139"/>
      <c r="C23" s="140"/>
      <c r="D23" s="141"/>
      <c r="E23" s="142"/>
      <c r="F23" s="143"/>
      <c r="G23" s="144"/>
      <c r="H23" s="144"/>
      <c r="I23" s="145"/>
      <c r="J23" s="133"/>
      <c r="K23" s="139"/>
      <c r="L23" s="140"/>
      <c r="M23" s="141"/>
      <c r="N23" s="142"/>
      <c r="O23" s="143"/>
      <c r="P23" s="144"/>
      <c r="Q23" s="144"/>
      <c r="R23" s="145"/>
      <c r="S23" s="109"/>
      <c r="T23" s="84"/>
    </row>
    <row r="24" spans="1:20" s="95" customFormat="1" ht="21" customHeight="1">
      <c r="A24" s="129"/>
      <c r="B24" s="146">
        <v>1</v>
      </c>
      <c r="C24" s="147">
        <v>80.157</v>
      </c>
      <c r="D24" s="147">
        <v>80.661</v>
      </c>
      <c r="E24" s="148">
        <f aca="true" t="shared" si="0" ref="E24:E31">(D24-C24)*1000</f>
        <v>504.0000000000049</v>
      </c>
      <c r="F24" s="654" t="s">
        <v>38</v>
      </c>
      <c r="G24" s="655"/>
      <c r="H24" s="655"/>
      <c r="I24" s="656"/>
      <c r="J24" s="133"/>
      <c r="K24" s="146">
        <v>1</v>
      </c>
      <c r="L24" s="149">
        <v>80.37</v>
      </c>
      <c r="M24" s="149">
        <v>80.55</v>
      </c>
      <c r="N24" s="148">
        <f>(M24-L24)*1000</f>
        <v>179.9999999999926</v>
      </c>
      <c r="O24" s="643" t="s">
        <v>78</v>
      </c>
      <c r="P24" s="644"/>
      <c r="Q24" s="644"/>
      <c r="R24" s="645"/>
      <c r="S24" s="109"/>
      <c r="T24" s="84"/>
    </row>
    <row r="25" spans="1:20" s="95" customFormat="1" ht="21" customHeight="1">
      <c r="A25" s="129"/>
      <c r="B25" s="219" t="s">
        <v>64</v>
      </c>
      <c r="C25" s="147">
        <v>80.767</v>
      </c>
      <c r="D25" s="147">
        <v>81.058</v>
      </c>
      <c r="E25" s="148">
        <f t="shared" si="0"/>
        <v>291.000000000011</v>
      </c>
      <c r="F25" s="200" t="s">
        <v>103</v>
      </c>
      <c r="G25" s="201"/>
      <c r="H25" s="201"/>
      <c r="I25" s="202"/>
      <c r="J25" s="133"/>
      <c r="K25" s="146"/>
      <c r="L25" s="149"/>
      <c r="M25" s="149"/>
      <c r="N25" s="148"/>
      <c r="O25" s="651" t="s">
        <v>108</v>
      </c>
      <c r="P25" s="652"/>
      <c r="Q25" s="652"/>
      <c r="R25" s="653"/>
      <c r="S25" s="109"/>
      <c r="T25" s="84"/>
    </row>
    <row r="26" spans="1:20" s="95" customFormat="1" ht="21" customHeight="1">
      <c r="A26" s="129"/>
      <c r="B26" s="146" t="s">
        <v>65</v>
      </c>
      <c r="C26" s="147">
        <v>80.157</v>
      </c>
      <c r="D26" s="147">
        <v>81.058</v>
      </c>
      <c r="E26" s="148">
        <f t="shared" si="0"/>
        <v>901.0000000000105</v>
      </c>
      <c r="F26" s="643" t="s">
        <v>39</v>
      </c>
      <c r="G26" s="644"/>
      <c r="H26" s="644"/>
      <c r="I26" s="645"/>
      <c r="J26" s="133"/>
      <c r="K26" s="219" t="s">
        <v>104</v>
      </c>
      <c r="L26" s="149">
        <v>80.37</v>
      </c>
      <c r="M26" s="149">
        <v>80.47</v>
      </c>
      <c r="N26" s="148">
        <f>(M26-L26)*1000</f>
        <v>99.99999999999432</v>
      </c>
      <c r="O26" s="643" t="s">
        <v>78</v>
      </c>
      <c r="P26" s="644"/>
      <c r="Q26" s="644"/>
      <c r="R26" s="645"/>
      <c r="S26" s="109"/>
      <c r="T26" s="84"/>
    </row>
    <row r="27" spans="1:20" s="95" customFormat="1" ht="21" customHeight="1">
      <c r="A27" s="129"/>
      <c r="B27" s="219" t="s">
        <v>104</v>
      </c>
      <c r="C27" s="147">
        <v>80.273</v>
      </c>
      <c r="D27" s="147">
        <v>80.473</v>
      </c>
      <c r="E27" s="148">
        <f t="shared" si="0"/>
        <v>200.00000000000284</v>
      </c>
      <c r="F27" s="654" t="s">
        <v>38</v>
      </c>
      <c r="G27" s="655"/>
      <c r="H27" s="655"/>
      <c r="I27" s="656"/>
      <c r="J27" s="133"/>
      <c r="K27" s="219"/>
      <c r="L27" s="149"/>
      <c r="M27" s="149"/>
      <c r="N27" s="148">
        <f>(M27-L27)*1000</f>
        <v>0</v>
      </c>
      <c r="O27" s="651" t="s">
        <v>108</v>
      </c>
      <c r="P27" s="652"/>
      <c r="Q27" s="652"/>
      <c r="R27" s="653"/>
      <c r="S27" s="109"/>
      <c r="T27" s="84"/>
    </row>
    <row r="28" spans="1:20" s="95" customFormat="1" ht="21" customHeight="1">
      <c r="A28" s="129"/>
      <c r="B28" s="146">
        <v>2</v>
      </c>
      <c r="C28" s="147">
        <v>80.497</v>
      </c>
      <c r="D28" s="147">
        <v>80.598</v>
      </c>
      <c r="E28" s="148">
        <f t="shared" si="0"/>
        <v>100.99999999999909</v>
      </c>
      <c r="F28" s="200" t="s">
        <v>105</v>
      </c>
      <c r="G28" s="201"/>
      <c r="H28" s="201"/>
      <c r="I28" s="202"/>
      <c r="J28" s="133"/>
      <c r="K28" s="146">
        <v>2</v>
      </c>
      <c r="L28" s="149">
        <v>80.5</v>
      </c>
      <c r="M28" s="149">
        <v>80.55</v>
      </c>
      <c r="N28" s="148">
        <f>(M28-L28)*1000</f>
        <v>49.99999999999716</v>
      </c>
      <c r="O28" s="643" t="s">
        <v>78</v>
      </c>
      <c r="P28" s="644"/>
      <c r="Q28" s="644"/>
      <c r="R28" s="645"/>
      <c r="S28" s="109"/>
      <c r="T28" s="84"/>
    </row>
    <row r="29" spans="1:20" s="95" customFormat="1" ht="21" customHeight="1">
      <c r="A29" s="129"/>
      <c r="B29" s="146" t="s">
        <v>107</v>
      </c>
      <c r="C29" s="147">
        <v>80.273</v>
      </c>
      <c r="D29" s="147">
        <v>80.598</v>
      </c>
      <c r="E29" s="148">
        <f t="shared" si="0"/>
        <v>325.00000000000284</v>
      </c>
      <c r="F29" s="643" t="s">
        <v>39</v>
      </c>
      <c r="G29" s="644"/>
      <c r="H29" s="644"/>
      <c r="I29" s="645"/>
      <c r="J29" s="133"/>
      <c r="K29" s="146"/>
      <c r="L29" s="149"/>
      <c r="M29" s="149"/>
      <c r="N29" s="148"/>
      <c r="O29" s="651" t="s">
        <v>108</v>
      </c>
      <c r="P29" s="652"/>
      <c r="Q29" s="652"/>
      <c r="R29" s="653"/>
      <c r="S29" s="109"/>
      <c r="T29" s="84"/>
    </row>
    <row r="30" spans="1:20" s="95" customFormat="1" ht="21" customHeight="1">
      <c r="A30" s="129"/>
      <c r="B30" s="146">
        <v>3</v>
      </c>
      <c r="C30" s="147">
        <v>80.155</v>
      </c>
      <c r="D30" s="147">
        <v>80.614</v>
      </c>
      <c r="E30" s="148">
        <f t="shared" si="0"/>
        <v>459.0000000000032</v>
      </c>
      <c r="F30" s="643" t="s">
        <v>39</v>
      </c>
      <c r="G30" s="644"/>
      <c r="H30" s="644"/>
      <c r="I30" s="645"/>
      <c r="J30" s="133"/>
      <c r="K30" s="146">
        <v>4</v>
      </c>
      <c r="L30" s="149">
        <v>80.5</v>
      </c>
      <c r="M30" s="149">
        <v>80.55</v>
      </c>
      <c r="N30" s="148">
        <f>(M30-L30)*1000</f>
        <v>49.99999999999716</v>
      </c>
      <c r="O30" s="643" t="s">
        <v>56</v>
      </c>
      <c r="P30" s="644"/>
      <c r="Q30" s="644"/>
      <c r="R30" s="645"/>
      <c r="S30" s="109"/>
      <c r="T30" s="84"/>
    </row>
    <row r="31" spans="1:20" s="95" customFormat="1" ht="21" customHeight="1">
      <c r="A31" s="129"/>
      <c r="B31" s="146">
        <v>4</v>
      </c>
      <c r="C31" s="147">
        <v>80.497</v>
      </c>
      <c r="D31" s="147">
        <v>80.598</v>
      </c>
      <c r="E31" s="148">
        <f t="shared" si="0"/>
        <v>100.99999999999909</v>
      </c>
      <c r="F31" s="643" t="s">
        <v>106</v>
      </c>
      <c r="G31" s="644"/>
      <c r="H31" s="644"/>
      <c r="I31" s="645"/>
      <c r="J31" s="133"/>
      <c r="K31" s="146"/>
      <c r="L31" s="149"/>
      <c r="M31" s="149"/>
      <c r="N31" s="148"/>
      <c r="O31" s="657" t="s">
        <v>109</v>
      </c>
      <c r="P31" s="642"/>
      <c r="Q31" s="642"/>
      <c r="R31" s="658"/>
      <c r="S31" s="109"/>
      <c r="T31" s="84"/>
    </row>
    <row r="32" spans="1:20" s="90" customFormat="1" ht="21" customHeight="1">
      <c r="A32" s="129"/>
      <c r="B32" s="150"/>
      <c r="C32" s="151"/>
      <c r="D32" s="152"/>
      <c r="E32" s="153"/>
      <c r="F32" s="154"/>
      <c r="G32" s="155"/>
      <c r="H32" s="155"/>
      <c r="I32" s="156"/>
      <c r="J32" s="133"/>
      <c r="K32" s="150"/>
      <c r="L32" s="151"/>
      <c r="M32" s="152"/>
      <c r="N32" s="153"/>
      <c r="O32" s="154"/>
      <c r="P32" s="155"/>
      <c r="Q32" s="155"/>
      <c r="R32" s="156"/>
      <c r="S32" s="109"/>
      <c r="T32" s="84"/>
    </row>
    <row r="33" spans="1:19" ht="21" customHeight="1" thickBot="1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9"/>
    </row>
  </sheetData>
  <sheetProtection password="E5AD" sheet="1" objects="1" scenarios="1"/>
  <mergeCells count="22">
    <mergeCell ref="F31:I31"/>
    <mergeCell ref="F29:I29"/>
    <mergeCell ref="O31:R31"/>
    <mergeCell ref="O29:R29"/>
    <mergeCell ref="O30:R30"/>
    <mergeCell ref="F30:I30"/>
    <mergeCell ref="O24:R24"/>
    <mergeCell ref="F24:I24"/>
    <mergeCell ref="O25:R25"/>
    <mergeCell ref="F27:I27"/>
    <mergeCell ref="F26:I26"/>
    <mergeCell ref="O26:R26"/>
    <mergeCell ref="P10:Q10"/>
    <mergeCell ref="O28:R28"/>
    <mergeCell ref="P9:Q9"/>
    <mergeCell ref="D21:G21"/>
    <mergeCell ref="M21:P21"/>
    <mergeCell ref="F22:I22"/>
    <mergeCell ref="O22:R22"/>
    <mergeCell ref="P17:Q17"/>
    <mergeCell ref="P18:Q18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2015-02-13T06:26:53Z</cp:lastPrinted>
  <dcterms:created xsi:type="dcterms:W3CDTF">2003-01-10T15:39:03Z</dcterms:created>
  <dcterms:modified xsi:type="dcterms:W3CDTF">2015-02-24T09:59:03Z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