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Čermná nad Orlicí" sheetId="2" r:id="rId2"/>
  </sheets>
  <definedNames/>
  <calcPr fullCalcOnLoad="1"/>
</workbook>
</file>

<file path=xl/sharedStrings.xml><?xml version="1.0" encoding="utf-8"?>
<sst xmlns="http://schemas.openxmlformats.org/spreadsheetml/2006/main" count="226" uniqueCount="123">
  <si>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</si>
  <si>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</si>
  <si>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</si>
  <si>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</si>
  <si>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</si>
  <si>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</si>
  <si>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</si>
  <si>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</si>
  <si>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</si>
  <si>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</si>
  <si>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</si>
  <si>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</si>
  <si>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</si>
  <si>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</si>
  <si>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</si>
  <si>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</si>
  <si>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</si>
  <si>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</si>
  <si>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</si>
  <si>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</si>
  <si>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</si>
  <si>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</si>
  <si>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</si>
  <si>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</si>
  <si>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</si>
  <si>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</si>
  <si>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</si>
  <si>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</si>
  <si>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</si>
  <si>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</si>
  <si>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</si>
  <si>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</si>
  <si>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</si>
  <si>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</si>
  <si>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</si>
  <si>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</si>
  <si>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</si>
  <si>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</si>
  <si>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</si>
  <si>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</si>
  <si>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seřaďovacích</t>
  </si>
  <si>
    <t>návěstidel</t>
  </si>
  <si>
    <t>JTom</t>
  </si>
  <si>
    <t>S 1</t>
  </si>
  <si>
    <t>L 1</t>
  </si>
  <si>
    <t>2. kategorie</t>
  </si>
  <si>
    <t>výpravčí</t>
  </si>
  <si>
    <t>proj. - 00</t>
  </si>
  <si>
    <t>Obvod  výpravčího</t>
  </si>
  <si>
    <t>Stanice  bez</t>
  </si>
  <si>
    <t>Vk 1</t>
  </si>
  <si>
    <t>S 3</t>
  </si>
  <si>
    <t>L 3</t>
  </si>
  <si>
    <t>KANGO</t>
  </si>
  <si>
    <t>Telefonické  dorozumívání</t>
  </si>
  <si>
    <t>Kód : 1</t>
  </si>
  <si>
    <t>00</t>
  </si>
  <si>
    <t>* ) = obsazení v době stanovené rozvrhem služby. V době nepřítomnosti přebírá jeho povinnosti výpravčí.</t>
  </si>
  <si>
    <t>provoz podle SŽDC D1</t>
  </si>
  <si>
    <t>ručně</t>
  </si>
  <si>
    <t>Zabezpečovací zařízení neumožňuje současné vlakové cesty</t>
  </si>
  <si>
    <t>vyjma současných odjezdů</t>
  </si>
  <si>
    <t>St. I</t>
  </si>
  <si>
    <t>St. II</t>
  </si>
  <si>
    <t>Dozorce výhybek  -  1 *)</t>
  </si>
  <si>
    <t>S 2</t>
  </si>
  <si>
    <t>L 2</t>
  </si>
  <si>
    <t>Hlavní  staniční  kolej,  NTV</t>
  </si>
  <si>
    <t>Vjezd - odjezd - průjezd,  NTV</t>
  </si>
  <si>
    <t>směr Újezd u Chocně</t>
  </si>
  <si>
    <t>a Borohrádek</t>
  </si>
  <si>
    <t>=</t>
  </si>
  <si>
    <t>ZZV</t>
  </si>
  <si>
    <t>689 m</t>
  </si>
  <si>
    <t>Odjezdová</t>
  </si>
  <si>
    <t>Směr  :  Újezd u Chocně</t>
  </si>
  <si>
    <t>Mechanické</t>
  </si>
  <si>
    <t>Kód :  2</t>
  </si>
  <si>
    <t>ústřední stavědlo</t>
  </si>
  <si>
    <t>505 A</t>
  </si>
  <si>
    <t>telefon - konec vlaku</t>
  </si>
  <si>
    <t>zast. - 00 // 30 // 40</t>
  </si>
  <si>
    <t>č. II,  úrovňové, jednostranné</t>
  </si>
  <si>
    <t>č. I,  úrovňové, vnější</t>
  </si>
  <si>
    <t>konstrukce SUDOP T + desky K145</t>
  </si>
  <si>
    <t>konstrukce sypané</t>
  </si>
  <si>
    <t>přechod v km 11,019,  11,043 a 11,074</t>
  </si>
  <si>
    <t>Km  11,046</t>
  </si>
  <si>
    <t>S 3 *)</t>
  </si>
  <si>
    <r>
      <t xml:space="preserve">*) </t>
    </r>
    <r>
      <rPr>
        <sz val="14"/>
        <rFont val="Times New Roman CE"/>
        <family val="1"/>
      </rPr>
      <t>návěstidlo S3 je 3m za v.č.3 - pro zadání délky koleje na titulním listu je použit hrot v.č.3</t>
    </r>
  </si>
  <si>
    <t>výpravčí // dozorce výhybek *)</t>
  </si>
  <si>
    <t>00 // 30 // 40</t>
  </si>
  <si>
    <t>Směr  :  Borohrádek</t>
  </si>
  <si>
    <t>Obvod  dozorce výhybek *)</t>
  </si>
  <si>
    <t>Obvod  dozorce výhybek *) - mimo VVk1 - přestavuje vlečkař</t>
  </si>
  <si>
    <t>VVk1</t>
  </si>
  <si>
    <t>obsluha P4873</t>
  </si>
  <si>
    <t>Poznámka: zobrazeno v měřítku od v.č.1 po v.č.9</t>
  </si>
  <si>
    <t>Obvod  V4208</t>
  </si>
  <si>
    <t>čelní rampa</t>
  </si>
  <si>
    <t>přechod v km 11,019</t>
  </si>
  <si>
    <t>přechod v km 11,043</t>
  </si>
  <si>
    <t>přechod v km 11,074</t>
  </si>
  <si>
    <t>r/z</t>
  </si>
  <si>
    <t>Vlečka č: V4208</t>
  </si>
  <si>
    <t>samostatně</t>
  </si>
  <si>
    <t>V1</t>
  </si>
  <si>
    <t>V2</t>
  </si>
  <si>
    <t>V3</t>
  </si>
  <si>
    <t>V4</t>
  </si>
  <si>
    <t>viz.nahoře</t>
  </si>
  <si>
    <t xml:space="preserve">délka k.č.V2 = 146m </t>
  </si>
  <si>
    <t>délka k.č.V1 = 119m</t>
  </si>
  <si>
    <t>délka k.č.V3 = 146m</t>
  </si>
  <si>
    <t>délka k.č.V1a = 65m</t>
  </si>
  <si>
    <t>VII.  /  2014</t>
  </si>
  <si>
    <t>poznámka</t>
  </si>
  <si>
    <t xml:space="preserve">  ručně z místa, závorník z DK</t>
  </si>
  <si>
    <t xml:space="preserve">  bez zabezpečení</t>
  </si>
  <si>
    <t xml:space="preserve">  ručně z místa,</t>
  </si>
  <si>
    <t xml:space="preserve">  závorník z DK</t>
  </si>
  <si>
    <t xml:space="preserve">  výkolejkový zámek,</t>
  </si>
  <si>
    <t xml:space="preserve">  klíč je v úschově u vlečkaře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</si>
</sst>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color indexed="12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14"/>
      <name val="Times New Roman CE"/>
      <family val="1"/>
    </font>
    <font>
      <sz val="14"/>
      <color indexed="10"/>
      <name val="Times New Roman CE"/>
      <family val="1"/>
    </font>
    <font>
      <b/>
      <i/>
      <sz val="12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4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1" fillId="0" borderId="5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5" xfId="18" applyFont="1" applyFill="1" applyBorder="1" applyAlignment="1">
      <alignment vertical="center"/>
    </xf>
    <xf numFmtId="44" fontId="2" fillId="3" borderId="56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7" xfId="0" applyFont="1" applyFill="1" applyBorder="1" applyAlignment="1">
      <alignment horizontal="centerContinuous" vertical="center"/>
    </xf>
    <xf numFmtId="0" fontId="2" fillId="3" borderId="5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8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right"/>
    </xf>
    <xf numFmtId="164" fontId="54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3" fillId="0" borderId="0" xfId="0" applyNumberFormat="1" applyFont="1" applyFill="1" applyBorder="1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164" fontId="57" fillId="0" borderId="7" xfId="22" applyNumberFormat="1" applyFont="1" applyFill="1" applyBorder="1" applyAlignment="1">
      <alignment horizontal="center" vertical="center"/>
      <protection/>
    </xf>
    <xf numFmtId="164" fontId="4" fillId="0" borderId="5" xfId="0" applyNumberFormat="1" applyFont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 vertical="center"/>
      <protection/>
    </xf>
    <xf numFmtId="0" fontId="0" fillId="0" borderId="0" xfId="22" applyFill="1">
      <alignment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37" fillId="0" borderId="49" xfId="22" applyNumberFormat="1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4" fillId="4" borderId="17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164" fontId="27" fillId="0" borderId="49" xfId="0" applyNumberFormat="1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164" fontId="0" fillId="0" borderId="0" xfId="21" applyNumberFormat="1" applyFont="1" applyAlignment="1">
      <alignment horizontal="right" vertical="top"/>
      <protection/>
    </xf>
    <xf numFmtId="0" fontId="44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44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0" borderId="69" xfId="0" applyBorder="1" applyAlignment="1">
      <alignment/>
    </xf>
    <xf numFmtId="0" fontId="3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Font="1" applyBorder="1" applyAlignment="1">
      <alignment/>
    </xf>
    <xf numFmtId="0" fontId="0" fillId="0" borderId="72" xfId="0" applyBorder="1" applyAlignment="1">
      <alignment/>
    </xf>
    <xf numFmtId="0" fontId="25" fillId="0" borderId="72" xfId="0" applyFont="1" applyBorder="1" applyAlignment="1">
      <alignment horizontal="center" vertical="center"/>
    </xf>
    <xf numFmtId="0" fontId="0" fillId="0" borderId="73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64" fontId="0" fillId="0" borderId="69" xfId="21" applyNumberFormat="1" applyFont="1" applyBorder="1" applyAlignment="1">
      <alignment horizontal="right" vertical="top"/>
      <protection/>
    </xf>
    <xf numFmtId="0" fontId="0" fillId="0" borderId="0" xfId="22" applyFont="1" applyFill="1" applyBorder="1" applyAlignment="1">
      <alignment horizontal="centerContinuous" vertical="center"/>
      <protection/>
    </xf>
    <xf numFmtId="0" fontId="27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" fillId="4" borderId="58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27" fillId="0" borderId="54" xfId="0" applyNumberFormat="1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164" fontId="27" fillId="0" borderId="7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27" fillId="0" borderId="32" xfId="0" applyNumberFormat="1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164" fontId="27" fillId="0" borderId="7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/>
    </xf>
    <xf numFmtId="49" fontId="27" fillId="0" borderId="9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4" borderId="16" xfId="0" applyFont="1" applyFill="1" applyBorder="1" applyAlignment="1">
      <alignment horizontal="centerContinuous" vertical="center"/>
    </xf>
    <xf numFmtId="0" fontId="0" fillId="0" borderId="7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4" borderId="75" xfId="0" applyFont="1" applyFill="1" applyBorder="1" applyAlignment="1">
      <alignment horizontal="centerContinuous" vertical="center"/>
    </xf>
    <xf numFmtId="49" fontId="27" fillId="0" borderId="6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0" fontId="4" fillId="4" borderId="17" xfId="0" applyFont="1" applyFill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7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9" xfId="22" applyFont="1" applyFill="1" applyBorder="1" applyAlignment="1">
      <alignment horizontal="center" vertical="center"/>
      <protection/>
    </xf>
    <xf numFmtId="0" fontId="4" fillId="5" borderId="80" xfId="22" applyFont="1" applyFill="1" applyBorder="1" applyAlignment="1">
      <alignment horizontal="center" vertical="center"/>
      <protection/>
    </xf>
    <xf numFmtId="0" fontId="4" fillId="5" borderId="81" xfId="22" applyFont="1" applyFill="1" applyBorder="1" applyAlignment="1">
      <alignment horizontal="center" vertical="center"/>
      <protection/>
    </xf>
    <xf numFmtId="0" fontId="11" fillId="2" borderId="14" xfId="0" applyFont="1" applyFill="1" applyBorder="1" applyAlignment="1">
      <alignment horizontal="center" vertical="center"/>
    </xf>
    <xf numFmtId="0" fontId="12" fillId="3" borderId="82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  <xf numFmtId="0" fontId="49" fillId="3" borderId="5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82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83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Čermná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828675</xdr:colOff>
      <xdr:row>30</xdr:row>
      <xdr:rowOff>76200</xdr:rowOff>
    </xdr:from>
    <xdr:to>
      <xdr:col>41</xdr:col>
      <xdr:colOff>28575</xdr:colOff>
      <xdr:row>36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089475" y="7534275"/>
          <a:ext cx="171450" cy="1295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381000</xdr:colOff>
      <xdr:row>30</xdr:row>
      <xdr:rowOff>85725</xdr:rowOff>
    </xdr:from>
    <xdr:to>
      <xdr:col>38</xdr:col>
      <xdr:colOff>552450</xdr:colOff>
      <xdr:row>36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8155900" y="7543800"/>
          <a:ext cx="171450" cy="1295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30</xdr:row>
      <xdr:rowOff>76200</xdr:rowOff>
    </xdr:from>
    <xdr:to>
      <xdr:col>36</xdr:col>
      <xdr:colOff>514350</xdr:colOff>
      <xdr:row>36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6631900" y="7534275"/>
          <a:ext cx="171450" cy="1295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26</xdr:row>
      <xdr:rowOff>114300</xdr:rowOff>
    </xdr:from>
    <xdr:to>
      <xdr:col>42</xdr:col>
      <xdr:colOff>0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3392150" y="6657975"/>
          <a:ext cx="1735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26</xdr:row>
      <xdr:rowOff>114300</xdr:rowOff>
    </xdr:from>
    <xdr:to>
      <xdr:col>70</xdr:col>
      <xdr:colOff>533400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31718250" y="6657975"/>
          <a:ext cx="2066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Čermná nad Orlicí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11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42</xdr:col>
      <xdr:colOff>0</xdr:colOff>
      <xdr:row>26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07467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123825</xdr:colOff>
      <xdr:row>37</xdr:row>
      <xdr:rowOff>219075</xdr:rowOff>
    </xdr:from>
    <xdr:to>
      <xdr:col>39</xdr:col>
      <xdr:colOff>390525</xdr:colOff>
      <xdr:row>39</xdr:row>
      <xdr:rowOff>219075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98725" y="92773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0" name="Oval 4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361950</xdr:colOff>
      <xdr:row>9</xdr:row>
      <xdr:rowOff>114300</xdr:rowOff>
    </xdr:from>
    <xdr:to>
      <xdr:col>44</xdr:col>
      <xdr:colOff>476250</xdr:colOff>
      <xdr:row>9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32080200" y="2657475"/>
          <a:ext cx="781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190500</xdr:colOff>
      <xdr:row>26</xdr:row>
      <xdr:rowOff>114300</xdr:rowOff>
    </xdr:from>
    <xdr:to>
      <xdr:col>18</xdr:col>
      <xdr:colOff>514350</xdr:colOff>
      <xdr:row>26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7162800" y="6657975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26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86868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>
    <xdr:from>
      <xdr:col>69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1339750" y="102012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53</xdr:col>
      <xdr:colOff>266700</xdr:colOff>
      <xdr:row>14</xdr:row>
      <xdr:rowOff>0</xdr:rowOff>
    </xdr:from>
    <xdr:to>
      <xdr:col>55</xdr:col>
      <xdr:colOff>66675</xdr:colOff>
      <xdr:row>15</xdr:row>
      <xdr:rowOff>95250</xdr:rowOff>
    </xdr:to>
    <xdr:sp>
      <xdr:nvSpPr>
        <xdr:cNvPr id="51" name="Line 52"/>
        <xdr:cNvSpPr>
          <a:spLocks/>
        </xdr:cNvSpPr>
      </xdr:nvSpPr>
      <xdr:spPr>
        <a:xfrm flipH="1">
          <a:off x="39719250" y="3800475"/>
          <a:ext cx="12858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66675</xdr:colOff>
      <xdr:row>13</xdr:row>
      <xdr:rowOff>152400</xdr:rowOff>
    </xdr:from>
    <xdr:to>
      <xdr:col>56</xdr:col>
      <xdr:colOff>295275</xdr:colOff>
      <xdr:row>14</xdr:row>
      <xdr:rowOff>0</xdr:rowOff>
    </xdr:to>
    <xdr:sp>
      <xdr:nvSpPr>
        <xdr:cNvPr id="52" name="Line 53"/>
        <xdr:cNvSpPr>
          <a:spLocks/>
        </xdr:cNvSpPr>
      </xdr:nvSpPr>
      <xdr:spPr>
        <a:xfrm flipV="1">
          <a:off x="41005125" y="3724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295275</xdr:colOff>
      <xdr:row>13</xdr:row>
      <xdr:rowOff>114300</xdr:rowOff>
    </xdr:from>
    <xdr:to>
      <xdr:col>57</xdr:col>
      <xdr:colOff>66675</xdr:colOff>
      <xdr:row>13</xdr:row>
      <xdr:rowOff>152400</xdr:rowOff>
    </xdr:to>
    <xdr:sp>
      <xdr:nvSpPr>
        <xdr:cNvPr id="53" name="Line 54"/>
        <xdr:cNvSpPr>
          <a:spLocks/>
        </xdr:cNvSpPr>
      </xdr:nvSpPr>
      <xdr:spPr>
        <a:xfrm flipV="1">
          <a:off x="41748075" y="3686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18</xdr:col>
      <xdr:colOff>495300</xdr:colOff>
      <xdr:row>29</xdr:row>
      <xdr:rowOff>114300</xdr:rowOff>
    </xdr:to>
    <xdr:sp>
      <xdr:nvSpPr>
        <xdr:cNvPr id="54" name="Line 55"/>
        <xdr:cNvSpPr>
          <a:spLocks/>
        </xdr:cNvSpPr>
      </xdr:nvSpPr>
      <xdr:spPr>
        <a:xfrm flipV="1">
          <a:off x="10439400" y="6657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466725</xdr:colOff>
      <xdr:row>27</xdr:row>
      <xdr:rowOff>114300</xdr:rowOff>
    </xdr:from>
    <xdr:to>
      <xdr:col>13</xdr:col>
      <xdr:colOff>495300</xdr:colOff>
      <xdr:row>28</xdr:row>
      <xdr:rowOff>114300</xdr:rowOff>
    </xdr:to>
    <xdr:grpSp>
      <xdr:nvGrpSpPr>
        <xdr:cNvPr id="55" name="Group 56"/>
        <xdr:cNvGrpSpPr>
          <a:grpSpLocks/>
        </xdr:cNvGrpSpPr>
      </xdr:nvGrpSpPr>
      <xdr:grpSpPr>
        <a:xfrm>
          <a:off x="9896475" y="6886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59" name="Group 60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276225</xdr:colOff>
      <xdr:row>29</xdr:row>
      <xdr:rowOff>114300</xdr:rowOff>
    </xdr:from>
    <xdr:to>
      <xdr:col>14</xdr:col>
      <xdr:colOff>504825</xdr:colOff>
      <xdr:row>31</xdr:row>
      <xdr:rowOff>114300</xdr:rowOff>
    </xdr:to>
    <xdr:sp>
      <xdr:nvSpPr>
        <xdr:cNvPr id="62" name="Line 63"/>
        <xdr:cNvSpPr>
          <a:spLocks/>
        </xdr:cNvSpPr>
      </xdr:nvSpPr>
      <xdr:spPr>
        <a:xfrm flipH="1" flipV="1">
          <a:off x="8220075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32</xdr:row>
      <xdr:rowOff>0</xdr:rowOff>
    </xdr:from>
    <xdr:to>
      <xdr:col>16</xdr:col>
      <xdr:colOff>504825</xdr:colOff>
      <xdr:row>32</xdr:row>
      <xdr:rowOff>76200</xdr:rowOff>
    </xdr:to>
    <xdr:sp>
      <xdr:nvSpPr>
        <xdr:cNvPr id="63" name="Line 64"/>
        <xdr:cNvSpPr>
          <a:spLocks/>
        </xdr:cNvSpPr>
      </xdr:nvSpPr>
      <xdr:spPr>
        <a:xfrm>
          <a:off x="111918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32</xdr:row>
      <xdr:rowOff>76200</xdr:rowOff>
    </xdr:from>
    <xdr:to>
      <xdr:col>17</xdr:col>
      <xdr:colOff>276225</xdr:colOff>
      <xdr:row>32</xdr:row>
      <xdr:rowOff>114300</xdr:rowOff>
    </xdr:to>
    <xdr:sp>
      <xdr:nvSpPr>
        <xdr:cNvPr id="64" name="Line 65"/>
        <xdr:cNvSpPr>
          <a:spLocks/>
        </xdr:cNvSpPr>
      </xdr:nvSpPr>
      <xdr:spPr>
        <a:xfrm>
          <a:off x="119348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31</xdr:row>
      <xdr:rowOff>114300</xdr:rowOff>
    </xdr:from>
    <xdr:to>
      <xdr:col>15</xdr:col>
      <xdr:colOff>285750</xdr:colOff>
      <xdr:row>32</xdr:row>
      <xdr:rowOff>0</xdr:rowOff>
    </xdr:to>
    <xdr:sp>
      <xdr:nvSpPr>
        <xdr:cNvPr id="65" name="Line 66"/>
        <xdr:cNvSpPr>
          <a:spLocks/>
        </xdr:cNvSpPr>
      </xdr:nvSpPr>
      <xdr:spPr>
        <a:xfrm flipH="1" flipV="1">
          <a:off x="10448925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32</xdr:row>
      <xdr:rowOff>114300</xdr:rowOff>
    </xdr:from>
    <xdr:to>
      <xdr:col>71</xdr:col>
      <xdr:colOff>419100</xdr:colOff>
      <xdr:row>34</xdr:row>
      <xdr:rowOff>28575</xdr:rowOff>
    </xdr:to>
    <xdr:grpSp>
      <xdr:nvGrpSpPr>
        <xdr:cNvPr id="66" name="Group 67"/>
        <xdr:cNvGrpSpPr>
          <a:grpSpLocks noChangeAspect="1"/>
        </xdr:cNvGrpSpPr>
      </xdr:nvGrpSpPr>
      <xdr:grpSpPr>
        <a:xfrm>
          <a:off x="529304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30</xdr:row>
      <xdr:rowOff>76200</xdr:rowOff>
    </xdr:from>
    <xdr:to>
      <xdr:col>43</xdr:col>
      <xdr:colOff>104775</xdr:colOff>
      <xdr:row>31</xdr:row>
      <xdr:rowOff>152400</xdr:rowOff>
    </xdr:to>
    <xdr:grpSp>
      <xdr:nvGrpSpPr>
        <xdr:cNvPr id="69" name="Group 70"/>
        <xdr:cNvGrpSpPr>
          <a:grpSpLocks/>
        </xdr:cNvGrpSpPr>
      </xdr:nvGrpSpPr>
      <xdr:grpSpPr>
        <a:xfrm>
          <a:off x="21316950" y="7534275"/>
          <a:ext cx="10506075" cy="304800"/>
          <a:chOff x="89" y="239"/>
          <a:chExt cx="863" cy="32"/>
        </a:xfrm>
        <a:solidFill>
          <a:srgbClr val="FFFFFF"/>
        </a:solidFill>
      </xdr:grpSpPr>
      <xdr:sp>
        <xdr:nvSpPr>
          <xdr:cNvPr id="70" name="Rectangle 7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457200</xdr:colOff>
      <xdr:row>30</xdr:row>
      <xdr:rowOff>114300</xdr:rowOff>
    </xdr:from>
    <xdr:to>
      <xdr:col>39</xdr:col>
      <xdr:colOff>0</xdr:colOff>
      <xdr:row>31</xdr:row>
      <xdr:rowOff>114300</xdr:rowOff>
    </xdr:to>
    <xdr:sp>
      <xdr:nvSpPr>
        <xdr:cNvPr id="79" name="text 7125"/>
        <xdr:cNvSpPr txBox="1">
          <a:spLocks noChangeArrowheads="1"/>
        </xdr:cNvSpPr>
      </xdr:nvSpPr>
      <xdr:spPr>
        <a:xfrm>
          <a:off x="282321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70</xdr:col>
      <xdr:colOff>476250</xdr:colOff>
      <xdr:row>26</xdr:row>
      <xdr:rowOff>114300</xdr:rowOff>
    </xdr:from>
    <xdr:to>
      <xdr:col>77</xdr:col>
      <xdr:colOff>276225</xdr:colOff>
      <xdr:row>29</xdr:row>
      <xdr:rowOff>114300</xdr:rowOff>
    </xdr:to>
    <xdr:sp>
      <xdr:nvSpPr>
        <xdr:cNvPr id="80" name="Line 81"/>
        <xdr:cNvSpPr>
          <a:spLocks/>
        </xdr:cNvSpPr>
      </xdr:nvSpPr>
      <xdr:spPr>
        <a:xfrm>
          <a:off x="52330350" y="6657975"/>
          <a:ext cx="5229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1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1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1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1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1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1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1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1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1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1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1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1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1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1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1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1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1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1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1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1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1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1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1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1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2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2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2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2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2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2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2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2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3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3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3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3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3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3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3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3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3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3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3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3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3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3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3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3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3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3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3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3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3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3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3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3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3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3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3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3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3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3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3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3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3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3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3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3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3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3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514350</xdr:colOff>
      <xdr:row>34</xdr:row>
      <xdr:rowOff>0</xdr:rowOff>
    </xdr:to>
    <xdr:sp>
      <xdr:nvSpPr>
        <xdr:cNvPr id="369" name="text 207"/>
        <xdr:cNvSpPr txBox="1">
          <a:spLocks noChangeArrowheads="1"/>
        </xdr:cNvSpPr>
      </xdr:nvSpPr>
      <xdr:spPr>
        <a:xfrm>
          <a:off x="8458200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73</xdr:col>
      <xdr:colOff>0</xdr:colOff>
      <xdr:row>33</xdr:row>
      <xdr:rowOff>0</xdr:rowOff>
    </xdr:from>
    <xdr:to>
      <xdr:col>74</xdr:col>
      <xdr:colOff>0</xdr:colOff>
      <xdr:row>34</xdr:row>
      <xdr:rowOff>0</xdr:rowOff>
    </xdr:to>
    <xdr:sp>
      <xdr:nvSpPr>
        <xdr:cNvPr id="370" name="text 207"/>
        <xdr:cNvSpPr txBox="1">
          <a:spLocks noChangeArrowheads="1"/>
        </xdr:cNvSpPr>
      </xdr:nvSpPr>
      <xdr:spPr>
        <a:xfrm>
          <a:off x="54311550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17</xdr:col>
      <xdr:colOff>276225</xdr:colOff>
      <xdr:row>32</xdr:row>
      <xdr:rowOff>114300</xdr:rowOff>
    </xdr:from>
    <xdr:to>
      <xdr:col>46</xdr:col>
      <xdr:colOff>0</xdr:colOff>
      <xdr:row>32</xdr:row>
      <xdr:rowOff>114300</xdr:rowOff>
    </xdr:to>
    <xdr:sp>
      <xdr:nvSpPr>
        <xdr:cNvPr id="371" name="Line 372"/>
        <xdr:cNvSpPr>
          <a:spLocks/>
        </xdr:cNvSpPr>
      </xdr:nvSpPr>
      <xdr:spPr>
        <a:xfrm flipV="1">
          <a:off x="12677775" y="8029575"/>
          <a:ext cx="2134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32</xdr:row>
      <xdr:rowOff>114300</xdr:rowOff>
    </xdr:from>
    <xdr:to>
      <xdr:col>71</xdr:col>
      <xdr:colOff>266700</xdr:colOff>
      <xdr:row>32</xdr:row>
      <xdr:rowOff>114300</xdr:rowOff>
    </xdr:to>
    <xdr:sp>
      <xdr:nvSpPr>
        <xdr:cNvPr id="372" name="Line 373"/>
        <xdr:cNvSpPr>
          <a:spLocks/>
        </xdr:cNvSpPr>
      </xdr:nvSpPr>
      <xdr:spPr>
        <a:xfrm flipV="1">
          <a:off x="34994850" y="8029575"/>
          <a:ext cx="1809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32</xdr:row>
      <xdr:rowOff>0</xdr:rowOff>
    </xdr:from>
    <xdr:ext cx="971550" cy="228600"/>
    <xdr:sp>
      <xdr:nvSpPr>
        <xdr:cNvPr id="373" name="text 7166"/>
        <xdr:cNvSpPr txBox="1">
          <a:spLocks noChangeArrowheads="1"/>
        </xdr:cNvSpPr>
      </xdr:nvSpPr>
      <xdr:spPr>
        <a:xfrm>
          <a:off x="340233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4" name="Line 3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5" name="Line 3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6" name="Line 3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7" name="Line 3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8" name="Line 3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79" name="Line 3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3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3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3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3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3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3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3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3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3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3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3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3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3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3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3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3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3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3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3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4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4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4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4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4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4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4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4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4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4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4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4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4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4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4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4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4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4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4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4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4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4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4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4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4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4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4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4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4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4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4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4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4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4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4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4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4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4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4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4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4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4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4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4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4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4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4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4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4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4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4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4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4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4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4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4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4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4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4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4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4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4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4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4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4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4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4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4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4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4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4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0" name="Line 4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1" name="Line 4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2" name="Line 4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3" name="Line 4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4" name="Line 4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5" name="Line 4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6" name="Line 4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7" name="Line 4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8" name="Line 4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9" name="Line 4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0" name="Line 4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1" name="Line 4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2" name="Line 4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3" name="Line 4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4" name="Line 4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5" name="Line 4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6" name="Line 4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7" name="Line 4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8" name="Line 4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9" name="Line 4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0" name="Line 4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1" name="Line 4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2" name="Line 4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3" name="Line 4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4" name="Line 4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5" name="Line 4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6" name="Line 4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7" name="Line 4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8" name="Line 4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9" name="Line 5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0" name="Line 5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1" name="Line 5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2" name="Line 5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3" name="Line 5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4" name="Line 5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5" name="Line 5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6" name="Line 5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7" name="Line 5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8" name="Line 5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9" name="Line 5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0" name="Line 5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1" name="Line 5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2" name="Line 5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3" name="Line 5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4" name="Line 5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5" name="Line 5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6" name="Line 5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7" name="Line 5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8" name="Line 5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9" name="Line 5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0" name="Line 5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1" name="Line 5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2" name="Line 5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3" name="Line 5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4" name="Line 5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5" name="Line 5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6" name="Line 5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7" name="Line 5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8" name="Line 5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9" name="Line 5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0" name="Line 5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1" name="Line 5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2" name="Line 5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3" name="Line 5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4" name="Line 5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5" name="Line 5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6" name="Line 5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7" name="Line 5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8" name="Line 5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9" name="Line 5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0" name="Line 5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1" name="Line 5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2" name="Line 5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3" name="Line 5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4" name="Line 5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5" name="Line 5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6" name="Line 5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7" name="Line 5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8" name="Line 5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9" name="Line 5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0" name="Line 5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1" name="Line 5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2" name="Line 5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3" name="Line 5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4" name="Line 5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5" name="Line 5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6" name="Line 5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7" name="Line 5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8" name="Line 5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9" name="Line 5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0" name="Line 5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1" name="Line 5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2" name="Line 5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3" name="Line 5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4" name="Line 5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5" name="Line 5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390525</xdr:colOff>
      <xdr:row>38</xdr:row>
      <xdr:rowOff>114300</xdr:rowOff>
    </xdr:from>
    <xdr:to>
      <xdr:col>62</xdr:col>
      <xdr:colOff>866775</xdr:colOff>
      <xdr:row>38</xdr:row>
      <xdr:rowOff>114300</xdr:rowOff>
    </xdr:to>
    <xdr:sp>
      <xdr:nvSpPr>
        <xdr:cNvPr id="566" name="Line 567"/>
        <xdr:cNvSpPr>
          <a:spLocks/>
        </xdr:cNvSpPr>
      </xdr:nvSpPr>
      <xdr:spPr>
        <a:xfrm flipV="1">
          <a:off x="32108775" y="9401175"/>
          <a:ext cx="1466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38</xdr:row>
      <xdr:rowOff>0</xdr:rowOff>
    </xdr:from>
    <xdr:ext cx="533400" cy="228600"/>
    <xdr:sp>
      <xdr:nvSpPr>
        <xdr:cNvPr id="567" name="text 7125"/>
        <xdr:cNvSpPr txBox="1">
          <a:spLocks noChangeArrowheads="1"/>
        </xdr:cNvSpPr>
      </xdr:nvSpPr>
      <xdr:spPr>
        <a:xfrm>
          <a:off x="342519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58</xdr:col>
      <xdr:colOff>228600</xdr:colOff>
      <xdr:row>38</xdr:row>
      <xdr:rowOff>0</xdr:rowOff>
    </xdr:from>
    <xdr:ext cx="533400" cy="228600"/>
    <xdr:sp>
      <xdr:nvSpPr>
        <xdr:cNvPr id="568" name="text 7125"/>
        <xdr:cNvSpPr txBox="1">
          <a:spLocks noChangeArrowheads="1"/>
        </xdr:cNvSpPr>
      </xdr:nvSpPr>
      <xdr:spPr>
        <a:xfrm>
          <a:off x="431673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68</xdr:col>
      <xdr:colOff>533400</xdr:colOff>
      <xdr:row>23</xdr:row>
      <xdr:rowOff>114300</xdr:rowOff>
    </xdr:from>
    <xdr:to>
      <xdr:col>70</xdr:col>
      <xdr:colOff>209550</xdr:colOff>
      <xdr:row>23</xdr:row>
      <xdr:rowOff>114300</xdr:rowOff>
    </xdr:to>
    <xdr:sp>
      <xdr:nvSpPr>
        <xdr:cNvPr id="569" name="Line 570"/>
        <xdr:cNvSpPr>
          <a:spLocks/>
        </xdr:cNvSpPr>
      </xdr:nvSpPr>
      <xdr:spPr>
        <a:xfrm flipV="1">
          <a:off x="50901600" y="5972175"/>
          <a:ext cx="116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24</xdr:row>
      <xdr:rowOff>9525</xdr:rowOff>
    </xdr:from>
    <xdr:to>
      <xdr:col>20</xdr:col>
      <xdr:colOff>142875</xdr:colOff>
      <xdr:row>35</xdr:row>
      <xdr:rowOff>19050</xdr:rowOff>
    </xdr:to>
    <xdr:sp>
      <xdr:nvSpPr>
        <xdr:cNvPr id="570" name="Line 572"/>
        <xdr:cNvSpPr>
          <a:spLocks/>
        </xdr:cNvSpPr>
      </xdr:nvSpPr>
      <xdr:spPr>
        <a:xfrm>
          <a:off x="14544675" y="6096000"/>
          <a:ext cx="0" cy="25241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161925</xdr:colOff>
      <xdr:row>22</xdr:row>
      <xdr:rowOff>0</xdr:rowOff>
    </xdr:from>
    <xdr:ext cx="971550" cy="457200"/>
    <xdr:sp>
      <xdr:nvSpPr>
        <xdr:cNvPr id="571" name="text 774"/>
        <xdr:cNvSpPr txBox="1">
          <a:spLocks noChangeArrowheads="1"/>
        </xdr:cNvSpPr>
      </xdr:nvSpPr>
      <xdr:spPr>
        <a:xfrm>
          <a:off x="14049375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P4873 - PZM1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10,827</a:t>
          </a:r>
        </a:p>
      </xdr:txBody>
    </xdr:sp>
    <xdr:clientData/>
  </xdr:oneCellAnchor>
  <xdr:twoCellAnchor>
    <xdr:from>
      <xdr:col>85</xdr:col>
      <xdr:colOff>57150</xdr:colOff>
      <xdr:row>28</xdr:row>
      <xdr:rowOff>28575</xdr:rowOff>
    </xdr:from>
    <xdr:to>
      <xdr:col>85</xdr:col>
      <xdr:colOff>485775</xdr:colOff>
      <xdr:row>28</xdr:row>
      <xdr:rowOff>219075</xdr:rowOff>
    </xdr:to>
    <xdr:grpSp>
      <xdr:nvGrpSpPr>
        <xdr:cNvPr id="572" name="Group 575"/>
        <xdr:cNvGrpSpPr>
          <a:grpSpLocks/>
        </xdr:cNvGrpSpPr>
      </xdr:nvGrpSpPr>
      <xdr:grpSpPr>
        <a:xfrm>
          <a:off x="63284100" y="7029450"/>
          <a:ext cx="428625" cy="190500"/>
          <a:chOff x="-43" y="-126428"/>
          <a:chExt cx="39" cy="133340"/>
        </a:xfrm>
        <a:solidFill>
          <a:srgbClr val="FFFFFF"/>
        </a:solidFill>
      </xdr:grpSpPr>
      <xdr:sp>
        <xdr:nvSpPr>
          <xdr:cNvPr id="573" name="Rectangle 576"/>
          <xdr:cNvSpPr>
            <a:spLocks/>
          </xdr:cNvSpPr>
        </xdr:nvSpPr>
        <xdr:spPr>
          <a:xfrm>
            <a:off x="-4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Line 577"/>
          <xdr:cNvSpPr>
            <a:spLocks/>
          </xdr:cNvSpPr>
        </xdr:nvSpPr>
        <xdr:spPr>
          <a:xfrm>
            <a:off x="-43" y="-33090"/>
            <a:ext cx="3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578"/>
          <xdr:cNvSpPr>
            <a:spLocks/>
          </xdr:cNvSpPr>
        </xdr:nvSpPr>
        <xdr:spPr>
          <a:xfrm>
            <a:off x="-35" y="-53091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579"/>
          <xdr:cNvSpPr>
            <a:spLocks/>
          </xdr:cNvSpPr>
        </xdr:nvSpPr>
        <xdr:spPr>
          <a:xfrm>
            <a:off x="-7" y="-59758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30</xdr:row>
      <xdr:rowOff>19050</xdr:rowOff>
    </xdr:from>
    <xdr:to>
      <xdr:col>3</xdr:col>
      <xdr:colOff>485775</xdr:colOff>
      <xdr:row>30</xdr:row>
      <xdr:rowOff>209550</xdr:rowOff>
    </xdr:to>
    <xdr:grpSp>
      <xdr:nvGrpSpPr>
        <xdr:cNvPr id="577" name="Group 580"/>
        <xdr:cNvGrpSpPr>
          <a:grpSpLocks/>
        </xdr:cNvGrpSpPr>
      </xdr:nvGrpSpPr>
      <xdr:grpSpPr>
        <a:xfrm>
          <a:off x="2057400" y="7477125"/>
          <a:ext cx="428625" cy="190500"/>
          <a:chOff x="-105" y="-126428"/>
          <a:chExt cx="39" cy="133340"/>
        </a:xfrm>
        <a:solidFill>
          <a:srgbClr val="FFFFFF"/>
        </a:solidFill>
      </xdr:grpSpPr>
      <xdr:sp>
        <xdr:nvSpPr>
          <xdr:cNvPr id="578" name="Rectangle 581"/>
          <xdr:cNvSpPr>
            <a:spLocks/>
          </xdr:cNvSpPr>
        </xdr:nvSpPr>
        <xdr:spPr>
          <a:xfrm>
            <a:off x="-71" y="-126428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Line 582"/>
          <xdr:cNvSpPr>
            <a:spLocks/>
          </xdr:cNvSpPr>
        </xdr:nvSpPr>
        <xdr:spPr>
          <a:xfrm>
            <a:off x="-103" y="-86426"/>
            <a:ext cx="3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583"/>
          <xdr:cNvSpPr>
            <a:spLocks/>
          </xdr:cNvSpPr>
        </xdr:nvSpPr>
        <xdr:spPr>
          <a:xfrm>
            <a:off x="-84" y="-73092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584"/>
          <xdr:cNvSpPr>
            <a:spLocks/>
          </xdr:cNvSpPr>
        </xdr:nvSpPr>
        <xdr:spPr>
          <a:xfrm>
            <a:off x="-105" y="-113094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43</xdr:row>
      <xdr:rowOff>0</xdr:rowOff>
    </xdr:from>
    <xdr:to>
      <xdr:col>68</xdr:col>
      <xdr:colOff>0</xdr:colOff>
      <xdr:row>45</xdr:row>
      <xdr:rowOff>0</xdr:rowOff>
    </xdr:to>
    <xdr:sp>
      <xdr:nvSpPr>
        <xdr:cNvPr id="582" name="text 6"/>
        <xdr:cNvSpPr txBox="1">
          <a:spLocks noChangeArrowheads="1"/>
        </xdr:cNvSpPr>
      </xdr:nvSpPr>
      <xdr:spPr>
        <a:xfrm>
          <a:off x="45396150" y="10429875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104775</xdr:colOff>
      <xdr:row>29</xdr:row>
      <xdr:rowOff>114300</xdr:rowOff>
    </xdr:from>
    <xdr:to>
      <xdr:col>11</xdr:col>
      <xdr:colOff>419100</xdr:colOff>
      <xdr:row>31</xdr:row>
      <xdr:rowOff>28575</xdr:rowOff>
    </xdr:to>
    <xdr:grpSp>
      <xdr:nvGrpSpPr>
        <xdr:cNvPr id="583" name="Group 586"/>
        <xdr:cNvGrpSpPr>
          <a:grpSpLocks noChangeAspect="1"/>
        </xdr:cNvGrpSpPr>
      </xdr:nvGrpSpPr>
      <xdr:grpSpPr>
        <a:xfrm>
          <a:off x="80486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4" name="Line 5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5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586" name="Group 589"/>
        <xdr:cNvGrpSpPr>
          <a:grpSpLocks noChangeAspect="1"/>
        </xdr:cNvGrpSpPr>
      </xdr:nvGrpSpPr>
      <xdr:grpSpPr>
        <a:xfrm>
          <a:off x="1325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7" name="Line 5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5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361950</xdr:colOff>
      <xdr:row>25</xdr:row>
      <xdr:rowOff>19050</xdr:rowOff>
    </xdr:from>
    <xdr:to>
      <xdr:col>18</xdr:col>
      <xdr:colOff>276225</xdr:colOff>
      <xdr:row>25</xdr:row>
      <xdr:rowOff>209550</xdr:rowOff>
    </xdr:to>
    <xdr:grpSp>
      <xdr:nvGrpSpPr>
        <xdr:cNvPr id="589" name="Group 592"/>
        <xdr:cNvGrpSpPr>
          <a:grpSpLocks/>
        </xdr:cNvGrpSpPr>
      </xdr:nvGrpSpPr>
      <xdr:grpSpPr>
        <a:xfrm>
          <a:off x="12763500" y="63341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590" name="Rectangle 593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Line 594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595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30</xdr:row>
      <xdr:rowOff>219075</xdr:rowOff>
    </xdr:from>
    <xdr:to>
      <xdr:col>43</xdr:col>
      <xdr:colOff>495300</xdr:colOff>
      <xdr:row>32</xdr:row>
      <xdr:rowOff>114300</xdr:rowOff>
    </xdr:to>
    <xdr:grpSp>
      <xdr:nvGrpSpPr>
        <xdr:cNvPr id="593" name="Group 596"/>
        <xdr:cNvGrpSpPr>
          <a:grpSpLocks noChangeAspect="1"/>
        </xdr:cNvGrpSpPr>
      </xdr:nvGrpSpPr>
      <xdr:grpSpPr>
        <a:xfrm>
          <a:off x="31899225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4" name="Line 5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5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171450</xdr:colOff>
      <xdr:row>28</xdr:row>
      <xdr:rowOff>19050</xdr:rowOff>
    </xdr:from>
    <xdr:to>
      <xdr:col>18</xdr:col>
      <xdr:colOff>600075</xdr:colOff>
      <xdr:row>28</xdr:row>
      <xdr:rowOff>209550</xdr:rowOff>
    </xdr:to>
    <xdr:grpSp>
      <xdr:nvGrpSpPr>
        <xdr:cNvPr id="596" name="Group 600"/>
        <xdr:cNvGrpSpPr>
          <a:grpSpLocks/>
        </xdr:cNvGrpSpPr>
      </xdr:nvGrpSpPr>
      <xdr:grpSpPr>
        <a:xfrm>
          <a:off x="13087350" y="70199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597" name="Rectangle 601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Line 602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603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504825</xdr:colOff>
      <xdr:row>31</xdr:row>
      <xdr:rowOff>19050</xdr:rowOff>
    </xdr:from>
    <xdr:to>
      <xdr:col>20</xdr:col>
      <xdr:colOff>933450</xdr:colOff>
      <xdr:row>31</xdr:row>
      <xdr:rowOff>209550</xdr:rowOff>
    </xdr:to>
    <xdr:grpSp>
      <xdr:nvGrpSpPr>
        <xdr:cNvPr id="600" name="Group 604"/>
        <xdr:cNvGrpSpPr>
          <a:grpSpLocks/>
        </xdr:cNvGrpSpPr>
      </xdr:nvGrpSpPr>
      <xdr:grpSpPr>
        <a:xfrm>
          <a:off x="14906625" y="77057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601" name="Rectangle 605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Line 606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607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33</xdr:row>
      <xdr:rowOff>76200</xdr:rowOff>
    </xdr:from>
    <xdr:to>
      <xdr:col>43</xdr:col>
      <xdr:colOff>104775</xdr:colOff>
      <xdr:row>34</xdr:row>
      <xdr:rowOff>152400</xdr:rowOff>
    </xdr:to>
    <xdr:grpSp>
      <xdr:nvGrpSpPr>
        <xdr:cNvPr id="604" name="Group 608"/>
        <xdr:cNvGrpSpPr>
          <a:grpSpLocks/>
        </xdr:cNvGrpSpPr>
      </xdr:nvGrpSpPr>
      <xdr:grpSpPr>
        <a:xfrm>
          <a:off x="21316950" y="8220075"/>
          <a:ext cx="10506075" cy="304800"/>
          <a:chOff x="89" y="239"/>
          <a:chExt cx="863" cy="32"/>
        </a:xfrm>
        <a:solidFill>
          <a:srgbClr val="FFFFFF"/>
        </a:solidFill>
      </xdr:grpSpPr>
      <xdr:sp>
        <xdr:nvSpPr>
          <xdr:cNvPr id="605" name="Rectangle 60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61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61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61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61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Rectangle 61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61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61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61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457200</xdr:colOff>
      <xdr:row>33</xdr:row>
      <xdr:rowOff>114300</xdr:rowOff>
    </xdr:from>
    <xdr:to>
      <xdr:col>39</xdr:col>
      <xdr:colOff>0</xdr:colOff>
      <xdr:row>34</xdr:row>
      <xdr:rowOff>114300</xdr:rowOff>
    </xdr:to>
    <xdr:sp>
      <xdr:nvSpPr>
        <xdr:cNvPr id="614" name="text 7125"/>
        <xdr:cNvSpPr txBox="1">
          <a:spLocks noChangeArrowheads="1"/>
        </xdr:cNvSpPr>
      </xdr:nvSpPr>
      <xdr:spPr>
        <a:xfrm>
          <a:off x="282321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 editAs="absolute">
    <xdr:from>
      <xdr:col>70</xdr:col>
      <xdr:colOff>371475</xdr:colOff>
      <xdr:row>27</xdr:row>
      <xdr:rowOff>19050</xdr:rowOff>
    </xdr:from>
    <xdr:to>
      <xdr:col>70</xdr:col>
      <xdr:colOff>800100</xdr:colOff>
      <xdr:row>27</xdr:row>
      <xdr:rowOff>209550</xdr:rowOff>
    </xdr:to>
    <xdr:grpSp>
      <xdr:nvGrpSpPr>
        <xdr:cNvPr id="615" name="Group 619"/>
        <xdr:cNvGrpSpPr>
          <a:grpSpLocks/>
        </xdr:cNvGrpSpPr>
      </xdr:nvGrpSpPr>
      <xdr:grpSpPr>
        <a:xfrm>
          <a:off x="52225575" y="67913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616" name="Rectangle 620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Line 621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622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247650</xdr:colOff>
      <xdr:row>33</xdr:row>
      <xdr:rowOff>19050</xdr:rowOff>
    </xdr:from>
    <xdr:to>
      <xdr:col>68</xdr:col>
      <xdr:colOff>161925</xdr:colOff>
      <xdr:row>33</xdr:row>
      <xdr:rowOff>209550</xdr:rowOff>
    </xdr:to>
    <xdr:grpSp>
      <xdr:nvGrpSpPr>
        <xdr:cNvPr id="619" name="Group 623"/>
        <xdr:cNvGrpSpPr>
          <a:grpSpLocks/>
        </xdr:cNvGrpSpPr>
      </xdr:nvGrpSpPr>
      <xdr:grpSpPr>
        <a:xfrm>
          <a:off x="50101500" y="8162925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620" name="Rectangle 624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Line 625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626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</xdr:colOff>
      <xdr:row>30</xdr:row>
      <xdr:rowOff>66675</xdr:rowOff>
    </xdr:from>
    <xdr:to>
      <xdr:col>68</xdr:col>
      <xdr:colOff>476250</xdr:colOff>
      <xdr:row>30</xdr:row>
      <xdr:rowOff>180975</xdr:rowOff>
    </xdr:to>
    <xdr:grpSp>
      <xdr:nvGrpSpPr>
        <xdr:cNvPr id="623" name="Group 627"/>
        <xdr:cNvGrpSpPr>
          <a:grpSpLocks/>
        </xdr:cNvGrpSpPr>
      </xdr:nvGrpSpPr>
      <xdr:grpSpPr>
        <a:xfrm>
          <a:off x="50415825" y="7524750"/>
          <a:ext cx="438150" cy="114300"/>
          <a:chOff x="30" y="575"/>
          <a:chExt cx="40" cy="12"/>
        </a:xfrm>
        <a:solidFill>
          <a:srgbClr val="FFFFFF"/>
        </a:solidFill>
      </xdr:grpSpPr>
      <xdr:sp>
        <xdr:nvSpPr>
          <xdr:cNvPr id="624" name="Line 628"/>
          <xdr:cNvSpPr>
            <a:spLocks noChangeAspect="1"/>
          </xdr:cNvSpPr>
        </xdr:nvSpPr>
        <xdr:spPr>
          <a:xfrm>
            <a:off x="33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629"/>
          <xdr:cNvSpPr>
            <a:spLocks noChangeAspect="1"/>
          </xdr:cNvSpPr>
        </xdr:nvSpPr>
        <xdr:spPr>
          <a:xfrm>
            <a:off x="58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30"/>
          <xdr:cNvSpPr>
            <a:spLocks noChangeAspect="1"/>
          </xdr:cNvSpPr>
        </xdr:nvSpPr>
        <xdr:spPr>
          <a:xfrm>
            <a:off x="4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31"/>
          <xdr:cNvSpPr>
            <a:spLocks noChangeAspect="1"/>
          </xdr:cNvSpPr>
        </xdr:nvSpPr>
        <xdr:spPr>
          <a:xfrm>
            <a:off x="3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29</xdr:row>
      <xdr:rowOff>114300</xdr:rowOff>
    </xdr:from>
    <xdr:to>
      <xdr:col>77</xdr:col>
      <xdr:colOff>419100</xdr:colOff>
      <xdr:row>31</xdr:row>
      <xdr:rowOff>28575</xdr:rowOff>
    </xdr:to>
    <xdr:grpSp>
      <xdr:nvGrpSpPr>
        <xdr:cNvPr id="628" name="Group 632"/>
        <xdr:cNvGrpSpPr>
          <a:grpSpLocks noChangeAspect="1"/>
        </xdr:cNvGrpSpPr>
      </xdr:nvGrpSpPr>
      <xdr:grpSpPr>
        <a:xfrm>
          <a:off x="573881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9" name="Line 6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24</xdr:row>
      <xdr:rowOff>209550</xdr:rowOff>
    </xdr:from>
    <xdr:to>
      <xdr:col>75</xdr:col>
      <xdr:colOff>409575</xdr:colOff>
      <xdr:row>26</xdr:row>
      <xdr:rowOff>114300</xdr:rowOff>
    </xdr:to>
    <xdr:grpSp>
      <xdr:nvGrpSpPr>
        <xdr:cNvPr id="631" name="Group 635"/>
        <xdr:cNvGrpSpPr>
          <a:grpSpLocks noChangeAspect="1"/>
        </xdr:cNvGrpSpPr>
      </xdr:nvGrpSpPr>
      <xdr:grpSpPr>
        <a:xfrm>
          <a:off x="558927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2" name="Line 6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Oval 6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634" name="Group 639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5" name="Line 6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6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24</xdr:row>
      <xdr:rowOff>219075</xdr:rowOff>
    </xdr:from>
    <xdr:to>
      <xdr:col>70</xdr:col>
      <xdr:colOff>647700</xdr:colOff>
      <xdr:row>26</xdr:row>
      <xdr:rowOff>114300</xdr:rowOff>
    </xdr:to>
    <xdr:grpSp>
      <xdr:nvGrpSpPr>
        <xdr:cNvPr id="637" name="Group 642"/>
        <xdr:cNvGrpSpPr>
          <a:grpSpLocks noChangeAspect="1"/>
        </xdr:cNvGrpSpPr>
      </xdr:nvGrpSpPr>
      <xdr:grpSpPr>
        <a:xfrm>
          <a:off x="52197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8" name="Line 6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6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26</xdr:row>
      <xdr:rowOff>114300</xdr:rowOff>
    </xdr:from>
    <xdr:to>
      <xdr:col>82</xdr:col>
      <xdr:colOff>628650</xdr:colOff>
      <xdr:row>26</xdr:row>
      <xdr:rowOff>114300</xdr:rowOff>
    </xdr:to>
    <xdr:sp>
      <xdr:nvSpPr>
        <xdr:cNvPr id="640" name="Line 645"/>
        <xdr:cNvSpPr>
          <a:spLocks/>
        </xdr:cNvSpPr>
      </xdr:nvSpPr>
      <xdr:spPr>
        <a:xfrm flipV="1">
          <a:off x="52330350" y="6657975"/>
          <a:ext cx="906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29</xdr:row>
      <xdr:rowOff>114300</xdr:rowOff>
    </xdr:from>
    <xdr:to>
      <xdr:col>74</xdr:col>
      <xdr:colOff>495300</xdr:colOff>
      <xdr:row>32</xdr:row>
      <xdr:rowOff>114300</xdr:rowOff>
    </xdr:to>
    <xdr:sp>
      <xdr:nvSpPr>
        <xdr:cNvPr id="641" name="Line 646"/>
        <xdr:cNvSpPr>
          <a:spLocks/>
        </xdr:cNvSpPr>
      </xdr:nvSpPr>
      <xdr:spPr>
        <a:xfrm flipV="1">
          <a:off x="53092350" y="7343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36</xdr:row>
      <xdr:rowOff>209550</xdr:rowOff>
    </xdr:from>
    <xdr:to>
      <xdr:col>53</xdr:col>
      <xdr:colOff>409575</xdr:colOff>
      <xdr:row>38</xdr:row>
      <xdr:rowOff>114300</xdr:rowOff>
    </xdr:to>
    <xdr:grpSp>
      <xdr:nvGrpSpPr>
        <xdr:cNvPr id="642" name="Group 647"/>
        <xdr:cNvGrpSpPr>
          <a:grpSpLocks noChangeAspect="1"/>
        </xdr:cNvGrpSpPr>
      </xdr:nvGrpSpPr>
      <xdr:grpSpPr>
        <a:xfrm>
          <a:off x="39547800" y="9039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3" name="Line 6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6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36</xdr:row>
      <xdr:rowOff>95250</xdr:rowOff>
    </xdr:from>
    <xdr:to>
      <xdr:col>67</xdr:col>
      <xdr:colOff>485775</xdr:colOff>
      <xdr:row>36</xdr:row>
      <xdr:rowOff>219075</xdr:rowOff>
    </xdr:to>
    <xdr:sp>
      <xdr:nvSpPr>
        <xdr:cNvPr id="645" name="kreslení 417"/>
        <xdr:cNvSpPr>
          <a:spLocks/>
        </xdr:cNvSpPr>
      </xdr:nvSpPr>
      <xdr:spPr>
        <a:xfrm>
          <a:off x="49987200" y="89249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28575</xdr:colOff>
      <xdr:row>25</xdr:row>
      <xdr:rowOff>57150</xdr:rowOff>
    </xdr:from>
    <xdr:to>
      <xdr:col>83</xdr:col>
      <xdr:colOff>381000</xdr:colOff>
      <xdr:row>25</xdr:row>
      <xdr:rowOff>180975</xdr:rowOff>
    </xdr:to>
    <xdr:sp>
      <xdr:nvSpPr>
        <xdr:cNvPr id="646" name="kreslení 16"/>
        <xdr:cNvSpPr>
          <a:spLocks/>
        </xdr:cNvSpPr>
      </xdr:nvSpPr>
      <xdr:spPr>
        <a:xfrm>
          <a:off x="6176962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647" name="Line 65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648" name="Line 65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649" name="Line 654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650" name="Line 65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651" name="Line 65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652" name="Line 65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653" name="Line 65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654" name="Line 659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55" name="Line 66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56" name="Line 66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57" name="Line 66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58" name="Line 66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59" name="Line 66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60" name="Line 66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61" name="Line 66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62" name="Line 66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63" name="Line 66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64" name="Line 66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65" name="Line 67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66" name="Line 67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67" name="Line 67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68" name="Line 67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69" name="Line 67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70" name="Line 67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71" name="Line 67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72" name="Line 67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73" name="Line 67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74" name="Line 67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75" name="Line 68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76" name="Line 68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77" name="Line 68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78" name="Line 68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79" name="Line 68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80" name="Line 68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81" name="Line 68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82" name="Line 68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83" name="Line 68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84" name="Line 68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85" name="Line 69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86" name="Line 69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87" name="Line 69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88" name="Line 69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89" name="Line 69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90" name="Line 69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91" name="Line 69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92" name="Line 69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93" name="Line 69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94" name="Line 69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95" name="Line 70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96" name="Line 70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97" name="Line 70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98" name="Line 70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699" name="Line 70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00" name="Line 70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01" name="Line 70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02" name="Line 70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03" name="Line 70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04" name="Line 70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05" name="Line 71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06" name="Line 71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07" name="Line 71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08" name="Line 71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09" name="Line 71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10" name="Line 71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11" name="Line 71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12" name="Line 71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13" name="Line 71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14" name="Line 719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15" name="Line 720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16" name="Line 721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17" name="Line 72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18" name="Line 72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19" name="Line 724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20" name="Line 72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21" name="Line 72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22" name="Line 72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23" name="Line 72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24" name="Line 729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25" name="Line 730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26" name="Line 731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27" name="Line 73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28" name="Line 73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29" name="Line 734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30" name="Line 73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31" name="Line 73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32" name="Line 73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33" name="Line 73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34" name="Line 739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35" name="Line 740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36" name="Line 741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37" name="Line 74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738" name="Line 74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39" name="Line 74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40" name="Line 74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41" name="Line 74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42" name="Line 74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43" name="Line 74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44" name="Line 74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45" name="Line 75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46" name="Line 75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47" name="Line 75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48" name="Line 75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49" name="Line 75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50" name="Line 75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51" name="Line 75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52" name="Line 75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53" name="Line 75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54" name="Line 75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55" name="Line 76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56" name="Line 76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57" name="Line 76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58" name="Line 76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59" name="Line 76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60" name="Line 76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61" name="Line 76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62" name="Line 76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63" name="Line 76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64" name="Line 76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65" name="Line 77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66" name="Line 77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67" name="Line 77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68" name="Line 77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69" name="Line 77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70" name="Line 77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71" name="Line 77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72" name="Line 77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73" name="Line 77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74" name="Line 77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75" name="Line 78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76" name="Line 78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77" name="Line 78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78" name="Line 78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79" name="Line 78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80" name="Line 78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81" name="Line 78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82" name="Line 78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83" name="Line 78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84" name="Line 78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85" name="Line 79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86" name="Line 79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87" name="Line 79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88" name="Line 79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89" name="Line 79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90" name="Line 79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91" name="Line 79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92" name="Line 79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93" name="Line 79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94" name="Line 79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95" name="Line 80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96" name="Line 80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97" name="Line 80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98" name="Line 80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799" name="Line 80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00" name="Line 80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01" name="Line 80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02" name="Line 80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03" name="Line 80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04" name="Line 80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05" name="Line 81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06" name="Line 81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07" name="Line 81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08" name="Line 81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09" name="Line 81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10" name="Line 81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11" name="Line 81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12" name="Line 81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13" name="Line 81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14" name="Line 81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15" name="Line 82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16" name="Line 82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17" name="Line 82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18" name="Line 82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19" name="Line 824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20" name="Line 82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21" name="Line 82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22" name="Line 82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23" name="Line 82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24" name="Line 829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25" name="Line 830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26" name="Line 831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27" name="Line 83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28" name="Line 83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29" name="Line 834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30" name="Line 83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31" name="Line 83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32" name="Line 83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33" name="Line 83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34" name="Line 839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35" name="Line 840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36" name="Line 841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37" name="Line 84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38" name="Line 84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39" name="Line 844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40" name="Line 84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41" name="Line 84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42" name="Line 84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43" name="Line 84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44" name="Line 849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45" name="Line 850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46" name="Line 851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47" name="Line 85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48" name="Line 85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49" name="Line 85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50" name="Line 85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51" name="Line 85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52" name="Line 85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53" name="Line 85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54" name="Line 85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55" name="Line 86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56" name="Line 86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57" name="Line 86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58" name="Line 86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59" name="Line 86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60" name="Line 86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61" name="Line 86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62" name="Line 86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63" name="Line 86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64" name="Line 86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65" name="Line 87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66" name="Line 87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67" name="Line 87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68" name="Line 87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69" name="Line 87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870" name="Line 87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71" name="Line 87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72" name="Line 87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73" name="Line 87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74" name="Line 879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75" name="Line 880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76" name="Line 881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77" name="Line 88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78" name="Line 88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79" name="Line 884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80" name="Line 88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81" name="Line 88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82" name="Line 88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83" name="Line 88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84" name="Line 889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85" name="Line 890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86" name="Line 891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87" name="Line 89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88" name="Line 89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89" name="Line 894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0" name="Line 89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1" name="Line 89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2" name="Line 89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3" name="Line 89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4" name="Line 899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5" name="Line 900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6" name="Line 901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7" name="Line 90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8" name="Line 90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899" name="Line 904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00" name="Line 90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01" name="Line 90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02" name="Line 90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03" name="Line 90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04" name="Line 909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05" name="Line 910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06" name="Line 911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07" name="Line 91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08" name="Line 91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09" name="Line 91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10" name="Line 91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11" name="Line 91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12" name="Line 91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13" name="Line 91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14" name="Line 91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15" name="Line 92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16" name="Line 92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17" name="Line 92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18" name="Line 92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19" name="Line 92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20" name="Line 92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21" name="Line 92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22" name="Line 92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23" name="Line 92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24" name="Line 92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25" name="Line 93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26" name="Line 93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27" name="Line 93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28" name="Line 93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29" name="Line 93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30" name="Line 93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31" name="Line 93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32" name="Line 93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33" name="Line 93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34" name="Line 939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35" name="Line 940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36" name="Line 941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37" name="Line 94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38" name="Line 94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39" name="Line 944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40" name="Line 94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41" name="Line 94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42" name="Line 94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43" name="Line 94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44" name="Line 94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45" name="Line 95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46" name="Line 95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47" name="Line 95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48" name="Line 95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49" name="Line 95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50" name="Line 95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51" name="Line 95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52" name="Line 95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53" name="Line 95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54" name="Line 95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55" name="Line 96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56" name="Line 96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57" name="Line 96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58" name="Line 963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59" name="Line 96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60" name="Line 96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61" name="Line 96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62" name="Line 967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63" name="Line 96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64" name="Line 969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65" name="Line 97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966" name="Line 97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67" name="Line 97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68" name="Line 97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69" name="Line 974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70" name="Line 975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71" name="Line 97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72" name="Line 97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73" name="Line 978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74" name="Line 979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75" name="Line 980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76" name="Line 981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77" name="Line 98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978" name="Line 98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352425</xdr:colOff>
      <xdr:row>32</xdr:row>
      <xdr:rowOff>123825</xdr:rowOff>
    </xdr:from>
    <xdr:to>
      <xdr:col>53</xdr:col>
      <xdr:colOff>247650</xdr:colOff>
      <xdr:row>38</xdr:row>
      <xdr:rowOff>114300</xdr:rowOff>
    </xdr:to>
    <xdr:sp>
      <xdr:nvSpPr>
        <xdr:cNvPr id="979" name="Line 984"/>
        <xdr:cNvSpPr>
          <a:spLocks/>
        </xdr:cNvSpPr>
      </xdr:nvSpPr>
      <xdr:spPr>
        <a:xfrm>
          <a:off x="32070675" y="8039100"/>
          <a:ext cx="762952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32</xdr:row>
      <xdr:rowOff>114300</xdr:rowOff>
    </xdr:from>
    <xdr:to>
      <xdr:col>71</xdr:col>
      <xdr:colOff>266700</xdr:colOff>
      <xdr:row>37</xdr:row>
      <xdr:rowOff>114300</xdr:rowOff>
    </xdr:to>
    <xdr:sp>
      <xdr:nvSpPr>
        <xdr:cNvPr id="980" name="Line 985"/>
        <xdr:cNvSpPr>
          <a:spLocks/>
        </xdr:cNvSpPr>
      </xdr:nvSpPr>
      <xdr:spPr>
        <a:xfrm flipH="1">
          <a:off x="48910875" y="8029575"/>
          <a:ext cx="418147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781050</xdr:colOff>
      <xdr:row>38</xdr:row>
      <xdr:rowOff>76200</xdr:rowOff>
    </xdr:from>
    <xdr:to>
      <xdr:col>64</xdr:col>
      <xdr:colOff>66675</xdr:colOff>
      <xdr:row>38</xdr:row>
      <xdr:rowOff>114300</xdr:rowOff>
    </xdr:to>
    <xdr:sp>
      <xdr:nvSpPr>
        <xdr:cNvPr id="981" name="Line 986"/>
        <xdr:cNvSpPr>
          <a:spLocks/>
        </xdr:cNvSpPr>
      </xdr:nvSpPr>
      <xdr:spPr>
        <a:xfrm flipV="1">
          <a:off x="46691550" y="9363075"/>
          <a:ext cx="7715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66675</xdr:colOff>
      <xdr:row>38</xdr:row>
      <xdr:rowOff>0</xdr:rowOff>
    </xdr:from>
    <xdr:to>
      <xdr:col>64</xdr:col>
      <xdr:colOff>809625</xdr:colOff>
      <xdr:row>38</xdr:row>
      <xdr:rowOff>76200</xdr:rowOff>
    </xdr:to>
    <xdr:sp>
      <xdr:nvSpPr>
        <xdr:cNvPr id="982" name="Line 987"/>
        <xdr:cNvSpPr>
          <a:spLocks/>
        </xdr:cNvSpPr>
      </xdr:nvSpPr>
      <xdr:spPr>
        <a:xfrm flipV="1">
          <a:off x="47463075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809625</xdr:colOff>
      <xdr:row>37</xdr:row>
      <xdr:rowOff>114300</xdr:rowOff>
    </xdr:from>
    <xdr:to>
      <xdr:col>66</xdr:col>
      <xdr:colOff>28575</xdr:colOff>
      <xdr:row>38</xdr:row>
      <xdr:rowOff>0</xdr:rowOff>
    </xdr:to>
    <xdr:sp>
      <xdr:nvSpPr>
        <xdr:cNvPr id="983" name="Line 988"/>
        <xdr:cNvSpPr>
          <a:spLocks/>
        </xdr:cNvSpPr>
      </xdr:nvSpPr>
      <xdr:spPr>
        <a:xfrm flipV="1">
          <a:off x="48206025" y="91725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47625</xdr:colOff>
      <xdr:row>34</xdr:row>
      <xdr:rowOff>66675</xdr:rowOff>
    </xdr:from>
    <xdr:to>
      <xdr:col>68</xdr:col>
      <xdr:colOff>76200</xdr:colOff>
      <xdr:row>35</xdr:row>
      <xdr:rowOff>66675</xdr:rowOff>
    </xdr:to>
    <xdr:grpSp>
      <xdr:nvGrpSpPr>
        <xdr:cNvPr id="984" name="Group 989"/>
        <xdr:cNvGrpSpPr>
          <a:grpSpLocks/>
        </xdr:cNvGrpSpPr>
      </xdr:nvGrpSpPr>
      <xdr:grpSpPr>
        <a:xfrm>
          <a:off x="50415825" y="8439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85" name="Rectangle 9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Rectangle 9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9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219075</xdr:colOff>
      <xdr:row>24</xdr:row>
      <xdr:rowOff>114300</xdr:rowOff>
    </xdr:from>
    <xdr:to>
      <xdr:col>72</xdr:col>
      <xdr:colOff>247650</xdr:colOff>
      <xdr:row>25</xdr:row>
      <xdr:rowOff>114300</xdr:rowOff>
    </xdr:to>
    <xdr:grpSp>
      <xdr:nvGrpSpPr>
        <xdr:cNvPr id="988" name="Group 993"/>
        <xdr:cNvGrpSpPr>
          <a:grpSpLocks/>
        </xdr:cNvGrpSpPr>
      </xdr:nvGrpSpPr>
      <xdr:grpSpPr>
        <a:xfrm>
          <a:off x="53559075" y="620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89" name="Rectangle 9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Rectangle 9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Rectangle 9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914400</xdr:colOff>
      <xdr:row>24</xdr:row>
      <xdr:rowOff>114300</xdr:rowOff>
    </xdr:from>
    <xdr:to>
      <xdr:col>75</xdr:col>
      <xdr:colOff>266700</xdr:colOff>
      <xdr:row>26</xdr:row>
      <xdr:rowOff>114300</xdr:rowOff>
    </xdr:to>
    <xdr:sp>
      <xdr:nvSpPr>
        <xdr:cNvPr id="992" name="Line 997"/>
        <xdr:cNvSpPr>
          <a:spLocks/>
        </xdr:cNvSpPr>
      </xdr:nvSpPr>
      <xdr:spPr>
        <a:xfrm flipH="1" flipV="1">
          <a:off x="54254400" y="6200775"/>
          <a:ext cx="1809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895350</xdr:colOff>
      <xdr:row>23</xdr:row>
      <xdr:rowOff>152400</xdr:rowOff>
    </xdr:from>
    <xdr:to>
      <xdr:col>72</xdr:col>
      <xdr:colOff>152400</xdr:colOff>
      <xdr:row>24</xdr:row>
      <xdr:rowOff>0</xdr:rowOff>
    </xdr:to>
    <xdr:sp>
      <xdr:nvSpPr>
        <xdr:cNvPr id="993" name="Line 998"/>
        <xdr:cNvSpPr>
          <a:spLocks/>
        </xdr:cNvSpPr>
      </xdr:nvSpPr>
      <xdr:spPr>
        <a:xfrm flipH="1" flipV="1">
          <a:off x="527494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152400</xdr:colOff>
      <xdr:row>23</xdr:row>
      <xdr:rowOff>114300</xdr:rowOff>
    </xdr:from>
    <xdr:to>
      <xdr:col>70</xdr:col>
      <xdr:colOff>895350</xdr:colOff>
      <xdr:row>23</xdr:row>
      <xdr:rowOff>152400</xdr:rowOff>
    </xdr:to>
    <xdr:sp>
      <xdr:nvSpPr>
        <xdr:cNvPr id="994" name="Line 999"/>
        <xdr:cNvSpPr>
          <a:spLocks/>
        </xdr:cNvSpPr>
      </xdr:nvSpPr>
      <xdr:spPr>
        <a:xfrm flipH="1" flipV="1">
          <a:off x="520065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161925</xdr:colOff>
      <xdr:row>24</xdr:row>
      <xdr:rowOff>0</xdr:rowOff>
    </xdr:from>
    <xdr:to>
      <xdr:col>72</xdr:col>
      <xdr:colOff>914400</xdr:colOff>
      <xdr:row>24</xdr:row>
      <xdr:rowOff>114300</xdr:rowOff>
    </xdr:to>
    <xdr:sp>
      <xdr:nvSpPr>
        <xdr:cNvPr id="995" name="Line 1000"/>
        <xdr:cNvSpPr>
          <a:spLocks/>
        </xdr:cNvSpPr>
      </xdr:nvSpPr>
      <xdr:spPr>
        <a:xfrm flipH="1" flipV="1">
          <a:off x="53501925" y="6086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23</xdr:row>
      <xdr:rowOff>0</xdr:rowOff>
    </xdr:from>
    <xdr:ext cx="533400" cy="228600"/>
    <xdr:sp>
      <xdr:nvSpPr>
        <xdr:cNvPr id="996" name="text 7125"/>
        <xdr:cNvSpPr txBox="1">
          <a:spLocks noChangeArrowheads="1"/>
        </xdr:cNvSpPr>
      </xdr:nvSpPr>
      <xdr:spPr>
        <a:xfrm>
          <a:off x="520827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82</xdr:col>
      <xdr:colOff>609600</xdr:colOff>
      <xdr:row>26</xdr:row>
      <xdr:rowOff>76200</xdr:rowOff>
    </xdr:from>
    <xdr:to>
      <xdr:col>83</xdr:col>
      <xdr:colOff>381000</xdr:colOff>
      <xdr:row>26</xdr:row>
      <xdr:rowOff>114300</xdr:rowOff>
    </xdr:to>
    <xdr:sp>
      <xdr:nvSpPr>
        <xdr:cNvPr id="997" name="Line 1002"/>
        <xdr:cNvSpPr>
          <a:spLocks/>
        </xdr:cNvSpPr>
      </xdr:nvSpPr>
      <xdr:spPr>
        <a:xfrm flipV="1">
          <a:off x="61379100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381000</xdr:colOff>
      <xdr:row>26</xdr:row>
      <xdr:rowOff>0</xdr:rowOff>
    </xdr:from>
    <xdr:to>
      <xdr:col>84</xdr:col>
      <xdr:colOff>609600</xdr:colOff>
      <xdr:row>26</xdr:row>
      <xdr:rowOff>76200</xdr:rowOff>
    </xdr:to>
    <xdr:sp>
      <xdr:nvSpPr>
        <xdr:cNvPr id="998" name="Line 1003"/>
        <xdr:cNvSpPr>
          <a:spLocks/>
        </xdr:cNvSpPr>
      </xdr:nvSpPr>
      <xdr:spPr>
        <a:xfrm flipV="1">
          <a:off x="6212205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609600</xdr:colOff>
      <xdr:row>25</xdr:row>
      <xdr:rowOff>114300</xdr:rowOff>
    </xdr:from>
    <xdr:to>
      <xdr:col>85</xdr:col>
      <xdr:colOff>352425</xdr:colOff>
      <xdr:row>26</xdr:row>
      <xdr:rowOff>0</xdr:rowOff>
    </xdr:to>
    <xdr:sp>
      <xdr:nvSpPr>
        <xdr:cNvPr id="999" name="Line 1004"/>
        <xdr:cNvSpPr>
          <a:spLocks/>
        </xdr:cNvSpPr>
      </xdr:nvSpPr>
      <xdr:spPr>
        <a:xfrm flipV="1">
          <a:off x="62865000" y="64293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00" name="Line 1005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01" name="Line 1006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02" name="Line 1007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03" name="Line 1008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04" name="Line 1009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05" name="Line 1010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06" name="Line 1011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07" name="Line 1012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08" name="Line 101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09" name="Line 101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10" name="Line 101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11" name="Line 101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12" name="Line 101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13" name="Line 101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14" name="Line 101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15" name="Line 102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16" name="Line 102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17" name="Line 102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18" name="Line 102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19" name="Line 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20" name="Line 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21" name="Line 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22" name="Line 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23" name="Line 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24" name="Line 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25" name="Line 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26" name="Line 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27" name="Line 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28" name="Line 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29" name="Line 1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30" name="Line 1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31" name="Line 1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32" name="Line 1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33" name="Line 1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34" name="Line 1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35" name="Line 1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36" name="Line 1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37" name="Line 1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38" name="Line 1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39" name="Line 2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40" name="Line 2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41" name="Line 2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42" name="Line 2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43" name="Line 2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44" name="Line 2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45" name="Line 2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46" name="Line 2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47" name="Line 2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48" name="Line 2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49" name="Line 3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50" name="Line 3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51" name="Line 3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52" name="Line 3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53" name="Line 3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54" name="Line 3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55" name="Line 3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56" name="Line 3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57" name="Line 3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58" name="Line 3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59" name="Line 4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60" name="Line 4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61" name="Line 4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62" name="Line 4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63" name="Line 4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64" name="Line 45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65" name="Line 46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66" name="Line 47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67" name="Line 48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68" name="Line 49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69" name="Line 50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0" name="Line 51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1" name="Line 52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2" name="Line 53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3" name="Line 54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4" name="Line 55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5" name="Line 56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6" name="Line 57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7" name="Line 58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8" name="Line 59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79" name="Line 60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80" name="Line 61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81" name="Line 62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82" name="Line 63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83" name="Line 64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84" name="Line 65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85" name="Line 66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86" name="Line 67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87" name="Line 68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88" name="Line 69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89" name="Line 70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90" name="Line 71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091" name="Line 72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92" name="Line 7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93" name="Line 7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94" name="Line 7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95" name="Line 7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96" name="Line 7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97" name="Line 7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98" name="Line 7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099" name="Line 8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00" name="Line 8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01" name="Line 8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02" name="Line 8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03" name="Line 8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04" name="Line 8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05" name="Line 8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06" name="Line 8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07" name="Line 8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08" name="Line 8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09" name="Line 9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10" name="Line 9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11" name="Line 9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12" name="Line 9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13" name="Line 9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14" name="Line 9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15" name="Line 9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16" name="Line 9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17" name="Line 9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18" name="Line 9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19" name="Line 10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20" name="Line 10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21" name="Line 10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22" name="Line 10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23" name="Line 10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24" name="Line 10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25" name="Line 10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26" name="Line 10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27" name="Line 10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28" name="Line 10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29" name="Line 11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30" name="Line 11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31" name="Line 11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32" name="Line 11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33" name="Line 11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34" name="Line 11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35" name="Line 11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36" name="Line 11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37" name="Line 11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38" name="Line 11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39" name="Line 12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40" name="Line 12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41" name="Line 12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42" name="Line 12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43" name="Line 12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44" name="Line 12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45" name="Line 12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46" name="Line 12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47" name="Line 12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48" name="Line 12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49" name="Line 13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50" name="Line 13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51" name="Line 13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52" name="Line 13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53" name="Line 13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54" name="Line 13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55" name="Line 13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56" name="Line 13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57" name="Line 13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58" name="Line 13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59" name="Line 14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60" name="Line 14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61" name="Line 14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62" name="Line 14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63" name="Line 14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64" name="Line 14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65" name="Line 14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66" name="Line 14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67" name="Line 14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68" name="Line 14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69" name="Line 15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70" name="Line 15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171" name="Line 15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72" name="Line 153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73" name="Line 154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74" name="Line 155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75" name="Line 156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76" name="Line 157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77" name="Line 158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78" name="Line 159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79" name="Line 160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80" name="Line 161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81" name="Line 162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82" name="Line 163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83" name="Line 164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84" name="Line 165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85" name="Line 166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86" name="Line 167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87" name="Line 168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88" name="Line 169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89" name="Line 170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90" name="Line 171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91" name="Line 172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92" name="Line 173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93" name="Line 174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94" name="Line 175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95" name="Line 176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96" name="Line 177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97" name="Line 178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98" name="Line 179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199" name="Line 180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00" name="Line 18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01" name="Line 18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02" name="Line 18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03" name="Line 18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04" name="Line 18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05" name="Line 18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06" name="Line 18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07" name="Line 18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08" name="Line 18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09" name="Line 19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10" name="Line 19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11" name="Line 19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12" name="Line 19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13" name="Line 19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14" name="Line 19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15" name="Line 19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16" name="Line 19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17" name="Line 19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18" name="Line 19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19" name="Line 20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20" name="Line 20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21" name="Line 20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22" name="Line 20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23" name="Line 20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24" name="Line 205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25" name="Line 206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26" name="Line 207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27" name="Line 208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28" name="Line 209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29" name="Line 210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30" name="Line 211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31" name="Line 212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32" name="Line 213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33" name="Line 214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34" name="Line 215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35" name="Line 216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36" name="Line 217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37" name="Line 218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38" name="Line 219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39" name="Line 220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40" name="Line 221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41" name="Line 222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42" name="Line 223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43" name="Line 224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44" name="Line 225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45" name="Line 226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46" name="Line 227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47" name="Line 228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48" name="Line 229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49" name="Line 230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50" name="Line 231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51" name="Line 232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52" name="Line 233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53" name="Line 234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54" name="Line 235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55" name="Line 236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56" name="Line 237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57" name="Line 238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58" name="Line 239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59" name="Line 240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60" name="Line 24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61" name="Line 24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62" name="Line 24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63" name="Line 24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64" name="Line 24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65" name="Line 24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66" name="Line 24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67" name="Line 24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68" name="Line 24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69" name="Line 25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70" name="Line 25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71" name="Line 25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72" name="Line 25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73" name="Line 25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74" name="Line 25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75" name="Line 25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76" name="Line 25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77" name="Line 25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78" name="Line 25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79" name="Line 26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80" name="Line 26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81" name="Line 26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82" name="Line 26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83" name="Line 26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84" name="Line 265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85" name="Line 266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86" name="Line 267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87" name="Line 268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88" name="Line 269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89" name="Line 270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90" name="Line 271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91" name="Line 272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92" name="Line 273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93" name="Line 274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94" name="Line 275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295" name="Line 276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96" name="Line 27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97" name="Line 27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98" name="Line 27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299" name="Line 28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00" name="Line 28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01" name="Line 28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02" name="Line 28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03" name="Line 28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04" name="Line 28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05" name="Line 28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06" name="Line 28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07" name="Line 28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08" name="Line 28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09" name="Line 29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10" name="Line 29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11" name="Line 29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12" name="Line 29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13" name="Line 29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14" name="Line 295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15" name="Line 296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16" name="Line 29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17" name="Line 29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18" name="Line 29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1319" name="Line 30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320" name="Line 301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321" name="Line 302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322" name="Line 303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323" name="Line 304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324" name="Line 305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325" name="Line 306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326" name="Line 307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327" name="Line 308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328" name="Line 309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329" name="Line 310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330" name="Line 311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1331" name="Line 312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390525</xdr:colOff>
      <xdr:row>37</xdr:row>
      <xdr:rowOff>47625</xdr:rowOff>
    </xdr:from>
    <xdr:to>
      <xdr:col>50</xdr:col>
      <xdr:colOff>419100</xdr:colOff>
      <xdr:row>38</xdr:row>
      <xdr:rowOff>47625</xdr:rowOff>
    </xdr:to>
    <xdr:grpSp>
      <xdr:nvGrpSpPr>
        <xdr:cNvPr id="1332" name="Group 313"/>
        <xdr:cNvGrpSpPr>
          <a:grpSpLocks/>
        </xdr:cNvGrpSpPr>
      </xdr:nvGrpSpPr>
      <xdr:grpSpPr>
        <a:xfrm>
          <a:off x="37385625" y="9105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33" name="Rectangle 3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Rectangle 3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3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336" name="Line 31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337" name="Line 31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338" name="Line 31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339" name="Line 320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340" name="Line 32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341" name="Line 32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342" name="Line 32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343" name="Line 32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44" name="Line 32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45" name="Line 32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46" name="Line 32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47" name="Line 32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48" name="Line 32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49" name="Line 33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50" name="Line 33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51" name="Line 33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52" name="Line 33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53" name="Line 33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54" name="Line 33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55" name="Line 33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56" name="Line 33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57" name="Line 33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58" name="Line 33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59" name="Line 34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60" name="Line 34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61" name="Line 34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62" name="Line 34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63" name="Line 34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64" name="Line 34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65" name="Line 34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66" name="Line 34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67" name="Line 34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68" name="Line 34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69" name="Line 35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70" name="Line 35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71" name="Line 35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72" name="Line 35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73" name="Line 35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74" name="Line 35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75" name="Line 35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76" name="Line 35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77" name="Line 35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78" name="Line 35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79" name="Line 36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80" name="Line 36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81" name="Line 36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82" name="Line 36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83" name="Line 36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84" name="Line 36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85" name="Line 36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86" name="Line 36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87" name="Line 36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88" name="Line 36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89" name="Line 37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90" name="Line 37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91" name="Line 37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92" name="Line 37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93" name="Line 37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94" name="Line 37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95" name="Line 37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96" name="Line 37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97" name="Line 37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98" name="Line 37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399" name="Line 38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00" name="Line 38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01" name="Line 38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02" name="Line 38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03" name="Line 38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04" name="Line 38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05" name="Line 38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06" name="Line 38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07" name="Line 38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08" name="Line 38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09" name="Line 390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10" name="Line 39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11" name="Line 39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12" name="Line 39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13" name="Line 39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14" name="Line 39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15" name="Line 39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16" name="Line 39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17" name="Line 39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18" name="Line 39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19" name="Line 400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20" name="Line 40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21" name="Line 40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22" name="Line 40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23" name="Line 40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24" name="Line 40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25" name="Line 40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26" name="Line 40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427" name="Line 40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28" name="Line 40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29" name="Line 41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30" name="Line 41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31" name="Line 41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32" name="Line 41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33" name="Line 41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34" name="Line 41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35" name="Line 41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36" name="Line 41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37" name="Line 41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38" name="Line 41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39" name="Line 42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40" name="Line 42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41" name="Line 42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42" name="Line 42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43" name="Line 42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44" name="Line 42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45" name="Line 42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46" name="Line 42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47" name="Line 42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48" name="Line 42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49" name="Line 43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50" name="Line 43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51" name="Line 43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52" name="Line 43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53" name="Line 43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54" name="Line 43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55" name="Line 43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56" name="Line 43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57" name="Line 43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58" name="Line 43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59" name="Line 44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60" name="Line 44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61" name="Line 44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62" name="Line 44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63" name="Line 44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64" name="Line 44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65" name="Line 44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66" name="Line 44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67" name="Line 44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68" name="Line 44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69" name="Line 45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70" name="Line 45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71" name="Line 45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72" name="Line 45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73" name="Line 45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74" name="Line 45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75" name="Line 45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76" name="Line 45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77" name="Line 45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78" name="Line 45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79" name="Line 46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80" name="Line 46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81" name="Line 46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82" name="Line 46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83" name="Line 46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84" name="Line 46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85" name="Line 46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86" name="Line 46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87" name="Line 46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88" name="Line 46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89" name="Line 47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90" name="Line 47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91" name="Line 47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92" name="Line 47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93" name="Line 47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94" name="Line 47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95" name="Line 47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96" name="Line 47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97" name="Line 47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98" name="Line 47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499" name="Line 48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00" name="Line 48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01" name="Line 48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02" name="Line 48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03" name="Line 48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04" name="Line 48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05" name="Line 48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06" name="Line 48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07" name="Line 48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08" name="Line 48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09" name="Line 490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10" name="Line 49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11" name="Line 49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12" name="Line 49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13" name="Line 49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14" name="Line 49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15" name="Line 49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16" name="Line 49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17" name="Line 49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18" name="Line 49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19" name="Line 500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20" name="Line 50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21" name="Line 50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22" name="Line 50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23" name="Line 50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24" name="Line 50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25" name="Line 50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26" name="Line 50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27" name="Line 50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28" name="Line 50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29" name="Line 510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30" name="Line 51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31" name="Line 51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32" name="Line 51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33" name="Line 51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34" name="Line 51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35" name="Line 51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36" name="Line 51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37" name="Line 51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38" name="Line 51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39" name="Line 52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40" name="Line 52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41" name="Line 52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42" name="Line 52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43" name="Line 52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44" name="Line 52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45" name="Line 52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46" name="Line 52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47" name="Line 52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48" name="Line 52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49" name="Line 53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50" name="Line 53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51" name="Line 53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52" name="Line 53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53" name="Line 53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54" name="Line 53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55" name="Line 53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56" name="Line 53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57" name="Line 53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58" name="Line 53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59" name="Line 54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60" name="Line 54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61" name="Line 54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62" name="Line 54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63" name="Line 54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64" name="Line 54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65" name="Line 54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66" name="Line 54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67" name="Line 54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68" name="Line 54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69" name="Line 550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70" name="Line 55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71" name="Line 55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72" name="Line 55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73" name="Line 55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74" name="Line 55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75" name="Line 55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76" name="Line 55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77" name="Line 55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78" name="Line 55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79" name="Line 560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80" name="Line 56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81" name="Line 56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82" name="Line 56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83" name="Line 56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84" name="Line 56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85" name="Line 56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86" name="Line 56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87" name="Line 56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88" name="Line 56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89" name="Line 570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90" name="Line 57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91" name="Line 57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92" name="Line 57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93" name="Line 57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94" name="Line 57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595" name="Line 57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96" name="Line 57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97" name="Line 57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98" name="Line 57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599" name="Line 58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00" name="Line 58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01" name="Line 58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02" name="Line 58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03" name="Line 58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04" name="Line 58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05" name="Line 58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06" name="Line 58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07" name="Line 58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08" name="Line 58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09" name="Line 59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10" name="Line 59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11" name="Line 59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12" name="Line 59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13" name="Line 59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14" name="Line 59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15" name="Line 59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16" name="Line 59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17" name="Line 59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18" name="Line 59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19" name="Line 60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20" name="Line 60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21" name="Line 60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22" name="Line 60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23" name="Line 60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24" name="Line 60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25" name="Line 60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26" name="Line 60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27" name="Line 60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28" name="Line 60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29" name="Line 610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30" name="Line 61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31" name="Line 61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32" name="Line 61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33" name="Line 61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34" name="Line 61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35" name="Line 61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36" name="Line 61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37" name="Line 61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38" name="Line 61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39" name="Line 62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40" name="Line 62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41" name="Line 62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42" name="Line 62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43" name="Line 62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44" name="Line 62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45" name="Line 62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46" name="Line 627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47" name="Line 628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48" name="Line 629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49" name="Line 630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50" name="Line 631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51" name="Line 632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52" name="Line 633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53" name="Line 634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54" name="Line 635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11</xdr:row>
      <xdr:rowOff>19050</xdr:rowOff>
    </xdr:from>
    <xdr:to>
      <xdr:col>60</xdr:col>
      <xdr:colOff>504825</xdr:colOff>
      <xdr:row>11</xdr:row>
      <xdr:rowOff>19050</xdr:rowOff>
    </xdr:to>
    <xdr:sp>
      <xdr:nvSpPr>
        <xdr:cNvPr id="1655" name="Line 636"/>
        <xdr:cNvSpPr>
          <a:spLocks/>
        </xdr:cNvSpPr>
      </xdr:nvSpPr>
      <xdr:spPr>
        <a:xfrm flipH="1">
          <a:off x="44424600" y="30956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56" name="Line 63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57" name="Line 63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58" name="Line 639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59" name="Line 640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60" name="Line 641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61" name="Line 642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62" name="Line 643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63" name="Line 644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64" name="Line 645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65" name="Line 646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66" name="Line 647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11</xdr:row>
      <xdr:rowOff>19050</xdr:rowOff>
    </xdr:from>
    <xdr:to>
      <xdr:col>61</xdr:col>
      <xdr:colOff>504825</xdr:colOff>
      <xdr:row>11</xdr:row>
      <xdr:rowOff>19050</xdr:rowOff>
    </xdr:to>
    <xdr:sp>
      <xdr:nvSpPr>
        <xdr:cNvPr id="1667" name="Line 648"/>
        <xdr:cNvSpPr>
          <a:spLocks/>
        </xdr:cNvSpPr>
      </xdr:nvSpPr>
      <xdr:spPr>
        <a:xfrm flipH="1">
          <a:off x="453866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342900</xdr:colOff>
      <xdr:row>15</xdr:row>
      <xdr:rowOff>114300</xdr:rowOff>
    </xdr:from>
    <xdr:to>
      <xdr:col>76</xdr:col>
      <xdr:colOff>0</xdr:colOff>
      <xdr:row>15</xdr:row>
      <xdr:rowOff>114300</xdr:rowOff>
    </xdr:to>
    <xdr:sp>
      <xdr:nvSpPr>
        <xdr:cNvPr id="1668" name="Line 649"/>
        <xdr:cNvSpPr>
          <a:spLocks/>
        </xdr:cNvSpPr>
      </xdr:nvSpPr>
      <xdr:spPr>
        <a:xfrm flipV="1">
          <a:off x="38309550" y="4143375"/>
          <a:ext cx="1800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15</xdr:row>
      <xdr:rowOff>9525</xdr:rowOff>
    </xdr:from>
    <xdr:to>
      <xdr:col>51</xdr:col>
      <xdr:colOff>266700</xdr:colOff>
      <xdr:row>16</xdr:row>
      <xdr:rowOff>9525</xdr:rowOff>
    </xdr:to>
    <xdr:sp>
      <xdr:nvSpPr>
        <xdr:cNvPr id="1669" name="Rectangle 651"/>
        <xdr:cNvSpPr>
          <a:spLocks/>
        </xdr:cNvSpPr>
      </xdr:nvSpPr>
      <xdr:spPr>
        <a:xfrm>
          <a:off x="37023675" y="4038600"/>
          <a:ext cx="1209675" cy="2286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95250</xdr:colOff>
      <xdr:row>15</xdr:row>
      <xdr:rowOff>114300</xdr:rowOff>
    </xdr:from>
    <xdr:to>
      <xdr:col>67</xdr:col>
      <xdr:colOff>409575</xdr:colOff>
      <xdr:row>17</xdr:row>
      <xdr:rowOff>28575</xdr:rowOff>
    </xdr:to>
    <xdr:grpSp>
      <xdr:nvGrpSpPr>
        <xdr:cNvPr id="1670" name="Group 652"/>
        <xdr:cNvGrpSpPr>
          <a:grpSpLocks/>
        </xdr:cNvGrpSpPr>
      </xdr:nvGrpSpPr>
      <xdr:grpSpPr>
        <a:xfrm>
          <a:off x="49949100" y="4143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1" name="Line 6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6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13</xdr:row>
      <xdr:rowOff>209550</xdr:rowOff>
    </xdr:from>
    <xdr:to>
      <xdr:col>66</xdr:col>
      <xdr:colOff>628650</xdr:colOff>
      <xdr:row>15</xdr:row>
      <xdr:rowOff>114300</xdr:rowOff>
    </xdr:to>
    <xdr:grpSp>
      <xdr:nvGrpSpPr>
        <xdr:cNvPr id="1673" name="Group 655"/>
        <xdr:cNvGrpSpPr>
          <a:grpSpLocks noChangeAspect="1"/>
        </xdr:cNvGrpSpPr>
      </xdr:nvGrpSpPr>
      <xdr:grpSpPr>
        <a:xfrm>
          <a:off x="4920615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74" name="Line 6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Oval 6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95250</xdr:colOff>
      <xdr:row>17</xdr:row>
      <xdr:rowOff>114300</xdr:rowOff>
    </xdr:from>
    <xdr:to>
      <xdr:col>63</xdr:col>
      <xdr:colOff>57150</xdr:colOff>
      <xdr:row>17</xdr:row>
      <xdr:rowOff>114300</xdr:rowOff>
    </xdr:to>
    <xdr:sp>
      <xdr:nvSpPr>
        <xdr:cNvPr id="1676" name="Line 658"/>
        <xdr:cNvSpPr>
          <a:spLocks/>
        </xdr:cNvSpPr>
      </xdr:nvSpPr>
      <xdr:spPr>
        <a:xfrm flipV="1">
          <a:off x="43033950" y="4600575"/>
          <a:ext cx="3905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57150</xdr:colOff>
      <xdr:row>13</xdr:row>
      <xdr:rowOff>114300</xdr:rowOff>
    </xdr:from>
    <xdr:to>
      <xdr:col>61</xdr:col>
      <xdr:colOff>485775</xdr:colOff>
      <xdr:row>13</xdr:row>
      <xdr:rowOff>114300</xdr:rowOff>
    </xdr:to>
    <xdr:sp>
      <xdr:nvSpPr>
        <xdr:cNvPr id="1677" name="Line 659"/>
        <xdr:cNvSpPr>
          <a:spLocks/>
        </xdr:cNvSpPr>
      </xdr:nvSpPr>
      <xdr:spPr>
        <a:xfrm flipV="1">
          <a:off x="42481500" y="3686175"/>
          <a:ext cx="340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752475</xdr:colOff>
      <xdr:row>13</xdr:row>
      <xdr:rowOff>161925</xdr:rowOff>
    </xdr:from>
    <xdr:to>
      <xdr:col>64</xdr:col>
      <xdr:colOff>9525</xdr:colOff>
      <xdr:row>14</xdr:row>
      <xdr:rowOff>9525</xdr:rowOff>
    </xdr:to>
    <xdr:sp>
      <xdr:nvSpPr>
        <xdr:cNvPr id="1678" name="Line 660"/>
        <xdr:cNvSpPr>
          <a:spLocks/>
        </xdr:cNvSpPr>
      </xdr:nvSpPr>
      <xdr:spPr>
        <a:xfrm flipH="1" flipV="1">
          <a:off x="46662975" y="3733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13</xdr:row>
      <xdr:rowOff>114300</xdr:rowOff>
    </xdr:from>
    <xdr:to>
      <xdr:col>62</xdr:col>
      <xdr:colOff>752475</xdr:colOff>
      <xdr:row>13</xdr:row>
      <xdr:rowOff>161925</xdr:rowOff>
    </xdr:to>
    <xdr:sp>
      <xdr:nvSpPr>
        <xdr:cNvPr id="1679" name="Line 661"/>
        <xdr:cNvSpPr>
          <a:spLocks/>
        </xdr:cNvSpPr>
      </xdr:nvSpPr>
      <xdr:spPr>
        <a:xfrm flipH="1" flipV="1">
          <a:off x="45910500" y="3686175"/>
          <a:ext cx="7524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19050</xdr:colOff>
      <xdr:row>14</xdr:row>
      <xdr:rowOff>9525</xdr:rowOff>
    </xdr:from>
    <xdr:to>
      <xdr:col>66</xdr:col>
      <xdr:colOff>476250</xdr:colOff>
      <xdr:row>15</xdr:row>
      <xdr:rowOff>114300</xdr:rowOff>
    </xdr:to>
    <xdr:sp>
      <xdr:nvSpPr>
        <xdr:cNvPr id="1680" name="Line 662"/>
        <xdr:cNvSpPr>
          <a:spLocks/>
        </xdr:cNvSpPr>
      </xdr:nvSpPr>
      <xdr:spPr>
        <a:xfrm flipH="1" flipV="1">
          <a:off x="47415450" y="3810000"/>
          <a:ext cx="19431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47625</xdr:colOff>
      <xdr:row>17</xdr:row>
      <xdr:rowOff>76200</xdr:rowOff>
    </xdr:from>
    <xdr:to>
      <xdr:col>64</xdr:col>
      <xdr:colOff>276225</xdr:colOff>
      <xdr:row>17</xdr:row>
      <xdr:rowOff>114300</xdr:rowOff>
    </xdr:to>
    <xdr:sp>
      <xdr:nvSpPr>
        <xdr:cNvPr id="1681" name="Line 663"/>
        <xdr:cNvSpPr>
          <a:spLocks/>
        </xdr:cNvSpPr>
      </xdr:nvSpPr>
      <xdr:spPr>
        <a:xfrm flipV="1">
          <a:off x="46929675" y="4562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276225</xdr:colOff>
      <xdr:row>17</xdr:row>
      <xdr:rowOff>0</xdr:rowOff>
    </xdr:from>
    <xdr:to>
      <xdr:col>65</xdr:col>
      <xdr:colOff>47625</xdr:colOff>
      <xdr:row>17</xdr:row>
      <xdr:rowOff>76200</xdr:rowOff>
    </xdr:to>
    <xdr:sp>
      <xdr:nvSpPr>
        <xdr:cNvPr id="1682" name="Line 664"/>
        <xdr:cNvSpPr>
          <a:spLocks/>
        </xdr:cNvSpPr>
      </xdr:nvSpPr>
      <xdr:spPr>
        <a:xfrm flipV="1">
          <a:off x="47672625" y="4486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47625</xdr:colOff>
      <xdr:row>15</xdr:row>
      <xdr:rowOff>114300</xdr:rowOff>
    </xdr:from>
    <xdr:to>
      <xdr:col>67</xdr:col>
      <xdr:colOff>266700</xdr:colOff>
      <xdr:row>17</xdr:row>
      <xdr:rowOff>0</xdr:rowOff>
    </xdr:to>
    <xdr:sp>
      <xdr:nvSpPr>
        <xdr:cNvPr id="1683" name="Line 665"/>
        <xdr:cNvSpPr>
          <a:spLocks/>
        </xdr:cNvSpPr>
      </xdr:nvSpPr>
      <xdr:spPr>
        <a:xfrm flipV="1">
          <a:off x="48415575" y="4143375"/>
          <a:ext cx="17049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209550</xdr:colOff>
      <xdr:row>17</xdr:row>
      <xdr:rowOff>9525</xdr:rowOff>
    </xdr:from>
    <xdr:to>
      <xdr:col>56</xdr:col>
      <xdr:colOff>952500</xdr:colOff>
      <xdr:row>17</xdr:row>
      <xdr:rowOff>85725</xdr:rowOff>
    </xdr:to>
    <xdr:sp>
      <xdr:nvSpPr>
        <xdr:cNvPr id="1684" name="Line 666"/>
        <xdr:cNvSpPr>
          <a:spLocks/>
        </xdr:cNvSpPr>
      </xdr:nvSpPr>
      <xdr:spPr>
        <a:xfrm>
          <a:off x="41662350" y="4495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17</xdr:row>
      <xdr:rowOff>85725</xdr:rowOff>
    </xdr:from>
    <xdr:to>
      <xdr:col>58</xdr:col>
      <xdr:colOff>133350</xdr:colOff>
      <xdr:row>17</xdr:row>
      <xdr:rowOff>114300</xdr:rowOff>
    </xdr:to>
    <xdr:sp>
      <xdr:nvSpPr>
        <xdr:cNvPr id="1685" name="Line 667"/>
        <xdr:cNvSpPr>
          <a:spLocks/>
        </xdr:cNvSpPr>
      </xdr:nvSpPr>
      <xdr:spPr>
        <a:xfrm>
          <a:off x="42405300" y="4572000"/>
          <a:ext cx="6667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15</xdr:row>
      <xdr:rowOff>114300</xdr:rowOff>
    </xdr:from>
    <xdr:to>
      <xdr:col>56</xdr:col>
      <xdr:colOff>209550</xdr:colOff>
      <xdr:row>17</xdr:row>
      <xdr:rowOff>9525</xdr:rowOff>
    </xdr:to>
    <xdr:sp>
      <xdr:nvSpPr>
        <xdr:cNvPr id="1686" name="Line 668"/>
        <xdr:cNvSpPr>
          <a:spLocks/>
        </xdr:cNvSpPr>
      </xdr:nvSpPr>
      <xdr:spPr>
        <a:xfrm flipH="1" flipV="1">
          <a:off x="40443150" y="4143375"/>
          <a:ext cx="121920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323850</xdr:colOff>
      <xdr:row>15</xdr:row>
      <xdr:rowOff>114300</xdr:rowOff>
    </xdr:from>
    <xdr:to>
      <xdr:col>54</xdr:col>
      <xdr:colOff>628650</xdr:colOff>
      <xdr:row>17</xdr:row>
      <xdr:rowOff>28575</xdr:rowOff>
    </xdr:to>
    <xdr:grpSp>
      <xdr:nvGrpSpPr>
        <xdr:cNvPr id="1687" name="Group 669"/>
        <xdr:cNvGrpSpPr>
          <a:grpSpLocks noChangeAspect="1"/>
        </xdr:cNvGrpSpPr>
      </xdr:nvGrpSpPr>
      <xdr:grpSpPr>
        <a:xfrm>
          <a:off x="40290750" y="4143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88" name="Line 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13</xdr:row>
      <xdr:rowOff>209550</xdr:rowOff>
    </xdr:from>
    <xdr:to>
      <xdr:col>53</xdr:col>
      <xdr:colOff>409575</xdr:colOff>
      <xdr:row>15</xdr:row>
      <xdr:rowOff>114300</xdr:rowOff>
    </xdr:to>
    <xdr:grpSp>
      <xdr:nvGrpSpPr>
        <xdr:cNvPr id="1690" name="Group 672"/>
        <xdr:cNvGrpSpPr>
          <a:grpSpLocks noChangeAspect="1"/>
        </xdr:cNvGrpSpPr>
      </xdr:nvGrpSpPr>
      <xdr:grpSpPr>
        <a:xfrm>
          <a:off x="3954780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91" name="Line 6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Oval 6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276225</xdr:colOff>
      <xdr:row>14</xdr:row>
      <xdr:rowOff>47625</xdr:rowOff>
    </xdr:from>
    <xdr:to>
      <xdr:col>63</xdr:col>
      <xdr:colOff>304800</xdr:colOff>
      <xdr:row>15</xdr:row>
      <xdr:rowOff>47625</xdr:rowOff>
    </xdr:to>
    <xdr:grpSp>
      <xdr:nvGrpSpPr>
        <xdr:cNvPr id="1693" name="Group 675"/>
        <xdr:cNvGrpSpPr>
          <a:grpSpLocks/>
        </xdr:cNvGrpSpPr>
      </xdr:nvGrpSpPr>
      <xdr:grpSpPr>
        <a:xfrm>
          <a:off x="47158275" y="3848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94" name="Rectangle 6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Rectangle 6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Rectangle 6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590550</xdr:colOff>
      <xdr:row>15</xdr:row>
      <xdr:rowOff>190500</xdr:rowOff>
    </xdr:from>
    <xdr:to>
      <xdr:col>64</xdr:col>
      <xdr:colOff>619125</xdr:colOff>
      <xdr:row>16</xdr:row>
      <xdr:rowOff>190500</xdr:rowOff>
    </xdr:to>
    <xdr:grpSp>
      <xdr:nvGrpSpPr>
        <xdr:cNvPr id="1697" name="Group 679"/>
        <xdr:cNvGrpSpPr>
          <a:grpSpLocks/>
        </xdr:cNvGrpSpPr>
      </xdr:nvGrpSpPr>
      <xdr:grpSpPr>
        <a:xfrm>
          <a:off x="47986950" y="4219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98" name="Rectangle 6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Rectangle 6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Rectangle 6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361950</xdr:colOff>
      <xdr:row>14</xdr:row>
      <xdr:rowOff>47625</xdr:rowOff>
    </xdr:from>
    <xdr:to>
      <xdr:col>55</xdr:col>
      <xdr:colOff>390525</xdr:colOff>
      <xdr:row>15</xdr:row>
      <xdr:rowOff>47625</xdr:rowOff>
    </xdr:to>
    <xdr:grpSp>
      <xdr:nvGrpSpPr>
        <xdr:cNvPr id="1701" name="Group 683"/>
        <xdr:cNvGrpSpPr>
          <a:grpSpLocks/>
        </xdr:cNvGrpSpPr>
      </xdr:nvGrpSpPr>
      <xdr:grpSpPr>
        <a:xfrm>
          <a:off x="41300400" y="3848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02" name="Rectangle 6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Rectangle 6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Rectangle 6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361950</xdr:colOff>
      <xdr:row>15</xdr:row>
      <xdr:rowOff>190500</xdr:rowOff>
    </xdr:from>
    <xdr:to>
      <xdr:col>56</xdr:col>
      <xdr:colOff>390525</xdr:colOff>
      <xdr:row>16</xdr:row>
      <xdr:rowOff>190500</xdr:rowOff>
    </xdr:to>
    <xdr:grpSp>
      <xdr:nvGrpSpPr>
        <xdr:cNvPr id="1705" name="Group 687"/>
        <xdr:cNvGrpSpPr>
          <a:grpSpLocks/>
        </xdr:cNvGrpSpPr>
      </xdr:nvGrpSpPr>
      <xdr:grpSpPr>
        <a:xfrm>
          <a:off x="41814750" y="4219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06" name="Rectangle 6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Rectangle 6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Rectangle 6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219075</xdr:colOff>
      <xdr:row>13</xdr:row>
      <xdr:rowOff>0</xdr:rowOff>
    </xdr:from>
    <xdr:ext cx="514350" cy="228600"/>
    <xdr:sp>
      <xdr:nvSpPr>
        <xdr:cNvPr id="1709" name="text 7125"/>
        <xdr:cNvSpPr txBox="1">
          <a:spLocks noChangeArrowheads="1"/>
        </xdr:cNvSpPr>
      </xdr:nvSpPr>
      <xdr:spPr>
        <a:xfrm>
          <a:off x="44643675" y="3571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V3</a:t>
          </a:r>
        </a:p>
      </xdr:txBody>
    </xdr:sp>
    <xdr:clientData/>
  </xdr:one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10" name="Line 692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11" name="Line 693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12" name="Line 694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13" name="Line 695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14" name="Line 696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15" name="Line 697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16" name="Line 698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17" name="Line 699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18" name="Line 70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19" name="Line 70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20" name="Line 70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21" name="Line 70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22" name="Line 70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23" name="Line 70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24" name="Line 70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25" name="Line 70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26" name="Line 70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27" name="Line 70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28" name="Line 71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29" name="Line 71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30" name="Line 71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31" name="Line 71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32" name="Line 71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33" name="Line 71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34" name="Line 71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35" name="Line 71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36" name="Line 71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37" name="Line 71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38" name="Line 72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39" name="Line 72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40" name="Line 72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41" name="Line 72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42" name="Line 72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43" name="Line 72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44" name="Line 72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45" name="Line 72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46" name="Line 72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47" name="Line 72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48" name="Line 73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49" name="Line 73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50" name="Line 73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51" name="Line 73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52" name="Line 73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53" name="Line 73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54" name="Line 73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55" name="Line 73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56" name="Line 73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57" name="Line 73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58" name="Line 74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59" name="Line 74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60" name="Line 74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61" name="Line 74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62" name="Line 74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63" name="Line 74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64" name="Line 74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65" name="Line 74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66" name="Line 74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67" name="Line 74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68" name="Line 75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69" name="Line 75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70" name="Line 75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71" name="Line 75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72" name="Line 75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773" name="Line 75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74" name="Line 756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75" name="Line 757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76" name="Line 758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77" name="Line 759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78" name="Line 760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79" name="Line 761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80" name="Line 762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81" name="Line 763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82" name="Line 764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83" name="Line 765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84" name="Line 766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85" name="Line 767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86" name="Line 768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87" name="Line 769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88" name="Line 770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89" name="Line 771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90" name="Line 772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91" name="Line 773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92" name="Line 774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93" name="Line 775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94" name="Line 776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95" name="Line 777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96" name="Line 778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97" name="Line 779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98" name="Line 780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799" name="Line 781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00" name="Line 782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01" name="Line 783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02" name="Line 78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03" name="Line 78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04" name="Line 78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05" name="Line 78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06" name="Line 78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07" name="Line 78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08" name="Line 79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09" name="Line 79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10" name="Line 79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11" name="Line 79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12" name="Line 79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13" name="Line 79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14" name="Line 79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15" name="Line 79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16" name="Line 79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17" name="Line 79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18" name="Line 80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19" name="Line 80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20" name="Line 80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21" name="Line 80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22" name="Line 80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23" name="Line 80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24" name="Line 80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25" name="Line 80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26" name="Line 80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27" name="Line 80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28" name="Line 81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29" name="Line 81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30" name="Line 81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31" name="Line 81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32" name="Line 81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33" name="Line 81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34" name="Line 81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35" name="Line 81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36" name="Line 81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37" name="Line 81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38" name="Line 82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39" name="Line 82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40" name="Line 82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41" name="Line 82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42" name="Line 82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43" name="Line 82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44" name="Line 82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45" name="Line 82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46" name="Line 82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47" name="Line 82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48" name="Line 83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49" name="Line 83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50" name="Line 83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51" name="Line 83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52" name="Line 83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53" name="Line 83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54" name="Line 83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55" name="Line 83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56" name="Line 83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57" name="Line 83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58" name="Line 84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59" name="Line 84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60" name="Line 84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61" name="Line 84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62" name="Line 84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63" name="Line 84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64" name="Line 84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65" name="Line 84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66" name="Line 84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67" name="Line 84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68" name="Line 85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69" name="Line 85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70" name="Line 85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71" name="Line 85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72" name="Line 85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73" name="Line 85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74" name="Line 85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75" name="Line 85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76" name="Line 85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77" name="Line 85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78" name="Line 86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79" name="Line 86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80" name="Line 86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881" name="Line 86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82" name="Line 864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83" name="Line 865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84" name="Line 866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85" name="Line 867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86" name="Line 868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87" name="Line 869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88" name="Line 870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89" name="Line 871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90" name="Line 872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91" name="Line 873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92" name="Line 874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93" name="Line 875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94" name="Line 876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95" name="Line 877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96" name="Line 878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97" name="Line 879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98" name="Line 880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899" name="Line 881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00" name="Line 882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01" name="Line 883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02" name="Line 884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03" name="Line 885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04" name="Line 886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05" name="Line 887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06" name="Line 888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07" name="Line 889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08" name="Line 890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09" name="Line 891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10" name="Line 89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11" name="Line 89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12" name="Line 89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13" name="Line 89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14" name="Line 89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15" name="Line 89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16" name="Line 89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17" name="Line 89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18" name="Line 90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19" name="Line 90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20" name="Line 90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21" name="Line 90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22" name="Line 90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23" name="Line 90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24" name="Line 90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25" name="Line 90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26" name="Line 90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27" name="Line 90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28" name="Line 91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29" name="Line 91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30" name="Line 91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31" name="Line 91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32" name="Line 91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33" name="Line 91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34" name="Line 916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35" name="Line 917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36" name="Line 918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37" name="Line 919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38" name="Line 920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39" name="Line 921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40" name="Line 922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41" name="Line 923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42" name="Line 924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43" name="Line 925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44" name="Line 926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45" name="Line 927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46" name="Line 928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47" name="Line 929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48" name="Line 930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49" name="Line 931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50" name="Line 932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51" name="Line 933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52" name="Line 934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53" name="Line 935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54" name="Line 936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55" name="Line 937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56" name="Line 938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57" name="Line 939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58" name="Line 940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59" name="Line 941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60" name="Line 942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61" name="Line 943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62" name="Line 944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63" name="Line 945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64" name="Line 946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65" name="Line 947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66" name="Line 948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67" name="Line 949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68" name="Line 950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69" name="Line 951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70" name="Line 95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71" name="Line 95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72" name="Line 95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73" name="Line 95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74" name="Line 95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75" name="Line 95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76" name="Line 95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77" name="Line 95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78" name="Line 96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79" name="Line 96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80" name="Line 96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81" name="Line 96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82" name="Line 96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83" name="Line 96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84" name="Line 96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85" name="Line 96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86" name="Line 96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87" name="Line 96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88" name="Line 97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89" name="Line 97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90" name="Line 97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91" name="Line 97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92" name="Line 97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1993" name="Line 97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94" name="Line 976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95" name="Line 977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96" name="Line 978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97" name="Line 979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98" name="Line 980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1999" name="Line 981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00" name="Line 982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01" name="Line 983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02" name="Line 984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03" name="Line 985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04" name="Line 986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05" name="Line 987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06" name="Line 98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07" name="Line 98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08" name="Line 99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09" name="Line 99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10" name="Line 99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11" name="Line 99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12" name="Line 99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13" name="Line 99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14" name="Line 99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15" name="Line 99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16" name="Line 99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17" name="Line 99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18" name="Line 100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19" name="Line 100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20" name="Line 1002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21" name="Line 1003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22" name="Line 1004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23" name="Line 1005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24" name="Line 1006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25" name="Line 1007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26" name="Line 1008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27" name="Line 1009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28" name="Line 1010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12</xdr:row>
      <xdr:rowOff>19050</xdr:rowOff>
    </xdr:from>
    <xdr:to>
      <xdr:col>60</xdr:col>
      <xdr:colOff>504825</xdr:colOff>
      <xdr:row>12</xdr:row>
      <xdr:rowOff>19050</xdr:rowOff>
    </xdr:to>
    <xdr:sp>
      <xdr:nvSpPr>
        <xdr:cNvPr id="2029" name="Line 1011"/>
        <xdr:cNvSpPr>
          <a:spLocks/>
        </xdr:cNvSpPr>
      </xdr:nvSpPr>
      <xdr:spPr>
        <a:xfrm flipH="1">
          <a:off x="44424600" y="3362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30" name="Line 1012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31" name="Line 1013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32" name="Line 1014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33" name="Line 1015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34" name="Line 1016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35" name="Line 1017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36" name="Line 1018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37" name="Line 1019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38" name="Line 1020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39" name="Line 1021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40" name="Line 1022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12</xdr:row>
      <xdr:rowOff>19050</xdr:rowOff>
    </xdr:from>
    <xdr:to>
      <xdr:col>61</xdr:col>
      <xdr:colOff>504825</xdr:colOff>
      <xdr:row>12</xdr:row>
      <xdr:rowOff>19050</xdr:rowOff>
    </xdr:to>
    <xdr:sp>
      <xdr:nvSpPr>
        <xdr:cNvPr id="2041" name="Line 1023"/>
        <xdr:cNvSpPr>
          <a:spLocks/>
        </xdr:cNvSpPr>
      </xdr:nvSpPr>
      <xdr:spPr>
        <a:xfrm flipH="1">
          <a:off x="45386625" y="336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042" name="Line 0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043" name="Line 1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044" name="Line 2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045" name="Line 3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046" name="Line 4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047" name="Line 5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048" name="Line 6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049" name="Line 7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50" name="Line 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51" name="Line 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52" name="Line 1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53" name="Line 1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54" name="Line 1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55" name="Line 1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56" name="Line 1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57" name="Line 1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58" name="Line 1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59" name="Line 1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60" name="Line 1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61" name="Line 1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62" name="Line 2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63" name="Line 2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64" name="Line 2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65" name="Line 2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66" name="Line 2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67" name="Line 2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68" name="Line 2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69" name="Line 2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70" name="Line 2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71" name="Line 2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72" name="Line 3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73" name="Line 3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74" name="Line 3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75" name="Line 3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76" name="Line 3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77" name="Line 3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78" name="Line 3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79" name="Line 3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80" name="Line 3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81" name="Line 3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82" name="Line 4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83" name="Line 4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84" name="Line 4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85" name="Line 4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86" name="Line 4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87" name="Line 4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88" name="Line 4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89" name="Line 4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90" name="Line 4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91" name="Line 4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92" name="Line 5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93" name="Line 5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94" name="Line 5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95" name="Line 5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96" name="Line 5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97" name="Line 5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98" name="Line 5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099" name="Line 5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00" name="Line 5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01" name="Line 5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02" name="Line 6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03" name="Line 6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04" name="Line 6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05" name="Line 6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06" name="Line 64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07" name="Line 65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08" name="Line 66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09" name="Line 67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10" name="Line 68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11" name="Line 69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12" name="Line 70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13" name="Line 71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14" name="Line 72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15" name="Line 73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16" name="Line 74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17" name="Line 75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18" name="Line 76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19" name="Line 77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20" name="Line 78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21" name="Line 79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22" name="Line 80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23" name="Line 81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24" name="Line 82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25" name="Line 83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26" name="Line 84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27" name="Line 85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28" name="Line 86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29" name="Line 87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30" name="Line 88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31" name="Line 89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32" name="Line 90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133" name="Line 91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34" name="Line 9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35" name="Line 9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36" name="Line 9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37" name="Line 9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38" name="Line 9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39" name="Line 9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40" name="Line 9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41" name="Line 9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42" name="Line 10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43" name="Line 10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44" name="Line 10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45" name="Line 10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46" name="Line 10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47" name="Line 10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48" name="Line 10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49" name="Line 10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50" name="Line 10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51" name="Line 10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52" name="Line 11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53" name="Line 11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54" name="Line 11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55" name="Line 11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56" name="Line 11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57" name="Line 11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58" name="Line 11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59" name="Line 11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60" name="Line 11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61" name="Line 11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62" name="Line 12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63" name="Line 12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64" name="Line 12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65" name="Line 12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66" name="Line 12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67" name="Line 12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68" name="Line 12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69" name="Line 12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70" name="Line 12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71" name="Line 12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72" name="Line 13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73" name="Line 13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74" name="Line 13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75" name="Line 13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76" name="Line 13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77" name="Line 13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78" name="Line 13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79" name="Line 13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80" name="Line 13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81" name="Line 13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82" name="Line 14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83" name="Line 14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84" name="Line 14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85" name="Line 14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86" name="Line 14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87" name="Line 14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88" name="Line 14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89" name="Line 14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90" name="Line 14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91" name="Line 14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92" name="Line 15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93" name="Line 15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94" name="Line 15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95" name="Line 15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96" name="Line 15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97" name="Line 15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98" name="Line 15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199" name="Line 15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00" name="Line 15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01" name="Line 15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02" name="Line 16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03" name="Line 16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04" name="Line 16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05" name="Line 16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06" name="Line 16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07" name="Line 16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08" name="Line 16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09" name="Line 16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10" name="Line 16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11" name="Line 16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12" name="Line 17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13" name="Line 17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14" name="Line 172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15" name="Line 173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16" name="Line 174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17" name="Line 175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18" name="Line 176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19" name="Line 177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20" name="Line 178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21" name="Line 179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22" name="Line 180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23" name="Line 181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24" name="Line 182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25" name="Line 183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26" name="Line 184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27" name="Line 185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28" name="Line 186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29" name="Line 187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30" name="Line 188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31" name="Line 189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32" name="Line 190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33" name="Line 191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34" name="Line 192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35" name="Line 193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36" name="Line 194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37" name="Line 195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38" name="Line 196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39" name="Line 197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40" name="Line 198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41" name="Line 199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42" name="Line 20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43" name="Line 20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44" name="Line 20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45" name="Line 20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46" name="Line 20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47" name="Line 20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48" name="Line 20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49" name="Line 20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50" name="Line 20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51" name="Line 20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52" name="Line 21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53" name="Line 21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54" name="Line 21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55" name="Line 21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56" name="Line 21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57" name="Line 21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58" name="Line 21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59" name="Line 21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60" name="Line 21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61" name="Line 21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62" name="Line 22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63" name="Line 22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64" name="Line 22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265" name="Line 22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66" name="Line 224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67" name="Line 225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68" name="Line 226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69" name="Line 227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70" name="Line 228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71" name="Line 229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72" name="Line 230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73" name="Line 231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74" name="Line 232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75" name="Line 233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76" name="Line 234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77" name="Line 235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78" name="Line 236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79" name="Line 237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80" name="Line 238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81" name="Line 239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82" name="Line 240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83" name="Line 241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84" name="Line 242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85" name="Line 243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86" name="Line 244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87" name="Line 245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88" name="Line 246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89" name="Line 247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90" name="Line 248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91" name="Line 249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92" name="Line 250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93" name="Line 251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94" name="Line 252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95" name="Line 253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96" name="Line 254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97" name="Line 255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98" name="Line 256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299" name="Line 257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00" name="Line 258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01" name="Line 259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02" name="Line 26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03" name="Line 26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04" name="Line 26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05" name="Line 26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06" name="Line 26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07" name="Line 26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08" name="Line 26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09" name="Line 26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10" name="Line 26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11" name="Line 26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12" name="Line 27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13" name="Line 27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14" name="Line 27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15" name="Line 27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16" name="Line 27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17" name="Line 27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18" name="Line 27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19" name="Line 27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20" name="Line 27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21" name="Line 27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22" name="Line 28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23" name="Line 28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24" name="Line 28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25" name="Line 28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26" name="Line 284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27" name="Line 285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28" name="Line 286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29" name="Line 287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30" name="Line 288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31" name="Line 289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32" name="Line 290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33" name="Line 291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34" name="Line 292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35" name="Line 293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36" name="Line 294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37" name="Line 295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38" name="Line 29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39" name="Line 29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40" name="Line 29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41" name="Line 29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42" name="Line 30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43" name="Line 30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44" name="Line 30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45" name="Line 30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46" name="Line 30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47" name="Line 30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48" name="Line 30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49" name="Line 30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50" name="Line 30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51" name="Line 30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52" name="Line 310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53" name="Line 311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54" name="Line 312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55" name="Line 313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56" name="Line 314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57" name="Line 315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58" name="Line 316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59" name="Line 317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60" name="Line 318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14</xdr:row>
      <xdr:rowOff>19050</xdr:rowOff>
    </xdr:from>
    <xdr:to>
      <xdr:col>60</xdr:col>
      <xdr:colOff>504825</xdr:colOff>
      <xdr:row>14</xdr:row>
      <xdr:rowOff>19050</xdr:rowOff>
    </xdr:to>
    <xdr:sp>
      <xdr:nvSpPr>
        <xdr:cNvPr id="2361" name="Line 319"/>
        <xdr:cNvSpPr>
          <a:spLocks/>
        </xdr:cNvSpPr>
      </xdr:nvSpPr>
      <xdr:spPr>
        <a:xfrm flipH="1">
          <a:off x="444246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62" name="Line 320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63" name="Line 321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64" name="Line 322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65" name="Line 323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66" name="Line 324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67" name="Line 325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68" name="Line 326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69" name="Line 327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70" name="Line 328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71" name="Line 329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72" name="Line 330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14</xdr:row>
      <xdr:rowOff>19050</xdr:rowOff>
    </xdr:from>
    <xdr:to>
      <xdr:col>61</xdr:col>
      <xdr:colOff>504825</xdr:colOff>
      <xdr:row>14</xdr:row>
      <xdr:rowOff>19050</xdr:rowOff>
    </xdr:to>
    <xdr:sp>
      <xdr:nvSpPr>
        <xdr:cNvPr id="2373" name="Line 331"/>
        <xdr:cNvSpPr>
          <a:spLocks/>
        </xdr:cNvSpPr>
      </xdr:nvSpPr>
      <xdr:spPr>
        <a:xfrm flipH="1">
          <a:off x="453866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374" name="Line 33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375" name="Line 33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376" name="Line 33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377" name="Line 33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378" name="Line 33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379" name="Line 33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380" name="Line 33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381" name="Line 33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82" name="Line 34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83" name="Line 34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84" name="Line 34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85" name="Line 34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86" name="Line 34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87" name="Line 34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88" name="Line 34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89" name="Line 34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90" name="Line 34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91" name="Line 34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92" name="Line 35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93" name="Line 35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94" name="Line 35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95" name="Line 35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96" name="Line 35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97" name="Line 35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98" name="Line 35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399" name="Line 35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00" name="Line 35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01" name="Line 35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02" name="Line 36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03" name="Line 36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04" name="Line 36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05" name="Line 36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06" name="Line 36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07" name="Line 36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08" name="Line 36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09" name="Line 36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10" name="Line 36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11" name="Line 36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12" name="Line 37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13" name="Line 37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14" name="Line 37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15" name="Line 37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16" name="Line 37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17" name="Line 37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18" name="Line 37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19" name="Line 37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20" name="Line 37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21" name="Line 37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22" name="Line 38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23" name="Line 38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24" name="Line 38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25" name="Line 38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26" name="Line 38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27" name="Line 38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28" name="Line 38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29" name="Line 38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30" name="Line 38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31" name="Line 38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32" name="Line 39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33" name="Line 39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34" name="Line 39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35" name="Line 39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36" name="Line 39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37" name="Line 39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38" name="Line 39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39" name="Line 39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40" name="Line 39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41" name="Line 39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42" name="Line 40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43" name="Line 40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44" name="Line 40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45" name="Line 40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46" name="Line 40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47" name="Line 40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48" name="Line 40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49" name="Line 40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50" name="Line 40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51" name="Line 40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52" name="Line 41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53" name="Line 41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54" name="Line 41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55" name="Line 41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56" name="Line 41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57" name="Line 41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58" name="Line 41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59" name="Line 41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60" name="Line 41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61" name="Line 41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62" name="Line 42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63" name="Line 42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64" name="Line 42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465" name="Line 42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66" name="Line 42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67" name="Line 42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68" name="Line 42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69" name="Line 42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70" name="Line 42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71" name="Line 42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72" name="Line 43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73" name="Line 43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74" name="Line 43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75" name="Line 43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76" name="Line 43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77" name="Line 43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78" name="Line 43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79" name="Line 43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80" name="Line 43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81" name="Line 43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82" name="Line 44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83" name="Line 44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84" name="Line 44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85" name="Line 44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86" name="Line 44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87" name="Line 44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88" name="Line 44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89" name="Line 44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90" name="Line 44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91" name="Line 44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92" name="Line 45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93" name="Line 45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94" name="Line 45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95" name="Line 45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96" name="Line 45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97" name="Line 45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98" name="Line 45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499" name="Line 45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00" name="Line 45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01" name="Line 45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02" name="Line 46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03" name="Line 46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04" name="Line 46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05" name="Line 46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06" name="Line 46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07" name="Line 46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08" name="Line 46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09" name="Line 46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10" name="Line 46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11" name="Line 46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12" name="Line 47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13" name="Line 47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14" name="Line 47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15" name="Line 47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16" name="Line 47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17" name="Line 47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18" name="Line 47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19" name="Line 47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20" name="Line 47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21" name="Line 47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22" name="Line 48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23" name="Line 48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24" name="Line 48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25" name="Line 48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26" name="Line 48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27" name="Line 48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28" name="Line 48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29" name="Line 48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30" name="Line 48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31" name="Line 48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32" name="Line 49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33" name="Line 49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34" name="Line 49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35" name="Line 49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36" name="Line 49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37" name="Line 49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38" name="Line 49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39" name="Line 49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40" name="Line 49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41" name="Line 49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42" name="Line 50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43" name="Line 50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44" name="Line 50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45" name="Line 50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46" name="Line 50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47" name="Line 50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48" name="Line 50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49" name="Line 50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50" name="Line 50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51" name="Line 50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52" name="Line 51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53" name="Line 51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54" name="Line 51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55" name="Line 51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56" name="Line 51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57" name="Line 51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58" name="Line 51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59" name="Line 51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60" name="Line 51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61" name="Line 51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62" name="Line 52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63" name="Line 52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64" name="Line 52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65" name="Line 52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66" name="Line 52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67" name="Line 52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68" name="Line 52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69" name="Line 52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70" name="Line 52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71" name="Line 52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72" name="Line 53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73" name="Line 53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74" name="Line 53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75" name="Line 53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76" name="Line 53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77" name="Line 53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78" name="Line 53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79" name="Line 53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80" name="Line 53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81" name="Line 53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82" name="Line 54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83" name="Line 54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84" name="Line 54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85" name="Line 54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86" name="Line 54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87" name="Line 54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88" name="Line 54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89" name="Line 54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90" name="Line 54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91" name="Line 54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92" name="Line 55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93" name="Line 55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94" name="Line 55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95" name="Line 55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96" name="Line 55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597" name="Line 55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98" name="Line 55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599" name="Line 55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00" name="Line 55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01" name="Line 55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02" name="Line 56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03" name="Line 56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04" name="Line 56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05" name="Line 56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06" name="Line 56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07" name="Line 56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08" name="Line 56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09" name="Line 56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10" name="Line 56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11" name="Line 56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12" name="Line 57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13" name="Line 57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14" name="Line 57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15" name="Line 57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16" name="Line 57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17" name="Line 57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18" name="Line 57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19" name="Line 57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20" name="Line 57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21" name="Line 57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22" name="Line 58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23" name="Line 58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24" name="Line 58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25" name="Line 58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26" name="Line 58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27" name="Line 58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28" name="Line 58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29" name="Line 58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30" name="Line 58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31" name="Line 58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32" name="Line 59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33" name="Line 59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34" name="Line 59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35" name="Line 59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36" name="Line 59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37" name="Line 59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38" name="Line 59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39" name="Line 59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40" name="Line 59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41" name="Line 59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42" name="Line 60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43" name="Line 60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44" name="Line 60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45" name="Line 60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46" name="Line 60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47" name="Line 60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48" name="Line 60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49" name="Line 60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50" name="Line 60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51" name="Line 60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52" name="Line 61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53" name="Line 61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54" name="Line 61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55" name="Line 61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56" name="Line 61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57" name="Line 61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58" name="Line 61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59" name="Line 61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60" name="Line 61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61" name="Line 61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62" name="Line 62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63" name="Line 62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64" name="Line 62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65" name="Line 62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66" name="Line 62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67" name="Line 62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68" name="Line 62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69" name="Line 62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70" name="Line 62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71" name="Line 62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72" name="Line 63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73" name="Line 63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74" name="Line 63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75" name="Line 63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76" name="Line 63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77" name="Line 63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78" name="Line 63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79" name="Line 63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80" name="Line 63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81" name="Line 63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82" name="Line 64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83" name="Line 64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84" name="Line 64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85" name="Line 64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86" name="Line 64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87" name="Line 64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88" name="Line 64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89" name="Line 64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90" name="Line 64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91" name="Line 64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92" name="Line 65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693" name="Line 65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94" name="Line 65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95" name="Line 65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96" name="Line 65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97" name="Line 65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98" name="Line 65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699" name="Line 65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700" name="Line 65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701" name="Line 65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702" name="Line 66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703" name="Line 66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704" name="Line 66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705" name="Line 66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495300</xdr:colOff>
      <xdr:row>24</xdr:row>
      <xdr:rowOff>114300</xdr:rowOff>
    </xdr:from>
    <xdr:ext cx="2733675" cy="228600"/>
    <xdr:sp>
      <xdr:nvSpPr>
        <xdr:cNvPr id="2706" name="text 348"/>
        <xdr:cNvSpPr txBox="1">
          <a:spLocks noChangeArrowheads="1"/>
        </xdr:cNvSpPr>
      </xdr:nvSpPr>
      <xdr:spPr>
        <a:xfrm>
          <a:off x="49377600" y="6200775"/>
          <a:ext cx="2733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v.č.6 km 11,443 = 0,000 V4208</a:t>
          </a:r>
        </a:p>
      </xdr:txBody>
    </xdr:sp>
    <xdr:clientData/>
  </xdr:oneCellAnchor>
  <xdr:oneCellAnchor>
    <xdr:from>
      <xdr:col>52</xdr:col>
      <xdr:colOff>276225</xdr:colOff>
      <xdr:row>15</xdr:row>
      <xdr:rowOff>0</xdr:rowOff>
    </xdr:from>
    <xdr:ext cx="514350" cy="228600"/>
    <xdr:sp>
      <xdr:nvSpPr>
        <xdr:cNvPr id="2707" name="text 7125"/>
        <xdr:cNvSpPr txBox="1">
          <a:spLocks noChangeArrowheads="1"/>
        </xdr:cNvSpPr>
      </xdr:nvSpPr>
      <xdr:spPr>
        <a:xfrm>
          <a:off x="38757225" y="4029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V1 a</a:t>
          </a:r>
        </a:p>
      </xdr:txBody>
    </xdr:sp>
    <xdr:clientData/>
  </xdr:one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08" name="Line 66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09" name="Line 66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10" name="Line 66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11" name="Line 66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12" name="Line 67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13" name="Line 67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14" name="Line 67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15" name="Line 67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16" name="Line 67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17" name="Line 67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18" name="Line 67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19" name="Line 67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20" name="Line 67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21" name="Line 67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22" name="Line 68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23" name="Line 68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24" name="Line 68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25" name="Line 68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26" name="Line 68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27" name="Line 68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28" name="Line 68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29" name="Line 68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30" name="Line 68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31" name="Line 68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32" name="Line 69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33" name="Line 69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34" name="Line 69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35" name="Line 69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36" name="Line 69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37" name="Line 69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38" name="Line 69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39" name="Line 69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40" name="Line 69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41" name="Line 69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42" name="Line 70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43" name="Line 70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44" name="Line 70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45" name="Line 70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46" name="Line 70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47" name="Line 70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48" name="Line 70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49" name="Line 70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50" name="Line 70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51" name="Line 70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52" name="Line 71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53" name="Line 71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54" name="Line 71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55" name="Line 71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56" name="Line 71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57" name="Line 71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58" name="Line 71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59" name="Line 71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60" name="Line 71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61" name="Line 71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62" name="Line 72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63" name="Line 72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64" name="Line 72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65" name="Line 72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66" name="Line 72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67" name="Line 72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68" name="Line 72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69" name="Line 72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70" name="Line 72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771" name="Line 72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72" name="Line 73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73" name="Line 73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74" name="Line 73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75" name="Line 73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76" name="Line 73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77" name="Line 73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78" name="Line 73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79" name="Line 73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80" name="Line 73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81" name="Line 73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82" name="Line 74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83" name="Line 74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84" name="Line 74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85" name="Line 74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86" name="Line 74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87" name="Line 74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88" name="Line 74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89" name="Line 74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90" name="Line 74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91" name="Line 74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92" name="Line 75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93" name="Line 75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94" name="Line 75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95" name="Line 75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96" name="Line 75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97" name="Line 75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98" name="Line 75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799" name="Line 75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00" name="Line 75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01" name="Line 75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02" name="Line 76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03" name="Line 76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04" name="Line 76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05" name="Line 76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06" name="Line 76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07" name="Line 76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08" name="Line 76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09" name="Line 76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10" name="Line 76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11" name="Line 76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12" name="Line 77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13" name="Line 77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14" name="Line 77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15" name="Line 77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16" name="Line 77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17" name="Line 77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18" name="Line 77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19" name="Line 77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20" name="Line 77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21" name="Line 77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22" name="Line 78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23" name="Line 78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24" name="Line 78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25" name="Line 78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26" name="Line 78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27" name="Line 78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28" name="Line 78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29" name="Line 78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30" name="Line 78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31" name="Line 78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32" name="Line 79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33" name="Line 79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34" name="Line 79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35" name="Line 79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36" name="Line 79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37" name="Line 79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38" name="Line 79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39" name="Line 79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40" name="Line 79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41" name="Line 79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42" name="Line 80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43" name="Line 80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44" name="Line 80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45" name="Line 80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46" name="Line 80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47" name="Line 80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48" name="Line 80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49" name="Line 80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50" name="Line 80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51" name="Line 80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52" name="Line 81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53" name="Line 81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54" name="Line 81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55" name="Line 81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56" name="Line 81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57" name="Line 81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58" name="Line 81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59" name="Line 81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60" name="Line 81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61" name="Line 81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62" name="Line 82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63" name="Line 82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64" name="Line 82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65" name="Line 82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66" name="Line 82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67" name="Line 82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68" name="Line 82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69" name="Line 82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70" name="Line 82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71" name="Line 82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72" name="Line 83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73" name="Line 83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74" name="Line 83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75" name="Line 83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76" name="Line 83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77" name="Line 83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78" name="Line 83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879" name="Line 83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80" name="Line 83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81" name="Line 83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82" name="Line 84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83" name="Line 84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84" name="Line 84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85" name="Line 84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86" name="Line 84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87" name="Line 84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88" name="Line 84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89" name="Line 84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90" name="Line 84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91" name="Line 84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92" name="Line 85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93" name="Line 85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94" name="Line 85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95" name="Line 85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96" name="Line 85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97" name="Line 85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98" name="Line 85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899" name="Line 85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00" name="Line 85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01" name="Line 85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02" name="Line 86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03" name="Line 86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04" name="Line 86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05" name="Line 86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06" name="Line 86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07" name="Line 86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08" name="Line 86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09" name="Line 86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10" name="Line 86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11" name="Line 86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12" name="Line 87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13" name="Line 87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14" name="Line 87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15" name="Line 87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16" name="Line 87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17" name="Line 87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18" name="Line 87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19" name="Line 87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20" name="Line 87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21" name="Line 87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22" name="Line 88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23" name="Line 88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24" name="Line 88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25" name="Line 88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26" name="Line 88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27" name="Line 88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28" name="Line 88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29" name="Line 88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30" name="Line 88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31" name="Line 88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32" name="Line 89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33" name="Line 89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34" name="Line 89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35" name="Line 89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36" name="Line 89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37" name="Line 89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38" name="Line 89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39" name="Line 89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40" name="Line 89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41" name="Line 89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42" name="Line 90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43" name="Line 90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44" name="Line 90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45" name="Line 90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46" name="Line 90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47" name="Line 90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48" name="Line 90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49" name="Line 90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50" name="Line 90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51" name="Line 90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52" name="Line 91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53" name="Line 91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54" name="Line 91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55" name="Line 91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56" name="Line 91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57" name="Line 91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58" name="Line 91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59" name="Line 91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60" name="Line 91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61" name="Line 91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62" name="Line 92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63" name="Line 92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64" name="Line 92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65" name="Line 92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66" name="Line 92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67" name="Line 92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68" name="Line 92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69" name="Line 92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70" name="Line 92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71" name="Line 92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72" name="Line 93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73" name="Line 93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74" name="Line 93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75" name="Line 93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76" name="Line 93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77" name="Line 93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78" name="Line 93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79" name="Line 93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80" name="Line 93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81" name="Line 93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82" name="Line 94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83" name="Line 94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84" name="Line 94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85" name="Line 94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86" name="Line 94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87" name="Line 94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88" name="Line 94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89" name="Line 94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90" name="Line 94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2991" name="Line 94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92" name="Line 95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93" name="Line 95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94" name="Line 95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95" name="Line 95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96" name="Line 95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97" name="Line 95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98" name="Line 95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2999" name="Line 95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3000" name="Line 95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3001" name="Line 95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3002" name="Line 96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3003" name="Line 96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04" name="Line 96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05" name="Line 96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06" name="Line 96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07" name="Line 96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08" name="Line 96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09" name="Line 96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10" name="Line 96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11" name="Line 96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12" name="Line 97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13" name="Line 97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14" name="Line 97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15" name="Line 97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16" name="Line 97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17" name="Line 97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18" name="Line 976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19" name="Line 977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20" name="Line 978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21" name="Line 979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22" name="Line 980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23" name="Line 981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24" name="Line 982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25" name="Line 983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26" name="Line 984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26</xdr:row>
      <xdr:rowOff>19050</xdr:rowOff>
    </xdr:from>
    <xdr:to>
      <xdr:col>86</xdr:col>
      <xdr:colOff>504825</xdr:colOff>
      <xdr:row>26</xdr:row>
      <xdr:rowOff>19050</xdr:rowOff>
    </xdr:to>
    <xdr:sp>
      <xdr:nvSpPr>
        <xdr:cNvPr id="3027" name="Line 985"/>
        <xdr:cNvSpPr>
          <a:spLocks/>
        </xdr:cNvSpPr>
      </xdr:nvSpPr>
      <xdr:spPr>
        <a:xfrm flipH="1">
          <a:off x="637413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3028" name="Line 98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3029" name="Line 98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3030" name="Line 988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3031" name="Line 989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3032" name="Line 990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3033" name="Line 991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3034" name="Line 992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3035" name="Line 993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3036" name="Line 994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3037" name="Line 995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3038" name="Line 996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3039" name="Line 997"/>
        <xdr:cNvSpPr>
          <a:spLocks/>
        </xdr:cNvSpPr>
      </xdr:nvSpPr>
      <xdr:spPr>
        <a:xfrm flipH="1">
          <a:off x="64703325" y="6562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219075</xdr:colOff>
      <xdr:row>15</xdr:row>
      <xdr:rowOff>0</xdr:rowOff>
    </xdr:from>
    <xdr:ext cx="514350" cy="228600"/>
    <xdr:sp>
      <xdr:nvSpPr>
        <xdr:cNvPr id="3040" name="text 7125"/>
        <xdr:cNvSpPr txBox="1">
          <a:spLocks noChangeArrowheads="1"/>
        </xdr:cNvSpPr>
      </xdr:nvSpPr>
      <xdr:spPr>
        <a:xfrm>
          <a:off x="44643675" y="4029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V1</a:t>
          </a:r>
        </a:p>
      </xdr:txBody>
    </xdr:sp>
    <xdr:clientData/>
  </xdr:oneCellAnchor>
  <xdr:oneCellAnchor>
    <xdr:from>
      <xdr:col>60</xdr:col>
      <xdr:colOff>219075</xdr:colOff>
      <xdr:row>17</xdr:row>
      <xdr:rowOff>0</xdr:rowOff>
    </xdr:from>
    <xdr:ext cx="514350" cy="228600"/>
    <xdr:sp>
      <xdr:nvSpPr>
        <xdr:cNvPr id="3041" name="text 7125"/>
        <xdr:cNvSpPr txBox="1">
          <a:spLocks noChangeArrowheads="1"/>
        </xdr:cNvSpPr>
      </xdr:nvSpPr>
      <xdr:spPr>
        <a:xfrm>
          <a:off x="44643675" y="4486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V2</a:t>
          </a:r>
        </a:p>
      </xdr:txBody>
    </xdr:sp>
    <xdr:clientData/>
  </xdr:one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42" name="Line 100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43" name="Line 1001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44" name="Line 1002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45" name="Line 1003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46" name="Line 1004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47" name="Line 1005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48" name="Line 1006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049" name="Line 1007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50" name="Line 100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51" name="Line 100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52" name="Line 101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53" name="Line 101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54" name="Line 101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55" name="Line 101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56" name="Line 101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57" name="Line 101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58" name="Line 101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59" name="Line 101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60" name="Line 101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61" name="Line 101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62" name="Line 102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63" name="Line 102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64" name="Line 102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65" name="Line 102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66" name="Line 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67" name="Line 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68" name="Line 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69" name="Line 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70" name="Line 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71" name="Line 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72" name="Line 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73" name="Line 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74" name="Line 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75" name="Line 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76" name="Line 1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77" name="Line 1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78" name="Line 1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79" name="Line 1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80" name="Line 1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81" name="Line 1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82" name="Line 1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83" name="Line 1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84" name="Line 1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85" name="Line 1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86" name="Line 2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87" name="Line 2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88" name="Line 2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89" name="Line 2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90" name="Line 2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91" name="Line 2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92" name="Line 2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93" name="Line 2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94" name="Line 2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95" name="Line 2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96" name="Line 3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97" name="Line 3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98" name="Line 3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099" name="Line 3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00" name="Line 3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01" name="Line 3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02" name="Line 3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03" name="Line 3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04" name="Line 3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05" name="Line 3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06" name="Line 4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07" name="Line 41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08" name="Line 42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09" name="Line 43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10" name="Line 44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11" name="Line 45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12" name="Line 46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13" name="Line 47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14" name="Line 48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15" name="Line 49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16" name="Line 5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17" name="Line 51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18" name="Line 52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19" name="Line 53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20" name="Line 54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21" name="Line 55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22" name="Line 56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23" name="Line 57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24" name="Line 58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25" name="Line 59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26" name="Line 6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27" name="Line 61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28" name="Line 62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29" name="Line 63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30" name="Line 64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31" name="Line 65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32" name="Line 66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133" name="Line 67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34" name="Line 6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35" name="Line 6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36" name="Line 7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37" name="Line 7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38" name="Line 7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39" name="Line 7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40" name="Line 7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41" name="Line 7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42" name="Line 7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43" name="Line 7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44" name="Line 7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45" name="Line 7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46" name="Line 8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47" name="Line 8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48" name="Line 8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49" name="Line 8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50" name="Line 8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51" name="Line 8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52" name="Line 8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53" name="Line 8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54" name="Line 8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55" name="Line 8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56" name="Line 9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57" name="Line 9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58" name="Line 9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59" name="Line 9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60" name="Line 9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61" name="Line 9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62" name="Line 9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63" name="Line 9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64" name="Line 9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65" name="Line 9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66" name="Line 10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67" name="Line 10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68" name="Line 10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69" name="Line 10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70" name="Line 10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71" name="Line 10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72" name="Line 10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73" name="Line 10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74" name="Line 10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75" name="Line 10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76" name="Line 11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77" name="Line 11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78" name="Line 11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79" name="Line 11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80" name="Line 11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81" name="Line 11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82" name="Line 11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83" name="Line 11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84" name="Line 11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85" name="Line 11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86" name="Line 12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87" name="Line 12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88" name="Line 12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89" name="Line 12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90" name="Line 12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91" name="Line 12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92" name="Line 12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93" name="Line 12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94" name="Line 12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95" name="Line 12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96" name="Line 13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97" name="Line 13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98" name="Line 13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199" name="Line 13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00" name="Line 13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01" name="Line 13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02" name="Line 13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03" name="Line 13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04" name="Line 13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05" name="Line 13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06" name="Line 14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07" name="Line 14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08" name="Line 14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09" name="Line 14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10" name="Line 14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11" name="Line 14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12" name="Line 14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13" name="Line 14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14" name="Line 148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15" name="Line 149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16" name="Line 15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17" name="Line 151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18" name="Line 152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19" name="Line 153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20" name="Line 154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21" name="Line 155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22" name="Line 156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23" name="Line 157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24" name="Line 158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25" name="Line 159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26" name="Line 16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27" name="Line 161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28" name="Line 162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29" name="Line 163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30" name="Line 164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31" name="Line 165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32" name="Line 166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33" name="Line 167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34" name="Line 168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35" name="Line 169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36" name="Line 17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37" name="Line 171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38" name="Line 172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39" name="Line 173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40" name="Line 174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41" name="Line 175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42" name="Line 17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43" name="Line 17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44" name="Line 17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45" name="Line 17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46" name="Line 18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47" name="Line 18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48" name="Line 18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49" name="Line 18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50" name="Line 18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51" name="Line 18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52" name="Line 18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53" name="Line 18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54" name="Line 18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55" name="Line 18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56" name="Line 19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57" name="Line 19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58" name="Line 19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59" name="Line 19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60" name="Line 19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61" name="Line 19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62" name="Line 19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63" name="Line 19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64" name="Line 19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265" name="Line 19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66" name="Line 20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67" name="Line 201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68" name="Line 202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69" name="Line 203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70" name="Line 204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71" name="Line 205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72" name="Line 206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73" name="Line 207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74" name="Line 208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75" name="Line 209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76" name="Line 21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77" name="Line 211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78" name="Line 212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79" name="Line 213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80" name="Line 214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81" name="Line 215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82" name="Line 216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83" name="Line 217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84" name="Line 218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85" name="Line 219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86" name="Line 22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87" name="Line 221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88" name="Line 222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89" name="Line 223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90" name="Line 224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91" name="Line 225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92" name="Line 226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93" name="Line 227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94" name="Line 228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95" name="Line 229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96" name="Line 23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97" name="Line 231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98" name="Line 232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299" name="Line 233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00" name="Line 234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01" name="Line 235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02" name="Line 23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03" name="Line 23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04" name="Line 23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05" name="Line 23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06" name="Line 24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07" name="Line 24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08" name="Line 24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09" name="Line 24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10" name="Line 24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11" name="Line 24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12" name="Line 24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13" name="Line 24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14" name="Line 24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15" name="Line 24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16" name="Line 25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17" name="Line 25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18" name="Line 25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19" name="Line 25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20" name="Line 25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21" name="Line 25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22" name="Line 25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23" name="Line 25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24" name="Line 25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25" name="Line 25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26" name="Line 26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27" name="Line 261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28" name="Line 262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29" name="Line 263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30" name="Line 264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31" name="Line 265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32" name="Line 266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33" name="Line 267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34" name="Line 268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35" name="Line 269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36" name="Line 27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37" name="Line 271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38" name="Line 27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39" name="Line 27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40" name="Line 27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41" name="Line 27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42" name="Line 27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43" name="Line 27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44" name="Line 27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45" name="Line 27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46" name="Line 28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47" name="Line 28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48" name="Line 28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49" name="Line 28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50" name="Line 28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51" name="Line 28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52" name="Line 286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53" name="Line 287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54" name="Line 288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55" name="Line 289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56" name="Line 290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57" name="Line 291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58" name="Line 292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59" name="Line 293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60" name="Line 294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16</xdr:row>
      <xdr:rowOff>19050</xdr:rowOff>
    </xdr:from>
    <xdr:to>
      <xdr:col>52</xdr:col>
      <xdr:colOff>504825</xdr:colOff>
      <xdr:row>16</xdr:row>
      <xdr:rowOff>19050</xdr:rowOff>
    </xdr:to>
    <xdr:sp>
      <xdr:nvSpPr>
        <xdr:cNvPr id="3361" name="Line 295"/>
        <xdr:cNvSpPr>
          <a:spLocks/>
        </xdr:cNvSpPr>
      </xdr:nvSpPr>
      <xdr:spPr>
        <a:xfrm flipH="1">
          <a:off x="384810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62" name="Line 296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63" name="Line 297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64" name="Line 298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65" name="Line 299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66" name="Line 300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67" name="Line 301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68" name="Line 302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69" name="Line 303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70" name="Line 304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71" name="Line 305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72" name="Line 306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16</xdr:row>
      <xdr:rowOff>19050</xdr:rowOff>
    </xdr:from>
    <xdr:to>
      <xdr:col>53</xdr:col>
      <xdr:colOff>504825</xdr:colOff>
      <xdr:row>16</xdr:row>
      <xdr:rowOff>19050</xdr:rowOff>
    </xdr:to>
    <xdr:sp>
      <xdr:nvSpPr>
        <xdr:cNvPr id="3373" name="Line 307"/>
        <xdr:cNvSpPr>
          <a:spLocks/>
        </xdr:cNvSpPr>
      </xdr:nvSpPr>
      <xdr:spPr>
        <a:xfrm flipH="1">
          <a:off x="394430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3374" name="text 55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962025</xdr:colOff>
      <xdr:row>43</xdr:row>
      <xdr:rowOff>9525</xdr:rowOff>
    </xdr:from>
    <xdr:to>
      <xdr:col>10</xdr:col>
      <xdr:colOff>9525</xdr:colOff>
      <xdr:row>43</xdr:row>
      <xdr:rowOff>9525</xdr:rowOff>
    </xdr:to>
    <xdr:sp>
      <xdr:nvSpPr>
        <xdr:cNvPr id="3375" name="Line 309"/>
        <xdr:cNvSpPr>
          <a:spLocks/>
        </xdr:cNvSpPr>
      </xdr:nvSpPr>
      <xdr:spPr>
        <a:xfrm flipH="1">
          <a:off x="64484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43</xdr:row>
      <xdr:rowOff>9525</xdr:rowOff>
    </xdr:from>
    <xdr:to>
      <xdr:col>10</xdr:col>
      <xdr:colOff>9525</xdr:colOff>
      <xdr:row>43</xdr:row>
      <xdr:rowOff>9525</xdr:rowOff>
    </xdr:to>
    <xdr:sp>
      <xdr:nvSpPr>
        <xdr:cNvPr id="3376" name="Line 310"/>
        <xdr:cNvSpPr>
          <a:spLocks/>
        </xdr:cNvSpPr>
      </xdr:nvSpPr>
      <xdr:spPr>
        <a:xfrm flipH="1">
          <a:off x="64484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377" name="Line 311"/>
        <xdr:cNvSpPr>
          <a:spLocks/>
        </xdr:cNvSpPr>
      </xdr:nvSpPr>
      <xdr:spPr>
        <a:xfrm flipH="1">
          <a:off x="69723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9525</xdr:rowOff>
    </xdr:from>
    <xdr:to>
      <xdr:col>11</xdr:col>
      <xdr:colOff>9525</xdr:colOff>
      <xdr:row>43</xdr:row>
      <xdr:rowOff>9525</xdr:rowOff>
    </xdr:to>
    <xdr:sp>
      <xdr:nvSpPr>
        <xdr:cNvPr id="3378" name="Line 312"/>
        <xdr:cNvSpPr>
          <a:spLocks/>
        </xdr:cNvSpPr>
      </xdr:nvSpPr>
      <xdr:spPr>
        <a:xfrm flipH="1">
          <a:off x="69723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379" name="Line 313"/>
        <xdr:cNvSpPr>
          <a:spLocks/>
        </xdr:cNvSpPr>
      </xdr:nvSpPr>
      <xdr:spPr>
        <a:xfrm flipH="1">
          <a:off x="69723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9525</xdr:rowOff>
    </xdr:from>
    <xdr:to>
      <xdr:col>11</xdr:col>
      <xdr:colOff>9525</xdr:colOff>
      <xdr:row>43</xdr:row>
      <xdr:rowOff>9525</xdr:rowOff>
    </xdr:to>
    <xdr:sp>
      <xdr:nvSpPr>
        <xdr:cNvPr id="3380" name="Line 314"/>
        <xdr:cNvSpPr>
          <a:spLocks/>
        </xdr:cNvSpPr>
      </xdr:nvSpPr>
      <xdr:spPr>
        <a:xfrm flipH="1">
          <a:off x="69723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381" name="Line 315"/>
        <xdr:cNvSpPr>
          <a:spLocks/>
        </xdr:cNvSpPr>
      </xdr:nvSpPr>
      <xdr:spPr>
        <a:xfrm flipH="1">
          <a:off x="79343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9525</xdr:rowOff>
    </xdr:from>
    <xdr:to>
      <xdr:col>12</xdr:col>
      <xdr:colOff>9525</xdr:colOff>
      <xdr:row>43</xdr:row>
      <xdr:rowOff>9525</xdr:rowOff>
    </xdr:to>
    <xdr:sp>
      <xdr:nvSpPr>
        <xdr:cNvPr id="3382" name="Line 316"/>
        <xdr:cNvSpPr>
          <a:spLocks/>
        </xdr:cNvSpPr>
      </xdr:nvSpPr>
      <xdr:spPr>
        <a:xfrm flipH="1">
          <a:off x="79343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19050</xdr:rowOff>
    </xdr:from>
    <xdr:to>
      <xdr:col>11</xdr:col>
      <xdr:colOff>504825</xdr:colOff>
      <xdr:row>43</xdr:row>
      <xdr:rowOff>19050</xdr:rowOff>
    </xdr:to>
    <xdr:sp>
      <xdr:nvSpPr>
        <xdr:cNvPr id="3383" name="Line 317"/>
        <xdr:cNvSpPr>
          <a:spLocks/>
        </xdr:cNvSpPr>
      </xdr:nvSpPr>
      <xdr:spPr>
        <a:xfrm flipH="1">
          <a:off x="79343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43</xdr:row>
      <xdr:rowOff>9525</xdr:rowOff>
    </xdr:from>
    <xdr:to>
      <xdr:col>12</xdr:col>
      <xdr:colOff>9525</xdr:colOff>
      <xdr:row>43</xdr:row>
      <xdr:rowOff>9525</xdr:rowOff>
    </xdr:to>
    <xdr:sp>
      <xdr:nvSpPr>
        <xdr:cNvPr id="3384" name="Line 318"/>
        <xdr:cNvSpPr>
          <a:spLocks/>
        </xdr:cNvSpPr>
      </xdr:nvSpPr>
      <xdr:spPr>
        <a:xfrm flipH="1">
          <a:off x="79343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43</xdr:row>
      <xdr:rowOff>19050</xdr:rowOff>
    </xdr:from>
    <xdr:to>
      <xdr:col>12</xdr:col>
      <xdr:colOff>504825</xdr:colOff>
      <xdr:row>43</xdr:row>
      <xdr:rowOff>19050</xdr:rowOff>
    </xdr:to>
    <xdr:sp>
      <xdr:nvSpPr>
        <xdr:cNvPr id="3385" name="Line 319"/>
        <xdr:cNvSpPr>
          <a:spLocks/>
        </xdr:cNvSpPr>
      </xdr:nvSpPr>
      <xdr:spPr>
        <a:xfrm flipH="1">
          <a:off x="8458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43</xdr:row>
      <xdr:rowOff>19050</xdr:rowOff>
    </xdr:from>
    <xdr:to>
      <xdr:col>12</xdr:col>
      <xdr:colOff>504825</xdr:colOff>
      <xdr:row>43</xdr:row>
      <xdr:rowOff>19050</xdr:rowOff>
    </xdr:to>
    <xdr:sp>
      <xdr:nvSpPr>
        <xdr:cNvPr id="3386" name="Line 320"/>
        <xdr:cNvSpPr>
          <a:spLocks/>
        </xdr:cNvSpPr>
      </xdr:nvSpPr>
      <xdr:spPr>
        <a:xfrm flipH="1">
          <a:off x="8458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387" name="Line 321"/>
        <xdr:cNvSpPr>
          <a:spLocks/>
        </xdr:cNvSpPr>
      </xdr:nvSpPr>
      <xdr:spPr>
        <a:xfrm flipH="1">
          <a:off x="69723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9525</xdr:rowOff>
    </xdr:from>
    <xdr:to>
      <xdr:col>11</xdr:col>
      <xdr:colOff>9525</xdr:colOff>
      <xdr:row>43</xdr:row>
      <xdr:rowOff>9525</xdr:rowOff>
    </xdr:to>
    <xdr:sp>
      <xdr:nvSpPr>
        <xdr:cNvPr id="3388" name="Line 322"/>
        <xdr:cNvSpPr>
          <a:spLocks/>
        </xdr:cNvSpPr>
      </xdr:nvSpPr>
      <xdr:spPr>
        <a:xfrm flipH="1">
          <a:off x="69723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19050</xdr:rowOff>
    </xdr:from>
    <xdr:to>
      <xdr:col>10</xdr:col>
      <xdr:colOff>504825</xdr:colOff>
      <xdr:row>43</xdr:row>
      <xdr:rowOff>19050</xdr:rowOff>
    </xdr:to>
    <xdr:sp>
      <xdr:nvSpPr>
        <xdr:cNvPr id="3389" name="Line 323"/>
        <xdr:cNvSpPr>
          <a:spLocks/>
        </xdr:cNvSpPr>
      </xdr:nvSpPr>
      <xdr:spPr>
        <a:xfrm flipH="1">
          <a:off x="69723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43</xdr:row>
      <xdr:rowOff>9525</xdr:rowOff>
    </xdr:from>
    <xdr:to>
      <xdr:col>11</xdr:col>
      <xdr:colOff>9525</xdr:colOff>
      <xdr:row>43</xdr:row>
      <xdr:rowOff>9525</xdr:rowOff>
    </xdr:to>
    <xdr:sp>
      <xdr:nvSpPr>
        <xdr:cNvPr id="3390" name="Line 324"/>
        <xdr:cNvSpPr>
          <a:spLocks/>
        </xdr:cNvSpPr>
      </xdr:nvSpPr>
      <xdr:spPr>
        <a:xfrm flipH="1">
          <a:off x="69723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0</xdr:rowOff>
    </xdr:from>
    <xdr:to>
      <xdr:col>50</xdr:col>
      <xdr:colOff>0</xdr:colOff>
      <xdr:row>47</xdr:row>
      <xdr:rowOff>0</xdr:rowOff>
    </xdr:to>
    <xdr:sp>
      <xdr:nvSpPr>
        <xdr:cNvPr id="3391" name="text 55"/>
        <xdr:cNvSpPr txBox="1">
          <a:spLocks noChangeArrowheads="1"/>
        </xdr:cNvSpPr>
      </xdr:nvSpPr>
      <xdr:spPr>
        <a:xfrm>
          <a:off x="28746450" y="10887075"/>
          <a:ext cx="8248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962025</xdr:colOff>
      <xdr:row>43</xdr:row>
      <xdr:rowOff>9525</xdr:rowOff>
    </xdr:from>
    <xdr:to>
      <xdr:col>40</xdr:col>
      <xdr:colOff>9525</xdr:colOff>
      <xdr:row>43</xdr:row>
      <xdr:rowOff>9525</xdr:rowOff>
    </xdr:to>
    <xdr:sp>
      <xdr:nvSpPr>
        <xdr:cNvPr id="3392" name="Line 326"/>
        <xdr:cNvSpPr>
          <a:spLocks/>
        </xdr:cNvSpPr>
      </xdr:nvSpPr>
      <xdr:spPr>
        <a:xfrm flipH="1">
          <a:off x="287369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43</xdr:row>
      <xdr:rowOff>9525</xdr:rowOff>
    </xdr:from>
    <xdr:to>
      <xdr:col>40</xdr:col>
      <xdr:colOff>9525</xdr:colOff>
      <xdr:row>43</xdr:row>
      <xdr:rowOff>9525</xdr:rowOff>
    </xdr:to>
    <xdr:sp>
      <xdr:nvSpPr>
        <xdr:cNvPr id="3393" name="Line 327"/>
        <xdr:cNvSpPr>
          <a:spLocks/>
        </xdr:cNvSpPr>
      </xdr:nvSpPr>
      <xdr:spPr>
        <a:xfrm flipH="1">
          <a:off x="287369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19050</xdr:rowOff>
    </xdr:from>
    <xdr:to>
      <xdr:col>40</xdr:col>
      <xdr:colOff>504825</xdr:colOff>
      <xdr:row>43</xdr:row>
      <xdr:rowOff>19050</xdr:rowOff>
    </xdr:to>
    <xdr:sp>
      <xdr:nvSpPr>
        <xdr:cNvPr id="3394" name="Line 328"/>
        <xdr:cNvSpPr>
          <a:spLocks/>
        </xdr:cNvSpPr>
      </xdr:nvSpPr>
      <xdr:spPr>
        <a:xfrm flipH="1">
          <a:off x="292608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9525</xdr:rowOff>
    </xdr:from>
    <xdr:to>
      <xdr:col>41</xdr:col>
      <xdr:colOff>9525</xdr:colOff>
      <xdr:row>43</xdr:row>
      <xdr:rowOff>9525</xdr:rowOff>
    </xdr:to>
    <xdr:sp>
      <xdr:nvSpPr>
        <xdr:cNvPr id="3395" name="Line 329"/>
        <xdr:cNvSpPr>
          <a:spLocks/>
        </xdr:cNvSpPr>
      </xdr:nvSpPr>
      <xdr:spPr>
        <a:xfrm flipH="1">
          <a:off x="292608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19050</xdr:rowOff>
    </xdr:from>
    <xdr:to>
      <xdr:col>40</xdr:col>
      <xdr:colOff>504825</xdr:colOff>
      <xdr:row>43</xdr:row>
      <xdr:rowOff>19050</xdr:rowOff>
    </xdr:to>
    <xdr:sp>
      <xdr:nvSpPr>
        <xdr:cNvPr id="3396" name="Line 330"/>
        <xdr:cNvSpPr>
          <a:spLocks/>
        </xdr:cNvSpPr>
      </xdr:nvSpPr>
      <xdr:spPr>
        <a:xfrm flipH="1">
          <a:off x="292608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9525</xdr:rowOff>
    </xdr:from>
    <xdr:to>
      <xdr:col>41</xdr:col>
      <xdr:colOff>9525</xdr:colOff>
      <xdr:row>43</xdr:row>
      <xdr:rowOff>9525</xdr:rowOff>
    </xdr:to>
    <xdr:sp>
      <xdr:nvSpPr>
        <xdr:cNvPr id="3397" name="Line 331"/>
        <xdr:cNvSpPr>
          <a:spLocks/>
        </xdr:cNvSpPr>
      </xdr:nvSpPr>
      <xdr:spPr>
        <a:xfrm flipH="1">
          <a:off x="292608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43</xdr:row>
      <xdr:rowOff>19050</xdr:rowOff>
    </xdr:from>
    <xdr:to>
      <xdr:col>41</xdr:col>
      <xdr:colOff>504825</xdr:colOff>
      <xdr:row>43</xdr:row>
      <xdr:rowOff>19050</xdr:rowOff>
    </xdr:to>
    <xdr:sp>
      <xdr:nvSpPr>
        <xdr:cNvPr id="3398" name="Line 332"/>
        <xdr:cNvSpPr>
          <a:spLocks/>
        </xdr:cNvSpPr>
      </xdr:nvSpPr>
      <xdr:spPr>
        <a:xfrm flipH="1">
          <a:off x="302228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43</xdr:row>
      <xdr:rowOff>9525</xdr:rowOff>
    </xdr:from>
    <xdr:to>
      <xdr:col>42</xdr:col>
      <xdr:colOff>9525</xdr:colOff>
      <xdr:row>43</xdr:row>
      <xdr:rowOff>9525</xdr:rowOff>
    </xdr:to>
    <xdr:sp>
      <xdr:nvSpPr>
        <xdr:cNvPr id="3399" name="Line 333"/>
        <xdr:cNvSpPr>
          <a:spLocks/>
        </xdr:cNvSpPr>
      </xdr:nvSpPr>
      <xdr:spPr>
        <a:xfrm flipH="1">
          <a:off x="302228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43</xdr:row>
      <xdr:rowOff>19050</xdr:rowOff>
    </xdr:from>
    <xdr:to>
      <xdr:col>41</xdr:col>
      <xdr:colOff>504825</xdr:colOff>
      <xdr:row>43</xdr:row>
      <xdr:rowOff>19050</xdr:rowOff>
    </xdr:to>
    <xdr:sp>
      <xdr:nvSpPr>
        <xdr:cNvPr id="3400" name="Line 334"/>
        <xdr:cNvSpPr>
          <a:spLocks/>
        </xdr:cNvSpPr>
      </xdr:nvSpPr>
      <xdr:spPr>
        <a:xfrm flipH="1">
          <a:off x="302228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43</xdr:row>
      <xdr:rowOff>9525</xdr:rowOff>
    </xdr:from>
    <xdr:to>
      <xdr:col>42</xdr:col>
      <xdr:colOff>9525</xdr:colOff>
      <xdr:row>43</xdr:row>
      <xdr:rowOff>9525</xdr:rowOff>
    </xdr:to>
    <xdr:sp>
      <xdr:nvSpPr>
        <xdr:cNvPr id="3401" name="Line 335"/>
        <xdr:cNvSpPr>
          <a:spLocks/>
        </xdr:cNvSpPr>
      </xdr:nvSpPr>
      <xdr:spPr>
        <a:xfrm flipH="1">
          <a:off x="30222825" y="1043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3402" name="Line 336"/>
        <xdr:cNvSpPr>
          <a:spLocks/>
        </xdr:cNvSpPr>
      </xdr:nvSpPr>
      <xdr:spPr>
        <a:xfrm flipH="1">
          <a:off x="307467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43</xdr:row>
      <xdr:rowOff>19050</xdr:rowOff>
    </xdr:from>
    <xdr:to>
      <xdr:col>42</xdr:col>
      <xdr:colOff>504825</xdr:colOff>
      <xdr:row>43</xdr:row>
      <xdr:rowOff>19050</xdr:rowOff>
    </xdr:to>
    <xdr:sp>
      <xdr:nvSpPr>
        <xdr:cNvPr id="3403" name="Line 337"/>
        <xdr:cNvSpPr>
          <a:spLocks/>
        </xdr:cNvSpPr>
      </xdr:nvSpPr>
      <xdr:spPr>
        <a:xfrm flipH="1">
          <a:off x="307467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19050</xdr:rowOff>
    </xdr:from>
    <xdr:to>
      <xdr:col>40</xdr:col>
      <xdr:colOff>504825</xdr:colOff>
      <xdr:row>43</xdr:row>
      <xdr:rowOff>19050</xdr:rowOff>
    </xdr:to>
    <xdr:sp>
      <xdr:nvSpPr>
        <xdr:cNvPr id="3404" name="Line 338"/>
        <xdr:cNvSpPr>
          <a:spLocks/>
        </xdr:cNvSpPr>
      </xdr:nvSpPr>
      <xdr:spPr>
        <a:xfrm flipH="1">
          <a:off x="292608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9525</xdr:rowOff>
    </xdr:from>
    <xdr:to>
      <xdr:col>41</xdr:col>
      <xdr:colOff>9525</xdr:colOff>
      <xdr:row>43</xdr:row>
      <xdr:rowOff>9525</xdr:rowOff>
    </xdr:to>
    <xdr:sp>
      <xdr:nvSpPr>
        <xdr:cNvPr id="3405" name="Line 339"/>
        <xdr:cNvSpPr>
          <a:spLocks/>
        </xdr:cNvSpPr>
      </xdr:nvSpPr>
      <xdr:spPr>
        <a:xfrm flipH="1">
          <a:off x="292608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19050</xdr:rowOff>
    </xdr:from>
    <xdr:to>
      <xdr:col>40</xdr:col>
      <xdr:colOff>504825</xdr:colOff>
      <xdr:row>43</xdr:row>
      <xdr:rowOff>19050</xdr:rowOff>
    </xdr:to>
    <xdr:sp>
      <xdr:nvSpPr>
        <xdr:cNvPr id="3406" name="Line 340"/>
        <xdr:cNvSpPr>
          <a:spLocks/>
        </xdr:cNvSpPr>
      </xdr:nvSpPr>
      <xdr:spPr>
        <a:xfrm flipH="1">
          <a:off x="292608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43</xdr:row>
      <xdr:rowOff>9525</xdr:rowOff>
    </xdr:from>
    <xdr:to>
      <xdr:col>41</xdr:col>
      <xdr:colOff>9525</xdr:colOff>
      <xdr:row>43</xdr:row>
      <xdr:rowOff>9525</xdr:rowOff>
    </xdr:to>
    <xdr:sp>
      <xdr:nvSpPr>
        <xdr:cNvPr id="3407" name="Line 341"/>
        <xdr:cNvSpPr>
          <a:spLocks/>
        </xdr:cNvSpPr>
      </xdr:nvSpPr>
      <xdr:spPr>
        <a:xfrm flipH="1">
          <a:off x="292608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78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6" customFormat="1" ht="22.5" customHeight="1">
      <c r="A4" s="111"/>
      <c r="B4" s="39" t="s">
        <v>34</v>
      </c>
      <c r="C4" s="287" t="s">
        <v>79</v>
      </c>
      <c r="D4" s="112"/>
      <c r="E4" s="111"/>
      <c r="F4" s="111"/>
      <c r="G4" s="111"/>
      <c r="H4" s="111"/>
      <c r="I4" s="112"/>
      <c r="J4" s="100" t="s">
        <v>87</v>
      </c>
      <c r="K4" s="112"/>
      <c r="L4" s="113"/>
      <c r="M4" s="112"/>
      <c r="N4" s="112"/>
      <c r="O4" s="112"/>
      <c r="P4" s="112"/>
      <c r="Q4" s="114" t="s">
        <v>35</v>
      </c>
      <c r="R4" s="288">
        <v>540708</v>
      </c>
      <c r="S4" s="112"/>
      <c r="T4" s="112"/>
      <c r="U4" s="115"/>
      <c r="V4" s="115"/>
    </row>
    <row r="5" spans="2:22" s="117" customFormat="1" ht="18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21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10"/>
      <c r="U6" s="110"/>
      <c r="V6" s="110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9"/>
      <c r="U7" s="107"/>
    </row>
    <row r="8" spans="1:21" ht="24.75" customHeight="1">
      <c r="A8" s="126"/>
      <c r="B8" s="131"/>
      <c r="C8" s="132" t="s">
        <v>9</v>
      </c>
      <c r="D8" s="133"/>
      <c r="E8" s="133"/>
      <c r="F8" s="133"/>
      <c r="G8" s="133"/>
      <c r="H8" s="60"/>
      <c r="I8" s="60"/>
      <c r="J8" s="60" t="s">
        <v>76</v>
      </c>
      <c r="K8" s="60"/>
      <c r="L8" s="60"/>
      <c r="M8" s="236"/>
      <c r="N8" s="133"/>
      <c r="O8" s="133"/>
      <c r="P8" s="133"/>
      <c r="Q8" s="133"/>
      <c r="R8" s="134"/>
      <c r="S8" s="130"/>
      <c r="T8" s="109"/>
      <c r="U8" s="107"/>
    </row>
    <row r="9" spans="1:21" ht="24.75" customHeight="1">
      <c r="A9" s="126"/>
      <c r="B9" s="131"/>
      <c r="C9" s="59" t="s">
        <v>8</v>
      </c>
      <c r="D9" s="133"/>
      <c r="E9" s="133"/>
      <c r="F9" s="133"/>
      <c r="G9" s="133"/>
      <c r="H9" s="133"/>
      <c r="I9" s="133"/>
      <c r="J9" s="135" t="s">
        <v>45</v>
      </c>
      <c r="K9" s="133"/>
      <c r="L9" s="133"/>
      <c r="M9" s="133"/>
      <c r="N9" s="133"/>
      <c r="O9" s="133"/>
      <c r="P9" s="391" t="s">
        <v>77</v>
      </c>
      <c r="Q9" s="391"/>
      <c r="R9" s="136"/>
      <c r="S9" s="130"/>
      <c r="T9" s="109"/>
      <c r="U9" s="107"/>
    </row>
    <row r="10" spans="1:21" ht="24.75" customHeight="1">
      <c r="A10" s="126"/>
      <c r="B10" s="131"/>
      <c r="C10" s="59" t="s">
        <v>10</v>
      </c>
      <c r="D10" s="133"/>
      <c r="E10" s="133"/>
      <c r="F10" s="133"/>
      <c r="G10" s="133"/>
      <c r="H10" s="133"/>
      <c r="I10" s="133"/>
      <c r="J10" s="135" t="s">
        <v>78</v>
      </c>
      <c r="K10" s="133"/>
      <c r="L10" s="133"/>
      <c r="M10" s="133"/>
      <c r="N10" s="133"/>
      <c r="O10" s="133"/>
      <c r="P10" s="391"/>
      <c r="Q10" s="391"/>
      <c r="R10" s="134"/>
      <c r="S10" s="130"/>
      <c r="T10" s="109"/>
      <c r="U10" s="107"/>
    </row>
    <row r="11" spans="1:21" ht="21" customHeight="1">
      <c r="A11" s="126"/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  <c r="S11" s="130"/>
      <c r="T11" s="109"/>
      <c r="U11" s="107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40"/>
      <c r="K12" s="140"/>
      <c r="L12" s="133"/>
      <c r="M12" s="133"/>
      <c r="N12" s="133"/>
      <c r="O12" s="133"/>
      <c r="P12" s="133"/>
      <c r="Q12" s="133"/>
      <c r="R12" s="134"/>
      <c r="S12" s="130"/>
      <c r="T12" s="109"/>
      <c r="U12" s="107"/>
    </row>
    <row r="13" spans="1:21" ht="21" customHeight="1">
      <c r="A13" s="126"/>
      <c r="B13" s="131"/>
      <c r="C13" s="71" t="s">
        <v>15</v>
      </c>
      <c r="D13" s="133"/>
      <c r="E13" s="133"/>
      <c r="F13" s="133"/>
      <c r="G13" s="140" t="s">
        <v>62</v>
      </c>
      <c r="H13" s="133"/>
      <c r="I13" s="133"/>
      <c r="J13" s="140" t="s">
        <v>16</v>
      </c>
      <c r="K13" s="215"/>
      <c r="M13" s="140" t="s">
        <v>63</v>
      </c>
      <c r="N13" s="133"/>
      <c r="O13" s="140"/>
      <c r="P13" s="141"/>
      <c r="Q13" s="133"/>
      <c r="R13" s="134"/>
      <c r="S13" s="130"/>
      <c r="T13" s="109"/>
      <c r="U13" s="107"/>
    </row>
    <row r="14" spans="1:21" ht="21" customHeight="1">
      <c r="A14" s="126"/>
      <c r="B14" s="131"/>
      <c r="C14" s="70" t="s">
        <v>17</v>
      </c>
      <c r="D14" s="133"/>
      <c r="E14" s="133"/>
      <c r="F14" s="133"/>
      <c r="G14" s="289">
        <v>10.73</v>
      </c>
      <c r="H14" s="133"/>
      <c r="I14" s="133"/>
      <c r="J14" s="292">
        <v>11.046</v>
      </c>
      <c r="K14" s="293"/>
      <c r="L14" s="294"/>
      <c r="M14" s="295">
        <v>11.472</v>
      </c>
      <c r="N14" s="133"/>
      <c r="O14" s="237"/>
      <c r="P14" s="141"/>
      <c r="Q14" s="133"/>
      <c r="R14" s="134"/>
      <c r="S14" s="130"/>
      <c r="T14" s="109"/>
      <c r="U14" s="107"/>
    </row>
    <row r="15" spans="1:21" ht="21" customHeight="1">
      <c r="A15" s="126"/>
      <c r="B15" s="131"/>
      <c r="C15" s="70" t="s">
        <v>18</v>
      </c>
      <c r="D15" s="133"/>
      <c r="E15" s="133"/>
      <c r="F15" s="133"/>
      <c r="G15" s="291" t="s">
        <v>80</v>
      </c>
      <c r="H15" s="133"/>
      <c r="I15" s="133"/>
      <c r="J15" s="87" t="s">
        <v>19</v>
      </c>
      <c r="K15" s="238"/>
      <c r="M15" s="291" t="s">
        <v>80</v>
      </c>
      <c r="N15" s="133"/>
      <c r="O15" s="238"/>
      <c r="P15" s="133"/>
      <c r="Q15" s="133"/>
      <c r="R15" s="134"/>
      <c r="S15" s="130"/>
      <c r="T15" s="109"/>
      <c r="U15" s="107"/>
    </row>
    <row r="16" spans="1:21" ht="21" customHeight="1">
      <c r="A16" s="126"/>
      <c r="B16" s="131"/>
      <c r="C16" s="133"/>
      <c r="D16" s="133"/>
      <c r="E16" s="133"/>
      <c r="F16" s="133"/>
      <c r="G16" s="133"/>
      <c r="H16" s="277"/>
      <c r="I16" s="277"/>
      <c r="J16" s="70" t="s">
        <v>64</v>
      </c>
      <c r="K16" s="70"/>
      <c r="L16" s="277"/>
      <c r="M16" s="133"/>
      <c r="N16" s="133"/>
      <c r="O16" s="133"/>
      <c r="P16" s="133"/>
      <c r="Q16" s="133"/>
      <c r="R16" s="134"/>
      <c r="S16" s="130"/>
      <c r="T16" s="109"/>
      <c r="U16" s="107"/>
    </row>
    <row r="17" spans="1:21" ht="21" customHeight="1">
      <c r="A17" s="126"/>
      <c r="B17" s="137"/>
      <c r="C17" s="138"/>
      <c r="D17" s="138"/>
      <c r="E17" s="138"/>
      <c r="F17" s="138"/>
      <c r="G17" s="138"/>
      <c r="H17" s="138"/>
      <c r="I17" s="138"/>
      <c r="J17" s="290" t="s">
        <v>57</v>
      </c>
      <c r="K17" s="234"/>
      <c r="L17" s="138"/>
      <c r="M17" s="138"/>
      <c r="N17" s="138"/>
      <c r="O17" s="138"/>
      <c r="P17" s="138"/>
      <c r="Q17" s="138"/>
      <c r="R17" s="139"/>
      <c r="S17" s="130"/>
      <c r="T17" s="109"/>
      <c r="U17" s="107"/>
    </row>
    <row r="18" spans="1:21" ht="21" customHeight="1">
      <c r="A18" s="126"/>
      <c r="B18" s="131"/>
      <c r="C18" s="133"/>
      <c r="D18" s="133"/>
      <c r="E18" s="277"/>
      <c r="F18" s="297"/>
      <c r="G18" s="277"/>
      <c r="H18" s="133"/>
      <c r="I18" s="133"/>
      <c r="J18" s="271"/>
      <c r="L18" s="133"/>
      <c r="M18" s="277"/>
      <c r="N18" s="297"/>
      <c r="O18" s="277"/>
      <c r="P18" s="133"/>
      <c r="Q18" s="133"/>
      <c r="R18" s="134"/>
      <c r="S18" s="130"/>
      <c r="T18" s="109"/>
      <c r="U18" s="107"/>
    </row>
    <row r="19" spans="1:21" ht="21" customHeight="1">
      <c r="A19" s="126"/>
      <c r="B19" s="131"/>
      <c r="C19" s="70" t="s">
        <v>36</v>
      </c>
      <c r="D19" s="133"/>
      <c r="E19" s="133"/>
      <c r="F19" s="271"/>
      <c r="G19" s="133"/>
      <c r="H19" s="272"/>
      <c r="I19" s="272"/>
      <c r="J19" s="271" t="s">
        <v>90</v>
      </c>
      <c r="L19" s="133"/>
      <c r="M19" s="141"/>
      <c r="N19" s="271"/>
      <c r="O19" s="133"/>
      <c r="P19" s="272" t="s">
        <v>81</v>
      </c>
      <c r="Q19" s="272"/>
      <c r="R19" s="134"/>
      <c r="S19" s="130"/>
      <c r="T19" s="109"/>
      <c r="U19" s="107"/>
    </row>
    <row r="20" spans="1:21" ht="21" customHeight="1">
      <c r="A20" s="126"/>
      <c r="B20" s="131"/>
      <c r="C20" s="70" t="s">
        <v>37</v>
      </c>
      <c r="D20" s="133"/>
      <c r="E20" s="133"/>
      <c r="F20" s="271"/>
      <c r="G20" s="133"/>
      <c r="H20" s="272"/>
      <c r="I20" s="272"/>
      <c r="J20" s="296" t="s">
        <v>46</v>
      </c>
      <c r="L20" s="133"/>
      <c r="M20" s="141"/>
      <c r="N20" s="271"/>
      <c r="O20" s="133"/>
      <c r="P20" s="272" t="s">
        <v>47</v>
      </c>
      <c r="Q20" s="272"/>
      <c r="R20" s="134"/>
      <c r="S20" s="130"/>
      <c r="T20" s="109"/>
      <c r="U20" s="107"/>
    </row>
    <row r="21" spans="1:21" ht="21" customHeight="1">
      <c r="A21" s="126"/>
      <c r="B21" s="142"/>
      <c r="C21" s="143"/>
      <c r="D21" s="143"/>
      <c r="E21" s="143"/>
      <c r="F21" s="143"/>
      <c r="G21" s="143"/>
      <c r="H21" s="143"/>
      <c r="I21" s="143"/>
      <c r="J21" s="244"/>
      <c r="K21" s="143"/>
      <c r="L21" s="143"/>
      <c r="M21" s="143"/>
      <c r="N21" s="143"/>
      <c r="O21" s="143"/>
      <c r="P21" s="143"/>
      <c r="Q21" s="143"/>
      <c r="R21" s="144"/>
      <c r="S21" s="130"/>
      <c r="T21" s="109"/>
      <c r="U21" s="107"/>
    </row>
    <row r="22" spans="1:21" ht="21" customHeight="1">
      <c r="A22" s="126"/>
      <c r="B22" s="145"/>
      <c r="C22" s="146"/>
      <c r="D22" s="146"/>
      <c r="E22" s="147"/>
      <c r="F22" s="147"/>
      <c r="G22" s="147"/>
      <c r="H22" s="147"/>
      <c r="I22" s="146"/>
      <c r="J22" s="148"/>
      <c r="K22" s="146"/>
      <c r="L22" s="146"/>
      <c r="M22" s="146"/>
      <c r="N22" s="146"/>
      <c r="O22" s="146"/>
      <c r="P22" s="146"/>
      <c r="Q22" s="146"/>
      <c r="R22" s="146"/>
      <c r="S22" s="130"/>
      <c r="T22" s="109"/>
      <c r="U22" s="107"/>
    </row>
    <row r="23" spans="1:19" ht="30" customHeight="1">
      <c r="A23" s="149"/>
      <c r="B23" s="150"/>
      <c r="C23" s="151"/>
      <c r="D23" s="393" t="s">
        <v>38</v>
      </c>
      <c r="E23" s="394"/>
      <c r="F23" s="394"/>
      <c r="G23" s="394"/>
      <c r="H23" s="151"/>
      <c r="I23" s="152"/>
      <c r="J23" s="153"/>
      <c r="K23" s="150"/>
      <c r="L23" s="151"/>
      <c r="M23" s="393" t="s">
        <v>39</v>
      </c>
      <c r="N23" s="393"/>
      <c r="O23" s="393"/>
      <c r="P23" s="393"/>
      <c r="Q23" s="151"/>
      <c r="R23" s="152"/>
      <c r="S23" s="130"/>
    </row>
    <row r="24" spans="1:20" s="158" customFormat="1" ht="21" customHeight="1" thickBot="1">
      <c r="A24" s="154"/>
      <c r="B24" s="155" t="s">
        <v>24</v>
      </c>
      <c r="C24" s="98" t="s">
        <v>25</v>
      </c>
      <c r="D24" s="98" t="s">
        <v>26</v>
      </c>
      <c r="E24" s="156" t="s">
        <v>27</v>
      </c>
      <c r="F24" s="395" t="s">
        <v>28</v>
      </c>
      <c r="G24" s="396"/>
      <c r="H24" s="396"/>
      <c r="I24" s="397"/>
      <c r="J24" s="153"/>
      <c r="K24" s="155" t="s">
        <v>24</v>
      </c>
      <c r="L24" s="98" t="s">
        <v>25</v>
      </c>
      <c r="M24" s="98" t="s">
        <v>26</v>
      </c>
      <c r="N24" s="156" t="s">
        <v>27</v>
      </c>
      <c r="O24" s="395" t="s">
        <v>28</v>
      </c>
      <c r="P24" s="396"/>
      <c r="Q24" s="396"/>
      <c r="R24" s="397"/>
      <c r="S24" s="157"/>
      <c r="T24" s="105"/>
    </row>
    <row r="25" spans="1:20" s="116" customFormat="1" ht="21" customHeight="1" thickTop="1">
      <c r="A25" s="149"/>
      <c r="B25" s="159"/>
      <c r="C25" s="160"/>
      <c r="D25" s="161"/>
      <c r="E25" s="162"/>
      <c r="F25" s="163"/>
      <c r="G25" s="164"/>
      <c r="H25" s="164"/>
      <c r="I25" s="165"/>
      <c r="J25" s="153"/>
      <c r="K25" s="159"/>
      <c r="L25" s="160"/>
      <c r="M25" s="161"/>
      <c r="N25" s="162"/>
      <c r="O25" s="163"/>
      <c r="P25" s="164"/>
      <c r="Q25" s="164"/>
      <c r="R25" s="165"/>
      <c r="S25" s="130"/>
      <c r="T25" s="105"/>
    </row>
    <row r="26" spans="1:20" s="116" customFormat="1" ht="21" customHeight="1">
      <c r="A26" s="149"/>
      <c r="B26" s="166">
        <v>1</v>
      </c>
      <c r="C26" s="167">
        <v>10.805</v>
      </c>
      <c r="D26" s="167">
        <v>11.404</v>
      </c>
      <c r="E26" s="276">
        <f>(D26-C26)*1000</f>
        <v>599.0000000000002</v>
      </c>
      <c r="F26" s="381" t="s">
        <v>67</v>
      </c>
      <c r="G26" s="382"/>
      <c r="H26" s="382"/>
      <c r="I26" s="383"/>
      <c r="J26" s="153"/>
      <c r="K26" s="166">
        <v>1</v>
      </c>
      <c r="L26" s="167">
        <v>10.93</v>
      </c>
      <c r="M26" s="167">
        <v>11.1</v>
      </c>
      <c r="N26" s="276">
        <f>(M26-L26)*1000</f>
        <v>169.99999999999994</v>
      </c>
      <c r="O26" s="387" t="s">
        <v>82</v>
      </c>
      <c r="P26" s="388"/>
      <c r="Q26" s="388"/>
      <c r="R26" s="389"/>
      <c r="S26" s="130"/>
      <c r="T26" s="105"/>
    </row>
    <row r="27" spans="1:20" s="116" customFormat="1" ht="21" customHeight="1">
      <c r="A27" s="149"/>
      <c r="B27" s="159"/>
      <c r="C27" s="273"/>
      <c r="D27" s="274"/>
      <c r="E27" s="275"/>
      <c r="F27" s="259" t="s">
        <v>69</v>
      </c>
      <c r="G27" s="260"/>
      <c r="H27" s="260"/>
      <c r="I27" s="261"/>
      <c r="J27" s="153"/>
      <c r="K27" s="166"/>
      <c r="L27" s="167"/>
      <c r="M27" s="167"/>
      <c r="N27" s="276"/>
      <c r="O27" s="384" t="s">
        <v>84</v>
      </c>
      <c r="P27" s="385"/>
      <c r="Q27" s="385"/>
      <c r="R27" s="386"/>
      <c r="S27" s="130"/>
      <c r="T27" s="105"/>
    </row>
    <row r="28" spans="1:20" s="116" customFormat="1" ht="21" customHeight="1">
      <c r="A28" s="149"/>
      <c r="B28" s="166"/>
      <c r="C28" s="167"/>
      <c r="D28" s="167"/>
      <c r="E28" s="276"/>
      <c r="F28" s="259" t="s">
        <v>70</v>
      </c>
      <c r="G28" s="260"/>
      <c r="H28" s="260"/>
      <c r="I28" s="261"/>
      <c r="J28" s="153"/>
      <c r="K28" s="166"/>
      <c r="L28" s="167"/>
      <c r="M28" s="167"/>
      <c r="N28" s="276">
        <f>(M28-L28)*1000</f>
        <v>0</v>
      </c>
      <c r="O28" s="390" t="s">
        <v>86</v>
      </c>
      <c r="P28" s="391"/>
      <c r="Q28" s="391"/>
      <c r="R28" s="392"/>
      <c r="S28" s="130"/>
      <c r="T28" s="105"/>
    </row>
    <row r="29" spans="1:20" s="116" customFormat="1" ht="21" customHeight="1">
      <c r="A29" s="149"/>
      <c r="B29" s="166">
        <v>2</v>
      </c>
      <c r="C29" s="167">
        <v>10.835</v>
      </c>
      <c r="D29" s="167">
        <v>11.4</v>
      </c>
      <c r="E29" s="276">
        <f>(D29-C29)*1000</f>
        <v>564.9999999999995</v>
      </c>
      <c r="F29" s="387" t="s">
        <v>68</v>
      </c>
      <c r="G29" s="388"/>
      <c r="H29" s="388"/>
      <c r="I29" s="389"/>
      <c r="J29" s="153"/>
      <c r="K29" s="166">
        <v>2</v>
      </c>
      <c r="L29" s="167">
        <v>10.93</v>
      </c>
      <c r="M29" s="167">
        <v>11.1</v>
      </c>
      <c r="N29" s="276">
        <f>(M29-L29)*1000</f>
        <v>169.99999999999994</v>
      </c>
      <c r="O29" s="387" t="s">
        <v>83</v>
      </c>
      <c r="P29" s="388"/>
      <c r="Q29" s="388"/>
      <c r="R29" s="389"/>
      <c r="S29" s="130"/>
      <c r="T29" s="105"/>
    </row>
    <row r="30" spans="1:20" s="116" customFormat="1" ht="21" customHeight="1">
      <c r="A30" s="149"/>
      <c r="B30" s="166">
        <v>3</v>
      </c>
      <c r="C30" s="278">
        <v>10.801</v>
      </c>
      <c r="D30" s="167">
        <v>11.436</v>
      </c>
      <c r="E30" s="276">
        <f>(D30-C30)*1000</f>
        <v>634.9999999999998</v>
      </c>
      <c r="F30" s="387" t="s">
        <v>68</v>
      </c>
      <c r="G30" s="388"/>
      <c r="H30" s="388"/>
      <c r="I30" s="389"/>
      <c r="J30" s="153"/>
      <c r="K30" s="298"/>
      <c r="L30" s="167"/>
      <c r="M30" s="167"/>
      <c r="N30" s="276"/>
      <c r="O30" s="384" t="s">
        <v>85</v>
      </c>
      <c r="P30" s="385"/>
      <c r="Q30" s="385"/>
      <c r="R30" s="386"/>
      <c r="S30" s="130"/>
      <c r="T30" s="105"/>
    </row>
    <row r="31" spans="1:20" s="111" customFormat="1" ht="21" customHeight="1">
      <c r="A31" s="149"/>
      <c r="B31" s="168"/>
      <c r="C31" s="169"/>
      <c r="D31" s="170"/>
      <c r="E31" s="171"/>
      <c r="F31" s="172"/>
      <c r="G31" s="173"/>
      <c r="H31" s="173"/>
      <c r="I31" s="174"/>
      <c r="J31" s="153"/>
      <c r="K31" s="168"/>
      <c r="L31" s="169"/>
      <c r="M31" s="170"/>
      <c r="N31" s="171"/>
      <c r="O31" s="172"/>
      <c r="P31" s="173"/>
      <c r="Q31" s="173"/>
      <c r="R31" s="174"/>
      <c r="S31" s="130"/>
      <c r="T31" s="105"/>
    </row>
    <row r="32" spans="1:19" ht="21" customHeight="1" thickBo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</row>
    <row r="35" spans="14:17" ht="12.75">
      <c r="N35" s="107"/>
      <c r="O35" s="340"/>
      <c r="P35" s="107"/>
      <c r="Q35" s="107"/>
    </row>
  </sheetData>
  <sheetProtection password="E5AD" sheet="1" objects="1" scenarios="1"/>
  <mergeCells count="14">
    <mergeCell ref="P10:Q10"/>
    <mergeCell ref="O30:R30"/>
    <mergeCell ref="P9:Q9"/>
    <mergeCell ref="D23:G23"/>
    <mergeCell ref="M23:P23"/>
    <mergeCell ref="F24:I24"/>
    <mergeCell ref="O24:R24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9" t="s">
        <v>75</v>
      </c>
      <c r="H2" s="182"/>
      <c r="I2" s="182"/>
      <c r="J2" s="182"/>
      <c r="K2" s="182"/>
      <c r="L2" s="183"/>
      <c r="R2" s="34"/>
      <c r="S2" s="35"/>
      <c r="T2" s="35"/>
      <c r="U2" s="35"/>
      <c r="V2" s="398" t="s">
        <v>4</v>
      </c>
      <c r="W2" s="398"/>
      <c r="X2" s="398"/>
      <c r="Y2" s="398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98" t="s">
        <v>4</v>
      </c>
      <c r="BO2" s="398"/>
      <c r="BP2" s="398"/>
      <c r="BQ2" s="398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9" t="s">
        <v>92</v>
      </c>
      <c r="CF2" s="182"/>
      <c r="CG2" s="182"/>
      <c r="CH2" s="182"/>
      <c r="CI2" s="182"/>
      <c r="CJ2" s="183"/>
    </row>
    <row r="3" spans="18:77" ht="21" customHeight="1" thickBot="1" thickTop="1">
      <c r="R3" s="404" t="s">
        <v>5</v>
      </c>
      <c r="S3" s="405"/>
      <c r="T3" s="37"/>
      <c r="U3" s="38"/>
      <c r="V3" s="246" t="s">
        <v>74</v>
      </c>
      <c r="W3" s="246"/>
      <c r="X3" s="246"/>
      <c r="Y3" s="247"/>
      <c r="Z3" s="37"/>
      <c r="AA3" s="38"/>
      <c r="AB3" s="406" t="s">
        <v>6</v>
      </c>
      <c r="AC3" s="407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99" t="s">
        <v>6</v>
      </c>
      <c r="BK3" s="400"/>
      <c r="BL3" s="401"/>
      <c r="BM3" s="402"/>
      <c r="BN3" s="246" t="s">
        <v>74</v>
      </c>
      <c r="BO3" s="246"/>
      <c r="BP3" s="246"/>
      <c r="BQ3" s="247"/>
      <c r="BR3" s="225"/>
      <c r="BS3" s="226"/>
      <c r="BT3" s="408" t="s">
        <v>5</v>
      </c>
      <c r="BU3" s="409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9" t="s">
        <v>48</v>
      </c>
      <c r="W4" s="189"/>
      <c r="X4" s="189"/>
      <c r="Y4" s="189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87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48</v>
      </c>
      <c r="BO4" s="189"/>
      <c r="BP4" s="189"/>
      <c r="BQ4" s="189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80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80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54</v>
      </c>
      <c r="H6" s="50"/>
      <c r="I6" s="50"/>
      <c r="J6" s="51"/>
      <c r="K6" s="58" t="s">
        <v>55</v>
      </c>
      <c r="L6" s="52"/>
      <c r="Q6" s="195"/>
      <c r="R6" s="210" t="s">
        <v>3</v>
      </c>
      <c r="S6" s="30">
        <v>9.807</v>
      </c>
      <c r="T6" s="8"/>
      <c r="U6" s="10"/>
      <c r="V6" s="9"/>
      <c r="W6" s="281"/>
      <c r="X6" s="239" t="s">
        <v>65</v>
      </c>
      <c r="Y6" s="282">
        <v>10.835</v>
      </c>
      <c r="Z6" s="8"/>
      <c r="AA6" s="10"/>
      <c r="AB6" s="249" t="s">
        <v>49</v>
      </c>
      <c r="AC6" s="25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53</v>
      </c>
      <c r="AS6" s="85" t="s">
        <v>29</v>
      </c>
      <c r="AT6" s="180" t="s">
        <v>42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0" t="s">
        <v>49</v>
      </c>
      <c r="BK6" s="191"/>
      <c r="BL6" s="235"/>
      <c r="BM6" s="219"/>
      <c r="BN6" s="9"/>
      <c r="BO6" s="281"/>
      <c r="BP6" s="239" t="s">
        <v>66</v>
      </c>
      <c r="BQ6" s="282">
        <v>11.4</v>
      </c>
      <c r="BR6" s="220"/>
      <c r="BS6" s="219"/>
      <c r="BT6" s="21" t="s">
        <v>2</v>
      </c>
      <c r="BU6" s="29">
        <v>12.417</v>
      </c>
      <c r="BY6" s="31"/>
      <c r="BZ6" s="47"/>
      <c r="CA6" s="48" t="s">
        <v>8</v>
      </c>
      <c r="CB6" s="49"/>
      <c r="CC6" s="50"/>
      <c r="CD6" s="50"/>
      <c r="CE6" s="57" t="s">
        <v>54</v>
      </c>
      <c r="CF6" s="50"/>
      <c r="CG6" s="50"/>
      <c r="CH6" s="51"/>
      <c r="CI6" s="58" t="s">
        <v>55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58</v>
      </c>
      <c r="H7" s="50"/>
      <c r="I7" s="50"/>
      <c r="J7" s="49"/>
      <c r="K7" s="49"/>
      <c r="L7" s="61"/>
      <c r="Q7" s="195"/>
      <c r="R7" s="279" t="s">
        <v>72</v>
      </c>
      <c r="S7" s="209" t="s">
        <v>73</v>
      </c>
      <c r="T7" s="8"/>
      <c r="U7" s="10"/>
      <c r="V7" s="235" t="s">
        <v>43</v>
      </c>
      <c r="W7" s="283">
        <v>10.805</v>
      </c>
      <c r="X7" s="239"/>
      <c r="Y7" s="282"/>
      <c r="Z7" s="8"/>
      <c r="AA7" s="10"/>
      <c r="AB7" s="251" t="s">
        <v>40</v>
      </c>
      <c r="AC7" s="252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2" t="s">
        <v>40</v>
      </c>
      <c r="BK7" s="193"/>
      <c r="BL7" s="239"/>
      <c r="BM7" s="30"/>
      <c r="BN7" s="235" t="s">
        <v>44</v>
      </c>
      <c r="BO7" s="283">
        <v>11.404</v>
      </c>
      <c r="BP7" s="239"/>
      <c r="BQ7" s="282"/>
      <c r="BR7" s="11"/>
      <c r="BS7" s="219"/>
      <c r="BT7" s="21"/>
      <c r="BU7" s="208"/>
      <c r="BY7" s="31"/>
      <c r="BZ7" s="47"/>
      <c r="CA7" s="48" t="s">
        <v>10</v>
      </c>
      <c r="CB7" s="49"/>
      <c r="CC7" s="50"/>
      <c r="CD7" s="50"/>
      <c r="CE7" s="62" t="s">
        <v>58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0</v>
      </c>
      <c r="S8" s="19">
        <v>10.496</v>
      </c>
      <c r="T8" s="8"/>
      <c r="U8" s="10"/>
      <c r="V8" s="235"/>
      <c r="W8" s="283"/>
      <c r="X8" s="239" t="s">
        <v>88</v>
      </c>
      <c r="Y8" s="282">
        <v>10.798</v>
      </c>
      <c r="Z8" s="8"/>
      <c r="AA8" s="10"/>
      <c r="AB8" s="249" t="s">
        <v>41</v>
      </c>
      <c r="AC8" s="25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115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0" t="s">
        <v>41</v>
      </c>
      <c r="BK8" s="191"/>
      <c r="BL8" s="235"/>
      <c r="BM8" s="219"/>
      <c r="BN8" s="235"/>
      <c r="BO8" s="283"/>
      <c r="BP8" s="239" t="s">
        <v>52</v>
      </c>
      <c r="BQ8" s="282">
        <v>11.436</v>
      </c>
      <c r="BR8" s="230"/>
      <c r="BS8" s="231"/>
      <c r="BT8" s="16" t="s">
        <v>1</v>
      </c>
      <c r="BU8" s="17">
        <v>11.712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"/>
      <c r="W9" s="284"/>
      <c r="X9" s="285"/>
      <c r="Y9" s="286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4"/>
      <c r="BN9" s="24"/>
      <c r="BO9" s="284"/>
      <c r="BP9" s="285"/>
      <c r="BQ9" s="286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 thickBot="1">
      <c r="B10" s="47"/>
      <c r="C10" s="68" t="s">
        <v>11</v>
      </c>
      <c r="D10" s="49"/>
      <c r="E10" s="49"/>
      <c r="F10" s="51"/>
      <c r="G10" s="69" t="s">
        <v>90</v>
      </c>
      <c r="H10" s="49"/>
      <c r="I10" s="49"/>
      <c r="J10" s="70" t="s">
        <v>12</v>
      </c>
      <c r="K10" s="269" t="s">
        <v>91</v>
      </c>
      <c r="L10" s="270"/>
      <c r="R10" s="299" t="s">
        <v>89</v>
      </c>
      <c r="V10" s="9"/>
      <c r="W10" s="248"/>
      <c r="X10" s="239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2" t="s">
        <v>97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90</v>
      </c>
      <c r="CF10" s="49"/>
      <c r="CG10" s="49"/>
      <c r="CH10" s="70" t="s">
        <v>12</v>
      </c>
      <c r="CI10" s="269" t="s">
        <v>91</v>
      </c>
      <c r="CJ10" s="270"/>
    </row>
    <row r="11" spans="2:88" ht="21" customHeight="1" thickTop="1">
      <c r="B11" s="47"/>
      <c r="C11" s="68" t="s">
        <v>13</v>
      </c>
      <c r="D11" s="49"/>
      <c r="E11" s="49"/>
      <c r="F11" s="51"/>
      <c r="G11" s="69" t="s">
        <v>46</v>
      </c>
      <c r="H11" s="49"/>
      <c r="I11" s="11"/>
      <c r="J11" s="70" t="s">
        <v>14</v>
      </c>
      <c r="K11" s="269" t="s">
        <v>56</v>
      </c>
      <c r="L11" s="270"/>
      <c r="V11" s="9"/>
      <c r="W11" s="248"/>
      <c r="X11" s="9"/>
      <c r="Y11" s="24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8"/>
      <c r="AZ11" s="319"/>
      <c r="BA11" s="319"/>
      <c r="BB11" s="319"/>
      <c r="BC11" s="319"/>
      <c r="BD11" s="319"/>
      <c r="BE11" s="319"/>
      <c r="BF11" s="319"/>
      <c r="BG11" s="319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1"/>
      <c r="BY11" s="31"/>
      <c r="BZ11" s="47"/>
      <c r="CA11" s="68" t="s">
        <v>13</v>
      </c>
      <c r="CB11" s="49"/>
      <c r="CC11" s="49"/>
      <c r="CD11" s="51"/>
      <c r="CE11" s="69" t="s">
        <v>46</v>
      </c>
      <c r="CF11" s="49"/>
      <c r="CG11" s="11"/>
      <c r="CH11" s="70" t="s">
        <v>14</v>
      </c>
      <c r="CI11" s="269" t="s">
        <v>56</v>
      </c>
      <c r="CJ11" s="270"/>
    </row>
    <row r="12" spans="2:88" ht="21" customHeight="1" thickBot="1">
      <c r="B12" s="72"/>
      <c r="C12" s="73"/>
      <c r="D12" s="73"/>
      <c r="E12" s="73"/>
      <c r="F12" s="73"/>
      <c r="G12" s="245" t="s">
        <v>57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7" t="s">
        <v>20</v>
      </c>
      <c r="AU12" s="31"/>
      <c r="AV12" s="31"/>
      <c r="AW12" s="31"/>
      <c r="AX12" s="31"/>
      <c r="AY12" s="322"/>
      <c r="AZ12" s="81"/>
      <c r="BA12" s="81"/>
      <c r="BB12" s="81"/>
      <c r="BC12" s="81"/>
      <c r="BD12" s="81"/>
      <c r="BE12" s="81"/>
      <c r="BF12" s="81"/>
      <c r="BG12" s="81"/>
      <c r="BI12" s="315" t="s">
        <v>104</v>
      </c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323"/>
      <c r="BY12" s="31"/>
      <c r="BZ12" s="72"/>
      <c r="CA12" s="73"/>
      <c r="CB12" s="73"/>
      <c r="CC12" s="73"/>
      <c r="CD12" s="73"/>
      <c r="CE12" s="245" t="s">
        <v>57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78" t="s">
        <v>21</v>
      </c>
      <c r="AT13" s="76"/>
      <c r="AU13" s="31"/>
      <c r="AV13" s="31"/>
      <c r="AW13" s="31"/>
      <c r="AX13" s="31"/>
      <c r="AY13" s="322"/>
      <c r="AZ13" s="81"/>
      <c r="BA13" s="81"/>
      <c r="BB13" s="81"/>
      <c r="BC13" s="81"/>
      <c r="BD13" s="81"/>
      <c r="BE13" s="81"/>
      <c r="BF13" s="81"/>
      <c r="BG13" s="81"/>
      <c r="BI13" s="315" t="s">
        <v>113</v>
      </c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323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78" t="s">
        <v>22</v>
      </c>
      <c r="AT14" s="31"/>
      <c r="AU14" s="31"/>
      <c r="AV14" s="31"/>
      <c r="AW14" s="31"/>
      <c r="AX14" s="31"/>
      <c r="AY14" s="322"/>
      <c r="AZ14" s="81"/>
      <c r="BD14" s="81"/>
      <c r="BE14" s="81"/>
      <c r="BF14" s="81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323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58"/>
      <c r="AD15" s="31"/>
      <c r="AE15" s="31"/>
      <c r="AF15" s="31"/>
      <c r="AH15" s="31"/>
      <c r="AI15" s="31"/>
      <c r="AJ15" s="31"/>
      <c r="AS15" s="78"/>
      <c r="AY15" s="324"/>
      <c r="AZ15" s="336">
        <v>1.158</v>
      </c>
      <c r="BB15" s="338" t="s">
        <v>109</v>
      </c>
      <c r="BD15" s="75"/>
      <c r="BE15" s="81"/>
      <c r="BF15" s="81"/>
      <c r="BI15" s="315" t="s">
        <v>112</v>
      </c>
      <c r="BJ15" s="81"/>
      <c r="BK15" s="75"/>
      <c r="BL15" s="75"/>
      <c r="BO15" s="338" t="s">
        <v>107</v>
      </c>
      <c r="BP15" s="81"/>
      <c r="BQ15" s="75"/>
      <c r="BR15" s="75"/>
      <c r="BS15" s="75"/>
      <c r="BT15" s="75"/>
      <c r="BU15" s="75"/>
      <c r="BV15" s="75"/>
      <c r="BW15" s="75"/>
      <c r="BX15" s="323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45:88" ht="18" customHeight="1">
      <c r="AS16" s="78"/>
      <c r="AY16" s="324"/>
      <c r="AZ16" s="75"/>
      <c r="BA16" s="75"/>
      <c r="BB16" s="31"/>
      <c r="BC16" s="31"/>
      <c r="BD16" s="75"/>
      <c r="BE16" s="75"/>
      <c r="BF16" s="75"/>
      <c r="BH16" s="75"/>
      <c r="BI16" s="75"/>
      <c r="BJ16" s="75"/>
      <c r="BK16" s="75"/>
      <c r="BL16" s="75"/>
      <c r="BO16" s="31"/>
      <c r="BP16" s="31"/>
      <c r="BQ16" s="75"/>
      <c r="BR16" s="75"/>
      <c r="BS16" s="75"/>
      <c r="BT16" s="75"/>
      <c r="BU16" s="75"/>
      <c r="BV16" s="75"/>
      <c r="BW16" s="75"/>
      <c r="BX16" s="323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76" ht="18" customHeight="1">
      <c r="O17" s="206"/>
      <c r="AY17" s="339" t="s">
        <v>99</v>
      </c>
      <c r="AZ17" s="75"/>
      <c r="BA17" s="315" t="s">
        <v>114</v>
      </c>
      <c r="BB17" s="75"/>
      <c r="BC17" s="337" t="s">
        <v>108</v>
      </c>
      <c r="BD17" s="75"/>
      <c r="BE17" s="75"/>
      <c r="BF17" s="75"/>
      <c r="BI17" s="315" t="s">
        <v>111</v>
      </c>
      <c r="BJ17" s="75"/>
      <c r="BK17" s="75"/>
      <c r="BL17" s="75"/>
      <c r="BO17" s="75"/>
      <c r="BP17" s="337" t="s">
        <v>106</v>
      </c>
      <c r="BQ17" s="75"/>
      <c r="BR17" s="75"/>
      <c r="BS17" s="75"/>
      <c r="BT17" s="75"/>
      <c r="BU17" s="75"/>
      <c r="BV17" s="75"/>
      <c r="BW17" s="75"/>
      <c r="BX17" s="323"/>
    </row>
    <row r="18" spans="19:76" ht="18" customHeight="1">
      <c r="S18" s="184"/>
      <c r="Y18" s="31"/>
      <c r="AU18" s="205"/>
      <c r="AX18" s="242"/>
      <c r="AY18" s="324"/>
      <c r="AZ18" s="75"/>
      <c r="BA18" s="32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326"/>
      <c r="BM18" s="75"/>
      <c r="BN18" s="75"/>
      <c r="BO18" s="327"/>
      <c r="BP18" s="75"/>
      <c r="BQ18" s="75"/>
      <c r="BR18" s="75"/>
      <c r="BS18" s="75"/>
      <c r="BT18" s="75"/>
      <c r="BU18" s="75"/>
      <c r="BV18" s="75"/>
      <c r="BW18" s="75"/>
      <c r="BX18" s="323"/>
    </row>
    <row r="19" spans="19:76" ht="18" customHeight="1">
      <c r="S19" s="31"/>
      <c r="AU19" s="31"/>
      <c r="AW19" s="205"/>
      <c r="AY19" s="324"/>
      <c r="AZ19" s="75"/>
      <c r="BA19" s="75"/>
      <c r="BB19" s="75"/>
      <c r="BC19" s="75"/>
      <c r="BD19" s="75"/>
      <c r="BE19" s="81"/>
      <c r="BF19" s="75"/>
      <c r="BG19" s="75"/>
      <c r="BH19" s="75"/>
      <c r="BI19" s="328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323"/>
    </row>
    <row r="20" spans="43:76" ht="18" customHeight="1">
      <c r="AQ20" s="205"/>
      <c r="AW20" s="31"/>
      <c r="AY20" s="324"/>
      <c r="AZ20" s="81"/>
      <c r="BA20" s="75"/>
      <c r="BB20" s="75"/>
      <c r="BC20" s="81"/>
      <c r="BD20" s="75"/>
      <c r="BE20" s="75"/>
      <c r="BF20" s="81"/>
      <c r="BG20" s="329"/>
      <c r="BH20" s="75"/>
      <c r="BI20" s="75"/>
      <c r="BJ20" s="75"/>
      <c r="BK20" s="75"/>
      <c r="BL20" s="75"/>
      <c r="BM20" s="330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323"/>
    </row>
    <row r="21" spans="19:76" ht="18" customHeight="1" thickBot="1">
      <c r="S21" s="300"/>
      <c r="AQ21" s="31"/>
      <c r="AS21" s="31"/>
      <c r="AY21" s="331"/>
      <c r="AZ21" s="332"/>
      <c r="BA21" s="333"/>
      <c r="BB21" s="333"/>
      <c r="BC21" s="333"/>
      <c r="BD21" s="334"/>
      <c r="BE21" s="334"/>
      <c r="BF21" s="333"/>
      <c r="BG21" s="333"/>
      <c r="BH21" s="333"/>
      <c r="BI21" s="333"/>
      <c r="BJ21" s="333"/>
      <c r="BK21" s="333"/>
      <c r="BL21" s="333"/>
      <c r="BM21" s="332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5"/>
    </row>
    <row r="22" spans="8:73" ht="18" customHeight="1" thickTop="1">
      <c r="H22" s="223"/>
      <c r="R22" s="184"/>
      <c r="AC22" s="224"/>
      <c r="AO22" s="201"/>
      <c r="BD22" s="31"/>
      <c r="BE22" s="31"/>
      <c r="BF22" s="233"/>
      <c r="BI22" s="212"/>
      <c r="BK22" s="257"/>
      <c r="BO22" s="31"/>
      <c r="BP22" s="31"/>
      <c r="BU22" s="233"/>
    </row>
    <row r="23" spans="18:88" ht="18" customHeight="1">
      <c r="R23" s="31"/>
      <c r="V23" s="31"/>
      <c r="AG23" s="205"/>
      <c r="AO23" s="96"/>
      <c r="AZ23" s="31"/>
      <c r="BB23" s="31"/>
      <c r="BC23" s="31"/>
      <c r="BK23" s="256"/>
      <c r="BQ23" s="213">
        <v>11.413</v>
      </c>
      <c r="BY23" s="31"/>
      <c r="BZ23" s="201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4"/>
      <c r="AG24" s="31"/>
      <c r="AS24" s="31"/>
      <c r="BK24" s="31"/>
      <c r="BP24" s="212"/>
      <c r="BR24" s="31"/>
      <c r="BS24" s="31"/>
      <c r="BU24" s="31"/>
      <c r="BV24" s="31"/>
      <c r="BW24" s="31"/>
      <c r="BZ24" s="202"/>
      <c r="CE24" s="76"/>
      <c r="CF24" s="76"/>
    </row>
    <row r="25" spans="12:87" ht="18" customHeight="1" thickBot="1">
      <c r="L25" s="184"/>
      <c r="O25" s="214"/>
      <c r="Q25" s="31"/>
      <c r="S25" s="313" t="s">
        <v>51</v>
      </c>
      <c r="T25" s="205"/>
      <c r="U25" s="31"/>
      <c r="V25" s="184"/>
      <c r="W25" s="31"/>
      <c r="Z25" s="213"/>
      <c r="AB25" s="205"/>
      <c r="AC25" s="228"/>
      <c r="AD25" s="188"/>
      <c r="AF25" s="31"/>
      <c r="AH25" s="31"/>
      <c r="AI25" s="31"/>
      <c r="AW25" s="184"/>
      <c r="BG25" s="31"/>
      <c r="BN25" s="31"/>
      <c r="BO25" s="184"/>
      <c r="BR25" s="31"/>
      <c r="BU25" s="201"/>
      <c r="BV25" s="31"/>
      <c r="BY25" s="184"/>
      <c r="BZ25" s="31"/>
      <c r="CD25" s="76"/>
      <c r="CF25" s="224" t="s">
        <v>95</v>
      </c>
      <c r="CG25" s="31"/>
      <c r="CI25" s="315" t="s">
        <v>104</v>
      </c>
    </row>
    <row r="26" spans="11:87" ht="18" customHeight="1" thickBot="1" thickTop="1">
      <c r="K26" s="212">
        <v>10.697</v>
      </c>
      <c r="L26" s="31"/>
      <c r="P26" s="201"/>
      <c r="Q26" s="31"/>
      <c r="S26" s="184">
        <v>3</v>
      </c>
      <c r="T26" s="31"/>
      <c r="V26" s="31"/>
      <c r="W26" s="184"/>
      <c r="AA26" s="31"/>
      <c r="AB26" s="31"/>
      <c r="AI26" s="31"/>
      <c r="AM26" s="31"/>
      <c r="AN26" s="184"/>
      <c r="AR26" s="31"/>
      <c r="AS26" s="31"/>
      <c r="AT26" s="31"/>
      <c r="AU26" s="31"/>
      <c r="AW26" s="31"/>
      <c r="BB26" s="79"/>
      <c r="BC26" s="31"/>
      <c r="BH26" s="206"/>
      <c r="BI26" s="31"/>
      <c r="BJ26" s="31"/>
      <c r="BK26" s="31"/>
      <c r="BL26" s="31"/>
      <c r="BM26" s="31"/>
      <c r="BN26" s="31"/>
      <c r="BO26" s="184"/>
      <c r="BP26" s="31"/>
      <c r="BQ26" s="31"/>
      <c r="BR26" s="31"/>
      <c r="BS26" s="184">
        <v>6</v>
      </c>
      <c r="BU26" s="202"/>
      <c r="BV26" s="31"/>
      <c r="BX26" s="205">
        <v>10</v>
      </c>
      <c r="BY26" s="31"/>
      <c r="BZ26" s="31"/>
      <c r="CD26" s="76"/>
      <c r="CF26" s="76"/>
      <c r="CI26" s="317" t="s">
        <v>105</v>
      </c>
    </row>
    <row r="27" spans="1:89" ht="18" customHeight="1" thickTop="1">
      <c r="A27" s="81"/>
      <c r="H27" s="31"/>
      <c r="M27" s="31"/>
      <c r="N27" s="31"/>
      <c r="P27" s="202"/>
      <c r="R27" s="31"/>
      <c r="S27" s="31"/>
      <c r="V27" s="31"/>
      <c r="AN27" s="31"/>
      <c r="AO27" s="31"/>
      <c r="AQ27" s="31"/>
      <c r="AR27" s="31"/>
      <c r="AT27" s="31"/>
      <c r="BH27" s="31"/>
      <c r="BJ27" s="31"/>
      <c r="BO27" s="31"/>
      <c r="BS27" s="31"/>
      <c r="BT27" s="31"/>
      <c r="BU27" s="31"/>
      <c r="BV27" s="31"/>
      <c r="BX27" s="31"/>
      <c r="BY27" s="31"/>
      <c r="BZ27" s="31"/>
      <c r="CA27" s="31"/>
      <c r="CC27" s="202"/>
      <c r="CF27" s="31"/>
      <c r="CI27" s="315" t="s">
        <v>110</v>
      </c>
      <c r="CK27" s="81"/>
    </row>
    <row r="28" spans="1:86" ht="18" customHeight="1">
      <c r="A28" s="81"/>
      <c r="K28" s="185"/>
      <c r="M28" s="31"/>
      <c r="N28" s="184"/>
      <c r="P28" s="31"/>
      <c r="S28" s="214" t="s">
        <v>43</v>
      </c>
      <c r="AA28" s="31"/>
      <c r="AD28" s="31"/>
      <c r="AF28" s="31"/>
      <c r="AG28" s="31"/>
      <c r="AH28" s="31"/>
      <c r="AI28" s="31"/>
      <c r="AO28" s="188"/>
      <c r="AS28" s="228"/>
      <c r="AY28" s="31"/>
      <c r="AZ28" s="31"/>
      <c r="BA28" s="31"/>
      <c r="BB28" s="31"/>
      <c r="BC28" s="31"/>
      <c r="BG28" s="31"/>
      <c r="BH28" s="31"/>
      <c r="BJ28" s="188"/>
      <c r="BO28" s="31"/>
      <c r="BS28" s="31"/>
      <c r="BU28" s="229"/>
      <c r="BV28" s="184"/>
      <c r="CC28" s="194"/>
      <c r="CH28" s="82" t="s">
        <v>1</v>
      </c>
    </row>
    <row r="29" spans="1:89" ht="18" customHeight="1">
      <c r="A29" s="81"/>
      <c r="N29" s="31"/>
      <c r="O29" s="184">
        <v>2</v>
      </c>
      <c r="U29" s="184"/>
      <c r="V29" s="31"/>
      <c r="X29" s="80"/>
      <c r="AF29" s="228"/>
      <c r="AG29" s="31"/>
      <c r="AI29" s="31"/>
      <c r="AM29" s="205"/>
      <c r="AR29" s="31"/>
      <c r="AS29" s="31"/>
      <c r="AT29" s="31"/>
      <c r="AW29" s="222"/>
      <c r="AZ29" s="31"/>
      <c r="BB29" s="31"/>
      <c r="BC29" s="31"/>
      <c r="BH29" s="31"/>
      <c r="BI29" s="253"/>
      <c r="BK29" s="31"/>
      <c r="BQ29" s="229"/>
      <c r="BR29" s="184"/>
      <c r="BS29" s="229" t="s">
        <v>52</v>
      </c>
      <c r="BV29" s="31"/>
      <c r="BX29" s="184"/>
      <c r="BY29" s="184"/>
      <c r="CC29" s="198"/>
      <c r="CK29" s="81"/>
    </row>
    <row r="30" spans="2:88" ht="18" customHeight="1">
      <c r="B30" s="81"/>
      <c r="J30" s="205"/>
      <c r="L30" s="31"/>
      <c r="N30" s="31"/>
      <c r="O30" s="31"/>
      <c r="V30" s="184"/>
      <c r="W30" s="31"/>
      <c r="X30" s="31"/>
      <c r="Y30" s="31"/>
      <c r="AG30" s="31"/>
      <c r="AI30" s="31"/>
      <c r="AM30" s="31"/>
      <c r="AR30" s="31"/>
      <c r="AS30" s="79"/>
      <c r="AT30" s="31"/>
      <c r="AW30" s="267"/>
      <c r="AZ30" s="31"/>
      <c r="BB30" s="31"/>
      <c r="BC30" s="243"/>
      <c r="BK30" s="184"/>
      <c r="BN30" s="31"/>
      <c r="BP30" s="31"/>
      <c r="BQ30" s="184"/>
      <c r="BR30" s="31"/>
      <c r="BS30" s="31"/>
      <c r="BT30" s="31"/>
      <c r="BV30" s="31"/>
      <c r="BW30" s="31"/>
      <c r="BX30" s="31"/>
      <c r="BY30" s="31"/>
      <c r="BZ30" s="31"/>
      <c r="CC30" s="199"/>
      <c r="CD30" s="31"/>
      <c r="CG30" s="31"/>
      <c r="CJ30" s="81"/>
    </row>
    <row r="31" spans="5:85" ht="18" customHeight="1">
      <c r="E31" s="207"/>
      <c r="G31" s="31"/>
      <c r="J31" s="31"/>
      <c r="L31" s="184">
        <v>1</v>
      </c>
      <c r="O31" s="184"/>
      <c r="T31" s="207"/>
      <c r="U31" s="228" t="s">
        <v>65</v>
      </c>
      <c r="X31" s="184"/>
      <c r="AB31" s="31"/>
      <c r="AG31" s="31"/>
      <c r="AH31" s="79"/>
      <c r="AR31" s="31"/>
      <c r="AT31" s="31"/>
      <c r="AV31" s="80"/>
      <c r="AW31" s="267"/>
      <c r="AZ31" s="31"/>
      <c r="BB31" s="31"/>
      <c r="BC31" s="31"/>
      <c r="BG31" s="31"/>
      <c r="BI31" s="31"/>
      <c r="BO31" s="31"/>
      <c r="BR31" s="184"/>
      <c r="BS31" s="229"/>
      <c r="BW31" s="184">
        <v>8</v>
      </c>
      <c r="BZ31" s="184">
        <v>9</v>
      </c>
      <c r="CC31" s="222"/>
      <c r="CE31" s="221"/>
      <c r="CG31" s="222"/>
    </row>
    <row r="32" spans="4:81" ht="18" customHeight="1">
      <c r="D32" s="83" t="s">
        <v>0</v>
      </c>
      <c r="I32" s="31"/>
      <c r="N32" s="31"/>
      <c r="O32" s="184"/>
      <c r="P32" s="31"/>
      <c r="R32" s="31"/>
      <c r="AB32" s="184"/>
      <c r="AG32" s="31"/>
      <c r="AI32" s="31"/>
      <c r="AR32" s="184">
        <v>4</v>
      </c>
      <c r="AS32" s="31"/>
      <c r="AT32" s="31"/>
      <c r="AW32" s="222"/>
      <c r="AX32" s="31"/>
      <c r="AZ32" s="31"/>
      <c r="BB32" s="31"/>
      <c r="BC32" s="31"/>
      <c r="BF32" s="31"/>
      <c r="BI32" s="184"/>
      <c r="BN32" s="31"/>
      <c r="BO32" s="31"/>
      <c r="BQ32" s="316" t="s">
        <v>44</v>
      </c>
      <c r="BU32" s="31"/>
      <c r="CC32" s="200"/>
    </row>
    <row r="33" spans="10:75" ht="18" customHeight="1">
      <c r="J33" s="96"/>
      <c r="O33" s="31"/>
      <c r="S33" s="31"/>
      <c r="AD33" s="31"/>
      <c r="AR33" s="31"/>
      <c r="AT33" s="31"/>
      <c r="AU33" s="31"/>
      <c r="AZ33" s="188"/>
      <c r="BE33" s="31"/>
      <c r="BF33" s="184"/>
      <c r="BH33" s="31"/>
      <c r="BI33" s="184"/>
      <c r="BK33" s="31"/>
      <c r="BN33" s="31"/>
      <c r="BO33" s="214"/>
      <c r="BP33" s="31"/>
      <c r="BQ33" s="31"/>
      <c r="BS33" s="224"/>
      <c r="BT33" s="31"/>
      <c r="BW33" s="31"/>
    </row>
    <row r="34" spans="19:75" ht="18" customHeight="1">
      <c r="S34" s="184"/>
      <c r="AD34" s="188"/>
      <c r="BG34" s="31"/>
      <c r="BI34" s="204"/>
      <c r="BK34" s="31"/>
      <c r="BN34" s="203"/>
      <c r="BO34" s="229"/>
      <c r="BP34" s="31"/>
      <c r="BQ34" s="31"/>
      <c r="BR34" s="31"/>
      <c r="BT34" s="184">
        <v>7</v>
      </c>
      <c r="BW34" s="184"/>
    </row>
    <row r="35" spans="9:73" ht="18" customHeight="1">
      <c r="I35" s="31"/>
      <c r="BG35" s="188"/>
      <c r="BK35" s="188"/>
      <c r="BP35" s="253" t="s">
        <v>66</v>
      </c>
      <c r="BS35" s="229"/>
      <c r="BU35" s="186"/>
    </row>
    <row r="36" spans="17:73" ht="18" customHeight="1">
      <c r="Q36" s="227"/>
      <c r="R36" s="201"/>
      <c r="AE36" s="265"/>
      <c r="AJ36" s="240"/>
      <c r="AW36" s="31"/>
      <c r="BK36" s="97"/>
      <c r="BL36" s="240"/>
      <c r="BU36" s="201"/>
    </row>
    <row r="37" spans="18:73" ht="18" customHeight="1">
      <c r="R37" s="202"/>
      <c r="Y37" s="232"/>
      <c r="AA37" s="232"/>
      <c r="AK37" s="268" t="s">
        <v>100</v>
      </c>
      <c r="AM37" s="268" t="s">
        <v>101</v>
      </c>
      <c r="AP37" s="265" t="s">
        <v>102</v>
      </c>
      <c r="AU37" s="188"/>
      <c r="AW37" s="187"/>
      <c r="BU37" s="202"/>
    </row>
    <row r="38" spans="35:80" ht="18" customHeight="1">
      <c r="AI38" s="241"/>
      <c r="AX38" s="31"/>
      <c r="AY38" s="31"/>
      <c r="BB38" s="205">
        <v>5</v>
      </c>
      <c r="BP38" s="232" t="s">
        <v>50</v>
      </c>
      <c r="BT38" s="31"/>
      <c r="BX38" s="31"/>
      <c r="CB38" s="211"/>
    </row>
    <row r="39" spans="42:59" ht="18" customHeight="1">
      <c r="AP39" s="227"/>
      <c r="AU39" s="31"/>
      <c r="BB39" s="31"/>
      <c r="BG39" s="31"/>
    </row>
    <row r="40" spans="44:45" ht="18" customHeight="1">
      <c r="AR40" s="314">
        <v>11.104</v>
      </c>
      <c r="AS40" s="31"/>
    </row>
    <row r="41" spans="39:49" ht="18" customHeight="1">
      <c r="AM41" s="403" t="s">
        <v>96</v>
      </c>
      <c r="AN41" s="403"/>
      <c r="AW41" s="201"/>
    </row>
    <row r="42" spans="45:49" ht="18" customHeight="1">
      <c r="AS42" s="84" t="s">
        <v>23</v>
      </c>
      <c r="AW42" s="96"/>
    </row>
    <row r="43" ht="18" customHeight="1">
      <c r="AS43" s="78" t="s">
        <v>60</v>
      </c>
    </row>
    <row r="44" spans="2:45" ht="18" customHeight="1">
      <c r="B44" s="341"/>
      <c r="F44" s="341"/>
      <c r="G44" s="81"/>
      <c r="S44" s="194"/>
      <c r="T44" s="194"/>
      <c r="AF44" s="341"/>
      <c r="AJ44" s="341"/>
      <c r="AK44" s="81"/>
      <c r="AS44" s="78" t="s">
        <v>61</v>
      </c>
    </row>
    <row r="45" spans="2:88" ht="18" customHeight="1" thickBot="1">
      <c r="B45" s="81"/>
      <c r="C45" s="342"/>
      <c r="D45" s="342"/>
      <c r="E45" s="342"/>
      <c r="F45" s="342"/>
      <c r="G45" s="81"/>
      <c r="H45" s="342"/>
      <c r="I45" s="81"/>
      <c r="J45" s="31"/>
      <c r="K45" s="81"/>
      <c r="L45" s="81"/>
      <c r="S45" s="199"/>
      <c r="T45" s="199"/>
      <c r="AN45" s="81"/>
      <c r="AO45" s="342"/>
      <c r="AP45" s="342"/>
      <c r="AQ45" s="342"/>
      <c r="AR45" s="342"/>
      <c r="AS45" s="81"/>
      <c r="AT45" s="342"/>
      <c r="AU45" s="81"/>
      <c r="AV45" s="31"/>
      <c r="AW45" s="81"/>
      <c r="AX45" s="81"/>
      <c r="BR45" s="262" t="s">
        <v>24</v>
      </c>
      <c r="BS45" s="263" t="s">
        <v>30</v>
      </c>
      <c r="BT45" s="263" t="s">
        <v>31</v>
      </c>
      <c r="BU45" s="263" t="s">
        <v>32</v>
      </c>
      <c r="BV45" s="302" t="s">
        <v>33</v>
      </c>
      <c r="BW45" s="370" t="s">
        <v>116</v>
      </c>
      <c r="BX45" s="370"/>
      <c r="BY45" s="370"/>
      <c r="BZ45" s="377"/>
      <c r="CA45" s="301"/>
      <c r="CB45" s="263" t="s">
        <v>24</v>
      </c>
      <c r="CC45" s="263" t="s">
        <v>30</v>
      </c>
      <c r="CD45" s="263" t="s">
        <v>31</v>
      </c>
      <c r="CE45" s="263" t="s">
        <v>32</v>
      </c>
      <c r="CF45" s="302" t="s">
        <v>33</v>
      </c>
      <c r="CG45" s="370" t="s">
        <v>116</v>
      </c>
      <c r="CH45" s="370"/>
      <c r="CI45" s="370"/>
      <c r="CJ45" s="374"/>
    </row>
    <row r="46" spans="2:88" ht="18" customHeight="1" thickBot="1" thickTop="1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31"/>
      <c r="S46" s="51"/>
      <c r="T46" s="51"/>
      <c r="AC46" s="75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31"/>
      <c r="BJ46" s="262" t="s">
        <v>24</v>
      </c>
      <c r="BK46" s="263" t="s">
        <v>30</v>
      </c>
      <c r="BL46" s="263" t="s">
        <v>31</v>
      </c>
      <c r="BM46" s="263" t="s">
        <v>32</v>
      </c>
      <c r="BN46" s="302" t="s">
        <v>33</v>
      </c>
      <c r="BO46" s="370" t="s">
        <v>116</v>
      </c>
      <c r="BP46" s="374"/>
      <c r="BQ46" s="372"/>
      <c r="BR46" s="86"/>
      <c r="BS46" s="4"/>
      <c r="BT46" s="3"/>
      <c r="BU46" s="4"/>
      <c r="BV46" s="3"/>
      <c r="BW46" s="349"/>
      <c r="BX46" s="1"/>
      <c r="BY46" s="1"/>
      <c r="BZ46" s="1"/>
      <c r="CA46" s="3" t="s">
        <v>94</v>
      </c>
      <c r="CB46" s="3"/>
      <c r="CC46" s="4"/>
      <c r="CD46" s="3"/>
      <c r="CE46" s="4"/>
      <c r="CF46" s="4"/>
      <c r="CG46" s="349"/>
      <c r="CH46" s="1"/>
      <c r="CI46" s="1"/>
      <c r="CJ46" s="350"/>
    </row>
    <row r="47" spans="2:88" ht="21" customHeight="1" thickBot="1" thickTop="1">
      <c r="B47" s="343" t="s">
        <v>24</v>
      </c>
      <c r="C47" s="344" t="s">
        <v>30</v>
      </c>
      <c r="D47" s="345" t="s">
        <v>31</v>
      </c>
      <c r="E47" s="263" t="s">
        <v>32</v>
      </c>
      <c r="F47" s="346" t="s">
        <v>33</v>
      </c>
      <c r="G47" s="347"/>
      <c r="H47" s="347"/>
      <c r="I47" s="370" t="s">
        <v>116</v>
      </c>
      <c r="J47" s="370"/>
      <c r="K47" s="347"/>
      <c r="L47" s="348"/>
      <c r="S47" s="194"/>
      <c r="T47" s="194"/>
      <c r="BJ47" s="86"/>
      <c r="BK47" s="4"/>
      <c r="BL47" s="3" t="s">
        <v>98</v>
      </c>
      <c r="BM47" s="4"/>
      <c r="BN47" s="3"/>
      <c r="BO47" s="349"/>
      <c r="BP47" s="350"/>
      <c r="BQ47" s="9"/>
      <c r="BR47" s="255"/>
      <c r="BS47" s="15"/>
      <c r="BT47" s="89"/>
      <c r="BU47" s="90"/>
      <c r="BV47" s="303"/>
      <c r="BW47" s="354"/>
      <c r="BX47" s="355"/>
      <c r="BY47" s="356"/>
      <c r="BZ47" s="357"/>
      <c r="CA47" s="308"/>
      <c r="CB47" s="305"/>
      <c r="CC47" s="91"/>
      <c r="CD47" s="89"/>
      <c r="CE47" s="90"/>
      <c r="CF47" s="379"/>
      <c r="CG47" s="354"/>
      <c r="CH47" s="355"/>
      <c r="CI47" s="356"/>
      <c r="CJ47" s="360"/>
    </row>
    <row r="48" spans="2:88" ht="21" customHeight="1" thickBot="1" thickTop="1">
      <c r="B48" s="86"/>
      <c r="C48" s="1"/>
      <c r="D48" s="1"/>
      <c r="E48" s="1"/>
      <c r="F48" s="1"/>
      <c r="G48" s="349" t="s">
        <v>93</v>
      </c>
      <c r="H48" s="1"/>
      <c r="I48" s="1"/>
      <c r="J48" s="1"/>
      <c r="K48" s="1"/>
      <c r="L48" s="350"/>
      <c r="S48" s="194"/>
      <c r="T48" s="194"/>
      <c r="AN48" s="343" t="s">
        <v>24</v>
      </c>
      <c r="AO48" s="344" t="s">
        <v>30</v>
      </c>
      <c r="AP48" s="345" t="s">
        <v>31</v>
      </c>
      <c r="AQ48" s="263" t="s">
        <v>32</v>
      </c>
      <c r="AR48" s="346" t="s">
        <v>33</v>
      </c>
      <c r="AS48" s="347"/>
      <c r="AT48" s="347"/>
      <c r="AU48" s="370" t="s">
        <v>116</v>
      </c>
      <c r="AV48" s="370"/>
      <c r="AW48" s="347"/>
      <c r="AX48" s="348"/>
      <c r="BJ48" s="217"/>
      <c r="BK48" s="88"/>
      <c r="BL48" s="88"/>
      <c r="BM48" s="88"/>
      <c r="BN48" s="371"/>
      <c r="BO48" s="354"/>
      <c r="BP48" s="375"/>
      <c r="BQ48" s="373"/>
      <c r="BR48" s="255">
        <v>6</v>
      </c>
      <c r="BS48" s="15">
        <v>11.443</v>
      </c>
      <c r="BT48" s="89">
        <v>51</v>
      </c>
      <c r="BU48" s="90">
        <f>BS48+BT48*0.001</f>
        <v>11.494</v>
      </c>
      <c r="BV48" s="303" t="s">
        <v>103</v>
      </c>
      <c r="BW48" s="359" t="s">
        <v>117</v>
      </c>
      <c r="BX48" s="355"/>
      <c r="BY48" s="356"/>
      <c r="BZ48" s="75"/>
      <c r="CA48" s="309"/>
      <c r="CB48" s="306">
        <v>10</v>
      </c>
      <c r="CC48" s="90">
        <v>0.059</v>
      </c>
      <c r="CD48" s="89">
        <v>-42</v>
      </c>
      <c r="CE48" s="90">
        <f>CC48+CD48*0.001</f>
        <v>0.016999999999999994</v>
      </c>
      <c r="CF48" s="303" t="s">
        <v>103</v>
      </c>
      <c r="CG48" s="359" t="s">
        <v>119</v>
      </c>
      <c r="CH48" s="355"/>
      <c r="CI48" s="356"/>
      <c r="CJ48" s="195"/>
    </row>
    <row r="49" spans="2:88" ht="21" customHeight="1" thickTop="1">
      <c r="B49" s="351"/>
      <c r="C49" s="90"/>
      <c r="D49" s="352"/>
      <c r="E49" s="353"/>
      <c r="F49" s="303"/>
      <c r="G49" s="354"/>
      <c r="H49" s="355"/>
      <c r="I49" s="356"/>
      <c r="J49" s="357"/>
      <c r="K49" s="357"/>
      <c r="L49" s="358"/>
      <c r="S49" s="194"/>
      <c r="T49" s="194"/>
      <c r="AN49" s="86"/>
      <c r="AO49" s="1"/>
      <c r="AP49" s="1"/>
      <c r="AQ49" s="1"/>
      <c r="AR49" s="1"/>
      <c r="AS49" s="349" t="s">
        <v>93</v>
      </c>
      <c r="AT49" s="1"/>
      <c r="AU49" s="1"/>
      <c r="AV49" s="1"/>
      <c r="AW49" s="1"/>
      <c r="AX49" s="350"/>
      <c r="BJ49" s="216" t="s">
        <v>106</v>
      </c>
      <c r="BK49" s="266">
        <v>0.83</v>
      </c>
      <c r="BL49" s="89">
        <v>45</v>
      </c>
      <c r="BM49" s="266">
        <f>BK49+BL49*0.001</f>
        <v>0.875</v>
      </c>
      <c r="BN49" s="303" t="s">
        <v>59</v>
      </c>
      <c r="BO49" s="359" t="s">
        <v>118</v>
      </c>
      <c r="BP49" s="375"/>
      <c r="BQ49" s="373"/>
      <c r="BR49" s="216" t="s">
        <v>50</v>
      </c>
      <c r="BS49" s="266">
        <v>11.402</v>
      </c>
      <c r="BT49" s="89"/>
      <c r="BU49" s="90"/>
      <c r="BV49" s="303" t="s">
        <v>103</v>
      </c>
      <c r="BW49" s="359" t="s">
        <v>117</v>
      </c>
      <c r="BX49" s="355"/>
      <c r="BY49" s="356"/>
      <c r="BZ49" s="75"/>
      <c r="CA49" s="309"/>
      <c r="CB49" s="306" t="s">
        <v>71</v>
      </c>
      <c r="CC49" s="90">
        <v>11.501999999999999</v>
      </c>
      <c r="CD49" s="89">
        <v>-42</v>
      </c>
      <c r="CE49" s="90">
        <f>CC49+CD49*0.001</f>
        <v>11.459999999999999</v>
      </c>
      <c r="CF49" s="303"/>
      <c r="CG49" s="359" t="s">
        <v>120</v>
      </c>
      <c r="CH49" s="355"/>
      <c r="CI49" s="356"/>
      <c r="CJ49" s="195"/>
    </row>
    <row r="50" spans="2:88" ht="21" customHeight="1">
      <c r="B50" s="218">
        <v>1</v>
      </c>
      <c r="C50" s="91">
        <v>10.724</v>
      </c>
      <c r="D50" s="352">
        <v>51</v>
      </c>
      <c r="E50" s="353">
        <f>C50+(D50/1000)</f>
        <v>10.775</v>
      </c>
      <c r="F50" s="303" t="s">
        <v>103</v>
      </c>
      <c r="G50" s="359" t="s">
        <v>117</v>
      </c>
      <c r="H50" s="355"/>
      <c r="I50" s="356"/>
      <c r="J50" s="75"/>
      <c r="K50" s="355"/>
      <c r="L50" s="360"/>
      <c r="S50" s="194"/>
      <c r="T50" s="194"/>
      <c r="AN50" s="351"/>
      <c r="AO50" s="90"/>
      <c r="AP50" s="352"/>
      <c r="AQ50" s="353"/>
      <c r="AR50" s="303"/>
      <c r="AS50" s="354"/>
      <c r="AT50" s="355"/>
      <c r="AU50" s="356"/>
      <c r="AV50" s="357"/>
      <c r="AW50" s="357"/>
      <c r="AX50" s="358"/>
      <c r="BJ50" s="216" t="s">
        <v>107</v>
      </c>
      <c r="BK50" s="266">
        <v>0.857</v>
      </c>
      <c r="BL50" s="89">
        <v>45</v>
      </c>
      <c r="BM50" s="266">
        <f>BK50+BL50*0.001</f>
        <v>0.902</v>
      </c>
      <c r="BN50" s="303" t="s">
        <v>59</v>
      </c>
      <c r="BO50" s="359" t="s">
        <v>118</v>
      </c>
      <c r="BP50" s="375"/>
      <c r="BQ50" s="373"/>
      <c r="BR50" s="255">
        <v>7</v>
      </c>
      <c r="BS50" s="15">
        <v>11.447</v>
      </c>
      <c r="BT50" s="89">
        <v>-42</v>
      </c>
      <c r="BU50" s="90">
        <f>BS50+BT50*0.001</f>
        <v>11.405</v>
      </c>
      <c r="BV50" s="303" t="s">
        <v>103</v>
      </c>
      <c r="BW50" s="359" t="s">
        <v>117</v>
      </c>
      <c r="BX50" s="355"/>
      <c r="BY50" s="356"/>
      <c r="BZ50" s="75"/>
      <c r="CA50" s="309"/>
      <c r="CB50" s="306"/>
      <c r="CC50" s="266"/>
      <c r="CD50" s="89"/>
      <c r="CE50" s="90"/>
      <c r="CF50" s="303"/>
      <c r="CG50" s="359"/>
      <c r="CH50" s="355"/>
      <c r="CI50" s="356"/>
      <c r="CJ50" s="195"/>
    </row>
    <row r="51" spans="2:88" ht="21" customHeight="1">
      <c r="B51" s="255">
        <v>2</v>
      </c>
      <c r="C51" s="15">
        <v>10.757</v>
      </c>
      <c r="D51" s="352">
        <v>51</v>
      </c>
      <c r="E51" s="353">
        <f>C51+(D51/1000)</f>
        <v>10.808</v>
      </c>
      <c r="F51" s="303" t="s">
        <v>103</v>
      </c>
      <c r="G51" s="359" t="s">
        <v>117</v>
      </c>
      <c r="H51" s="355"/>
      <c r="I51" s="356"/>
      <c r="J51" s="75"/>
      <c r="K51" s="355"/>
      <c r="L51" s="360"/>
      <c r="S51" s="194"/>
      <c r="T51" s="194"/>
      <c r="AN51" s="255">
        <v>4</v>
      </c>
      <c r="AO51" s="15">
        <v>11.103</v>
      </c>
      <c r="AP51" s="352">
        <v>51</v>
      </c>
      <c r="AQ51" s="353">
        <f>AO51+(AP51/1000)</f>
        <v>11.154</v>
      </c>
      <c r="AR51" s="303" t="s">
        <v>103</v>
      </c>
      <c r="AS51" s="359" t="s">
        <v>117</v>
      </c>
      <c r="AT51" s="355"/>
      <c r="AU51" s="356"/>
      <c r="AV51" s="75"/>
      <c r="AW51" s="355"/>
      <c r="AX51" s="360"/>
      <c r="BJ51" s="216" t="s">
        <v>108</v>
      </c>
      <c r="BK51" s="266">
        <v>1.066</v>
      </c>
      <c r="BL51" s="89">
        <v>-45</v>
      </c>
      <c r="BM51" s="266">
        <f>BK51+BL51*0.001</f>
        <v>1.0210000000000001</v>
      </c>
      <c r="BN51" s="303" t="s">
        <v>59</v>
      </c>
      <c r="BO51" s="359" t="s">
        <v>118</v>
      </c>
      <c r="BP51" s="195"/>
      <c r="BQ51" s="194"/>
      <c r="BR51" s="255">
        <v>8</v>
      </c>
      <c r="BS51" s="15">
        <v>11.486</v>
      </c>
      <c r="BT51" s="89">
        <v>-42</v>
      </c>
      <c r="BU51" s="90">
        <f>BS51+BT51*0.001</f>
        <v>11.444</v>
      </c>
      <c r="BV51" s="303" t="s">
        <v>103</v>
      </c>
      <c r="BW51" s="359" t="s">
        <v>117</v>
      </c>
      <c r="CA51" s="309"/>
      <c r="CB51" s="306" t="s">
        <v>95</v>
      </c>
      <c r="CC51" s="266">
        <v>0.219</v>
      </c>
      <c r="CD51" s="89"/>
      <c r="CE51" s="90"/>
      <c r="CF51" s="303" t="s">
        <v>59</v>
      </c>
      <c r="CG51" s="359" t="s">
        <v>121</v>
      </c>
      <c r="CJ51" s="195"/>
    </row>
    <row r="52" spans="2:88" ht="21" customHeight="1">
      <c r="B52" s="255">
        <v>3</v>
      </c>
      <c r="C52" s="15">
        <v>10.801</v>
      </c>
      <c r="D52" s="352">
        <v>-51</v>
      </c>
      <c r="E52" s="353">
        <f>C52+(D52/1000)</f>
        <v>10.75</v>
      </c>
      <c r="F52" s="303" t="s">
        <v>103</v>
      </c>
      <c r="G52" s="359" t="s">
        <v>117</v>
      </c>
      <c r="H52" s="355"/>
      <c r="I52" s="356"/>
      <c r="J52" s="75"/>
      <c r="K52" s="355"/>
      <c r="L52" s="360"/>
      <c r="S52" s="194"/>
      <c r="T52" s="194"/>
      <c r="AN52" s="216">
        <v>5</v>
      </c>
      <c r="AO52" s="90">
        <v>11.236</v>
      </c>
      <c r="AP52" s="352">
        <v>-37</v>
      </c>
      <c r="AQ52" s="353">
        <f>AO52+(AP52/1000)</f>
        <v>11.199</v>
      </c>
      <c r="AR52" s="303" t="s">
        <v>103</v>
      </c>
      <c r="AS52" s="359" t="s">
        <v>117</v>
      </c>
      <c r="AT52" s="355"/>
      <c r="AU52" s="356"/>
      <c r="AV52" s="75"/>
      <c r="AW52" s="355"/>
      <c r="AX52" s="360"/>
      <c r="BJ52" s="216" t="s">
        <v>109</v>
      </c>
      <c r="BK52" s="266">
        <v>1.093</v>
      </c>
      <c r="BL52" s="89">
        <v>-45</v>
      </c>
      <c r="BM52" s="266">
        <f>BK52+BL52*0.001</f>
        <v>1.048</v>
      </c>
      <c r="BN52" s="303" t="s">
        <v>59</v>
      </c>
      <c r="BO52" s="359" t="s">
        <v>118</v>
      </c>
      <c r="BP52" s="195"/>
      <c r="BQ52" s="194"/>
      <c r="BR52" s="218">
        <v>9</v>
      </c>
      <c r="BS52" s="91">
        <v>11.519</v>
      </c>
      <c r="BT52" s="89">
        <v>-51</v>
      </c>
      <c r="BU52" s="90">
        <f>BS52+BT52*0.001</f>
        <v>11.468</v>
      </c>
      <c r="BV52" s="303" t="s">
        <v>103</v>
      </c>
      <c r="BW52" s="359" t="s">
        <v>117</v>
      </c>
      <c r="BY52" s="194"/>
      <c r="BZ52" s="378"/>
      <c r="CA52" s="311"/>
      <c r="CB52" s="306" t="s">
        <v>71</v>
      </c>
      <c r="CC52" s="266">
        <v>11.661999999999999</v>
      </c>
      <c r="CD52" s="89"/>
      <c r="CE52" s="90"/>
      <c r="CF52" s="303"/>
      <c r="CG52" s="359" t="s">
        <v>122</v>
      </c>
      <c r="CI52" s="194"/>
      <c r="CJ52" s="195"/>
    </row>
    <row r="53" spans="2:88" ht="21" customHeight="1" thickBot="1">
      <c r="B53" s="361"/>
      <c r="C53" s="196"/>
      <c r="D53" s="362"/>
      <c r="E53" s="363"/>
      <c r="F53" s="304"/>
      <c r="G53" s="364"/>
      <c r="H53" s="365"/>
      <c r="I53" s="366"/>
      <c r="J53" s="367"/>
      <c r="K53" s="368"/>
      <c r="L53" s="369"/>
      <c r="S53" s="194"/>
      <c r="T53" s="194"/>
      <c r="AD53" s="32"/>
      <c r="AE53" s="33"/>
      <c r="AN53" s="361"/>
      <c r="AO53" s="196"/>
      <c r="AP53" s="362"/>
      <c r="AQ53" s="363"/>
      <c r="AR53" s="304"/>
      <c r="AS53" s="364"/>
      <c r="AT53" s="365"/>
      <c r="AU53" s="366"/>
      <c r="AV53" s="367"/>
      <c r="AW53" s="368"/>
      <c r="AX53" s="369"/>
      <c r="BG53" s="32"/>
      <c r="BH53" s="33"/>
      <c r="BJ53" s="93"/>
      <c r="BK53" s="94"/>
      <c r="BL53" s="95"/>
      <c r="BM53" s="95"/>
      <c r="BN53" s="304"/>
      <c r="BO53" s="364"/>
      <c r="BP53" s="376"/>
      <c r="BQ53" s="373"/>
      <c r="BR53" s="93"/>
      <c r="BS53" s="94"/>
      <c r="BT53" s="95"/>
      <c r="BU53" s="95"/>
      <c r="BV53" s="304"/>
      <c r="BW53" s="364"/>
      <c r="BX53" s="365"/>
      <c r="BY53" s="366"/>
      <c r="BZ53" s="367"/>
      <c r="CA53" s="310"/>
      <c r="CB53" s="307"/>
      <c r="CC53" s="264"/>
      <c r="CD53" s="197"/>
      <c r="CE53" s="196"/>
      <c r="CF53" s="304"/>
      <c r="CG53" s="364"/>
      <c r="CH53" s="365"/>
      <c r="CI53" s="366"/>
      <c r="CJ53" s="380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8">
    <mergeCell ref="AM41:AN41"/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1492823" r:id="rId1"/>
    <oleObject progId="Paint.Picture" shapeId="1492824" r:id="rId2"/>
    <oleObject progId="Paint.Picture" shapeId="1492825" r:id="rId3"/>
    <oleObject progId="Paint.Picture" shapeId="149283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2013-08-09T07:31:13Z</cp:lastPrinted>
  <dcterms:created xsi:type="dcterms:W3CDTF">2003-01-10T15:39:03Z</dcterms:created>
  <dcterms:modified xsi:type="dcterms:W3CDTF">2014-08-05T12:09:21Z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