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110" tabRatio="227" activeTab="1"/>
  </bookViews>
  <sheets>
    <sheet name="titul" sheetId="1" r:id="rId1"/>
    <sheet name="Kyjice" sheetId="2" r:id="rId2"/>
  </sheets>
  <definedNames/>
  <calcPr fullCalcOnLoad="1"/>
</workbook>
</file>

<file path=xl/sharedStrings.xml><?xml version="1.0" encoding="utf-8"?>
<sst xmlns="http://schemas.openxmlformats.org/spreadsheetml/2006/main" count="229" uniqueCount="138">
  <si>
    <t>Trať :</t>
  </si>
  <si>
    <t>504A</t>
  </si>
  <si>
    <t>Km  55,610</t>
  </si>
  <si>
    <t>Ev. č. :</t>
  </si>
  <si>
    <t>Staniční</t>
  </si>
  <si>
    <t>R Z Z</t>
  </si>
  <si>
    <t>zabezpečovací</t>
  </si>
  <si>
    <t>3. kategorie</t>
  </si>
  <si>
    <t>Kód :  13</t>
  </si>
  <si>
    <t>zařízení :</t>
  </si>
  <si>
    <t>tlačítková volba</t>
  </si>
  <si>
    <t>Dopravní stanoviště :</t>
  </si>
  <si>
    <t>Dopravní kancelář</t>
  </si>
  <si>
    <t>( km )</t>
  </si>
  <si>
    <t>Počet  pracovníků :</t>
  </si>
  <si>
    <t>Výpravčí  -  1</t>
  </si>
  <si>
    <t>Výprava vlaků s přepravou cestujících dle čl. 505 SŽDC (ČD) D2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</si>
  <si>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</si>
  <si>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</si>
  <si>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</si>
  <si>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</si>
  <si>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</si>
  <si>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</si>
  <si>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Traťové</t>
  </si>
  <si>
    <t>oba směry :</t>
  </si>
  <si>
    <t>Automatický  blok</t>
  </si>
  <si>
    <t>Kód :  10</t>
  </si>
  <si>
    <t>trojznakový,  obousměrný</t>
  </si>
  <si>
    <t>samočinně činností</t>
  </si>
  <si>
    <t>zast. :  90</t>
  </si>
  <si>
    <t>zabezpečovacího zařízení</t>
  </si>
  <si>
    <t>proj. : 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</si>
  <si>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</si>
  <si>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</si>
  <si>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</si>
  <si>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</si>
  <si>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</si>
  <si>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</si>
  <si>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</si>
  <si>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>Hlavní  staniční  kolej,</t>
    </r>
    <r>
      <rPr>
        <sz val="16"/>
        <rFont val="Arial CE"/>
        <family val="2"/>
      </rPr>
      <t xml:space="preserve">  NTV</t>
    </r>
  </si>
  <si>
    <t>směr Třebušice</t>
  </si>
  <si>
    <t>č. I,  mimoúrovňové ostrovní</t>
  </si>
  <si>
    <t>směr Odb Dolní Rybník</t>
  </si>
  <si>
    <t>1 + 2</t>
  </si>
  <si>
    <t>konstrukce SUDOP T + K230</t>
  </si>
  <si>
    <t>Vjezd - odjezd - průjezd,  NTV</t>
  </si>
  <si>
    <t>přístup podchodem v km 55,626</t>
  </si>
  <si>
    <t>Vjezdová</t>
  </si>
  <si>
    <t>Odjezdová</t>
  </si>
  <si>
    <t>Seřaďovací</t>
  </si>
  <si>
    <t>Z  Třebušic</t>
  </si>
  <si>
    <t>Do  Třebušic</t>
  </si>
  <si>
    <t>Obvod  výpravčího</t>
  </si>
  <si>
    <t>Do  Odb Dolní Rybník</t>
  </si>
  <si>
    <t>Z  Odb Dolní Rybník</t>
  </si>
  <si>
    <t>směr :</t>
  </si>
  <si>
    <t>správný</t>
  </si>
  <si>
    <t>nesprávný</t>
  </si>
  <si>
    <t>Z  koleje  č. 2</t>
  </si>
  <si>
    <t>Z  koleje  č. 1</t>
  </si>
  <si>
    <t>S 1</t>
  </si>
  <si>
    <t>S 3</t>
  </si>
  <si>
    <t>Se 2</t>
  </si>
  <si>
    <t>Se 5</t>
  </si>
  <si>
    <t>Se 7</t>
  </si>
  <si>
    <t>SENA</t>
  </si>
  <si>
    <t>C</t>
  </si>
  <si>
    <t>JTom</t>
  </si>
  <si>
    <t>L 1</t>
  </si>
  <si>
    <t>L 3</t>
  </si>
  <si>
    <t>Se 10</t>
  </si>
  <si>
    <t>Se 11</t>
  </si>
  <si>
    <t>2-507</t>
  </si>
  <si>
    <t>1-507</t>
  </si>
  <si>
    <t>1-538</t>
  </si>
  <si>
    <t>2-538</t>
  </si>
  <si>
    <t>2 L</t>
  </si>
  <si>
    <t>1  L</t>
  </si>
  <si>
    <t>S 2</t>
  </si>
  <si>
    <t>S 4</t>
  </si>
  <si>
    <t>Se 4</t>
  </si>
  <si>
    <t>Se 6</t>
  </si>
  <si>
    <t>Se 9</t>
  </si>
  <si>
    <t>IX. / 2011</t>
  </si>
  <si>
    <t>L 2</t>
  </si>
  <si>
    <t>L 4</t>
  </si>
  <si>
    <t>2 S</t>
  </si>
  <si>
    <t>1 S</t>
  </si>
  <si>
    <t>2-571</t>
  </si>
  <si>
    <t>1-579</t>
  </si>
  <si>
    <t>1-596</t>
  </si>
  <si>
    <t>2-592</t>
  </si>
  <si>
    <t>2-517</t>
  </si>
  <si>
    <t>1-517</t>
  </si>
  <si>
    <t>1-528</t>
  </si>
  <si>
    <t>2-528</t>
  </si>
  <si>
    <t>2-581</t>
  </si>
  <si>
    <t>2-527</t>
  </si>
  <si>
    <t>1-527</t>
  </si>
  <si>
    <t>1-518</t>
  </si>
  <si>
    <t>2-518</t>
  </si>
  <si>
    <t>Vjezdové / odjezdové rychlosti :</t>
  </si>
  <si>
    <t>v pokračování traťové koleje - rychlost traťová s místním omezením</t>
  </si>
  <si>
    <t>2-591</t>
  </si>
  <si>
    <t>1-591</t>
  </si>
  <si>
    <t>1-580</t>
  </si>
  <si>
    <t>2-582</t>
  </si>
  <si>
    <t>2-537</t>
  </si>
  <si>
    <t>1-537</t>
  </si>
  <si>
    <t>1-508</t>
  </si>
  <si>
    <t>2-508</t>
  </si>
  <si>
    <t>při jízdě do odbočky - rychlost 40 km/h</t>
  </si>
  <si>
    <t>1  S</t>
  </si>
  <si>
    <t>7    8</t>
  </si>
  <si>
    <t>2  L</t>
  </si>
  <si>
    <t>2  S</t>
  </si>
  <si>
    <t>podchod v km 55,626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</si>
  <si>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</si>
  <si>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</si>
  <si>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</si>
  <si>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</si>
  <si>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</si>
  <si>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</si>
  <si>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</si>
  <si>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</si>
  <si>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elm.</t>
  </si>
  <si>
    <t>Obvod  posunu</t>
  </si>
  <si>
    <t>"třebušické  zhlaví"</t>
  </si>
  <si>
    <t>"chomutovské  zhlaví"</t>
  </si>
  <si>
    <t>z / na</t>
  </si>
  <si>
    <t>na / z  k.č.</t>
  </si>
  <si>
    <t>přes  výhybky</t>
  </si>
  <si>
    <t>ruč.</t>
  </si>
  <si>
    <t xml:space="preserve">   bez  zabezpečení</t>
  </si>
  <si>
    <t>traťové  koleje  č. 1</t>
  </si>
  <si>
    <t>1, 3</t>
  </si>
  <si>
    <t>7,  8</t>
  </si>
  <si>
    <t>23, 22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</si>
</sst>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4"/>
      <name val="Britannic Bold"/>
      <family val="2"/>
    </font>
    <font>
      <sz val="14"/>
      <name val="Arial CE"/>
      <family val="2"/>
    </font>
    <font>
      <sz val="10"/>
      <color indexed="16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Times New Roman CE"/>
      <family val="1"/>
    </font>
    <font>
      <b/>
      <sz val="12"/>
      <name val="Arial CE"/>
      <family val="2"/>
    </font>
    <font>
      <b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sz val="10"/>
      <color indexed="12"/>
      <name val="Arial CE"/>
      <family val="2"/>
    </font>
    <font>
      <b/>
      <i/>
      <sz val="12"/>
      <name val="Britannic Bold"/>
      <family val="2"/>
    </font>
    <font>
      <sz val="8"/>
      <name val="Arial CE"/>
      <family val="2"/>
    </font>
    <font>
      <sz val="16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20"/>
      <name val="Arial CE"/>
      <family val="2"/>
    </font>
    <font>
      <b/>
      <sz val="20"/>
      <color indexed="10"/>
      <name val="Times New Roman CE"/>
      <family val="1"/>
    </font>
    <font>
      <sz val="10"/>
      <color indexed="8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sz val="10"/>
      <color indexed="14"/>
      <name val="Arial CE"/>
      <family val="2"/>
    </font>
    <font>
      <b/>
      <sz val="26"/>
      <name val="Times New Roman CE"/>
      <family val="1"/>
    </font>
    <font>
      <sz val="12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18"/>
      <name val="Arial CE"/>
      <family val="2"/>
    </font>
    <font>
      <b/>
      <sz val="20"/>
      <color indexed="10"/>
      <name val="Arial CE"/>
      <family val="2"/>
    </font>
    <font>
      <b/>
      <i/>
      <sz val="16"/>
      <color indexed="10"/>
      <name val="Monotype Corsiva"/>
      <family val="4"/>
    </font>
    <font>
      <sz val="12"/>
      <color indexed="14"/>
      <name val="Arial CE"/>
      <family val="2"/>
    </font>
    <font>
      <b/>
      <sz val="14"/>
      <color indexed="12"/>
      <name val="Arial CE"/>
      <family val="2"/>
    </font>
    <font>
      <u val="single"/>
      <sz val="12"/>
      <name val="Arial CE"/>
      <family val="2"/>
    </font>
    <font>
      <b/>
      <u val="single"/>
      <sz val="12"/>
      <color indexed="14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b/>
      <i/>
      <sz val="10"/>
      <color indexed="50"/>
      <name val="Arial CE"/>
      <family val="2"/>
    </font>
    <font>
      <sz val="10"/>
      <color indexed="50"/>
      <name val="Arial CE"/>
      <family val="2"/>
    </font>
    <font>
      <b/>
      <u val="single"/>
      <sz val="10"/>
      <color indexed="50"/>
      <name val="Arial CE"/>
      <family val="2"/>
    </font>
    <font>
      <b/>
      <sz val="10"/>
      <color indexed="50"/>
      <name val="Arial CE"/>
      <family val="2"/>
    </font>
    <font>
      <i/>
      <sz val="10"/>
      <color indexed="50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2"/>
      <name val="Times New Roman"/>
      <family val="1"/>
    </font>
    <font>
      <b/>
      <u val="single"/>
      <sz val="14"/>
      <color indexed="12"/>
      <name val="Arial CE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 quotePrefix="1">
      <alignment horizontal="center" vertical="center"/>
    </xf>
    <xf numFmtId="172" fontId="9" fillId="0" borderId="1" xfId="0" applyNumberFormat="1" applyFont="1" applyBorder="1" applyAlignment="1" quotePrefix="1">
      <alignment horizontal="center" vertical="center"/>
    </xf>
    <xf numFmtId="172" fontId="11" fillId="0" borderId="1" xfId="0" applyNumberFormat="1" applyFont="1" applyBorder="1" applyAlignment="1" quotePrefix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11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49" fontId="22" fillId="0" borderId="0" xfId="23" applyNumberFormat="1" applyFont="1" applyBorder="1" applyAlignment="1">
      <alignment horizontal="center" vertical="center"/>
      <protection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2" fontId="11" fillId="0" borderId="8" xfId="0" applyNumberFormat="1" applyFont="1" applyBorder="1" applyAlignment="1" quotePrefix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Alignment="1">
      <alignment vertical="top"/>
    </xf>
    <xf numFmtId="172" fontId="5" fillId="0" borderId="12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172" fontId="11" fillId="0" borderId="8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5" fillId="0" borderId="0" xfId="23" applyFont="1" applyAlignment="1">
      <alignment horizontal="right" vertical="center"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29" fillId="0" borderId="0" xfId="23" applyFont="1" applyAlignment="1">
      <alignment horizontal="center" vertical="center"/>
      <protection/>
    </xf>
    <xf numFmtId="0" fontId="0" fillId="0" borderId="0" xfId="23" applyBorder="1" applyAlignment="1">
      <alignment vertical="center"/>
      <protection/>
    </xf>
    <xf numFmtId="0" fontId="0" fillId="0" borderId="1" xfId="23" applyBorder="1" applyAlignment="1">
      <alignment vertical="center"/>
      <protection/>
    </xf>
    <xf numFmtId="0" fontId="5" fillId="0" borderId="19" xfId="23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center"/>
      <protection/>
    </xf>
    <xf numFmtId="0" fontId="30" fillId="0" borderId="19" xfId="23" applyFont="1" applyBorder="1" applyAlignment="1">
      <alignment horizontal="center" vertical="center"/>
      <protection/>
    </xf>
    <xf numFmtId="0" fontId="0" fillId="0" borderId="0" xfId="23" applyAlignment="1">
      <alignment vertical="center"/>
      <protection/>
    </xf>
    <xf numFmtId="0" fontId="0" fillId="0" borderId="0" xfId="23" applyFont="1">
      <alignment/>
      <protection/>
    </xf>
    <xf numFmtId="49" fontId="0" fillId="0" borderId="23" xfId="23" applyNumberFormat="1" applyFont="1" applyBorder="1" applyAlignment="1">
      <alignment vertical="center"/>
      <protection/>
    </xf>
    <xf numFmtId="172" fontId="0" fillId="0" borderId="12" xfId="23" applyNumberFormat="1" applyFont="1" applyBorder="1" applyAlignment="1">
      <alignment vertical="center"/>
      <protection/>
    </xf>
    <xf numFmtId="172" fontId="0" fillId="0" borderId="12" xfId="23" applyNumberFormat="1" applyFont="1" applyBorder="1" applyAlignment="1">
      <alignment vertical="center"/>
      <protection/>
    </xf>
    <xf numFmtId="1" fontId="0" fillId="0" borderId="1" xfId="23" applyNumberFormat="1" applyFont="1" applyBorder="1" applyAlignment="1">
      <alignment vertical="center"/>
      <protection/>
    </xf>
    <xf numFmtId="0" fontId="0" fillId="0" borderId="1" xfId="23" applyFont="1" applyBorder="1" applyAlignment="1">
      <alignment vertical="center"/>
      <protection/>
    </xf>
    <xf numFmtId="49" fontId="0" fillId="0" borderId="24" xfId="23" applyNumberFormat="1" applyFont="1" applyBorder="1" applyAlignment="1">
      <alignment vertical="center"/>
      <protection/>
    </xf>
    <xf numFmtId="172" fontId="0" fillId="0" borderId="25" xfId="23" applyNumberFormat="1" applyFont="1" applyBorder="1" applyAlignment="1">
      <alignment vertical="center"/>
      <protection/>
    </xf>
    <xf numFmtId="172" fontId="0" fillId="0" borderId="25" xfId="23" applyNumberFormat="1" applyFont="1" applyBorder="1" applyAlignment="1">
      <alignment vertical="center"/>
      <protection/>
    </xf>
    <xf numFmtId="1" fontId="0" fillId="0" borderId="26" xfId="23" applyNumberFormat="1" applyFont="1" applyBorder="1" applyAlignment="1">
      <alignment vertical="center"/>
      <protection/>
    </xf>
    <xf numFmtId="0" fontId="0" fillId="0" borderId="26" xfId="23" applyFont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0" fillId="0" borderId="17" xfId="0" applyBorder="1" applyAlignment="1">
      <alignment/>
    </xf>
    <xf numFmtId="0" fontId="0" fillId="0" borderId="27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172" fontId="0" fillId="0" borderId="8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72" fontId="19" fillId="0" borderId="8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172" fontId="5" fillId="0" borderId="1" xfId="0" applyNumberFormat="1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172" fontId="11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2" fontId="11" fillId="0" borderId="8" xfId="0" applyNumberFormat="1" applyFont="1" applyBorder="1" applyAlignment="1" quotePrefix="1">
      <alignment horizontal="left" vertical="center"/>
    </xf>
    <xf numFmtId="172" fontId="0" fillId="0" borderId="1" xfId="0" applyNumberFormat="1" applyFont="1" applyBorder="1" applyAlignment="1" quotePrefix="1">
      <alignment vertical="center"/>
    </xf>
    <xf numFmtId="172" fontId="19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2" fontId="11" fillId="0" borderId="31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172" fontId="34" fillId="0" borderId="13" xfId="0" applyNumberFormat="1" applyFont="1" applyBorder="1" applyAlignment="1">
      <alignment horizontal="center" vertical="center"/>
    </xf>
    <xf numFmtId="172" fontId="34" fillId="0" borderId="1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35" fillId="0" borderId="1" xfId="0" applyNumberFormat="1" applyFont="1" applyBorder="1" applyAlignment="1" quotePrefix="1">
      <alignment horizontal="center" vertical="center"/>
    </xf>
    <xf numFmtId="172" fontId="36" fillId="0" borderId="1" xfId="0" applyNumberFormat="1" applyFont="1" applyBorder="1" applyAlignment="1" quotePrefix="1">
      <alignment horizontal="center" vertical="center"/>
    </xf>
    <xf numFmtId="172" fontId="36" fillId="0" borderId="8" xfId="0" applyNumberFormat="1" applyFont="1" applyBorder="1" applyAlignment="1" quotePrefix="1">
      <alignment horizontal="center" vertical="center"/>
    </xf>
    <xf numFmtId="0" fontId="28" fillId="0" borderId="0" xfId="23" applyFont="1">
      <alignment/>
      <protection/>
    </xf>
    <xf numFmtId="0" fontId="28" fillId="0" borderId="0" xfId="23" applyFont="1" applyBorder="1">
      <alignment/>
      <protection/>
    </xf>
    <xf numFmtId="0" fontId="24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3" borderId="9" xfId="23" applyFont="1" applyFill="1" applyBorder="1" applyAlignment="1">
      <alignment vertical="center"/>
      <protection/>
    </xf>
    <xf numFmtId="0" fontId="0" fillId="3" borderId="0" xfId="23" applyFont="1" applyFill="1" applyBorder="1" applyAlignment="1">
      <alignment vertical="center"/>
      <protection/>
    </xf>
    <xf numFmtId="0" fontId="0" fillId="3" borderId="0" xfId="23" applyFill="1" applyBorder="1" applyAlignment="1">
      <alignment vertical="center"/>
      <protection/>
    </xf>
    <xf numFmtId="0" fontId="0" fillId="3" borderId="8" xfId="23" applyFill="1" applyBorder="1" applyAlignment="1">
      <alignment vertical="center"/>
      <protection/>
    </xf>
    <xf numFmtId="0" fontId="0" fillId="4" borderId="34" xfId="23" applyFont="1" applyFill="1" applyBorder="1" applyAlignment="1">
      <alignment vertical="center"/>
      <protection/>
    </xf>
    <xf numFmtId="0" fontId="0" fillId="4" borderId="35" xfId="23" applyFont="1" applyFill="1" applyBorder="1" applyAlignment="1">
      <alignment vertical="center"/>
      <protection/>
    </xf>
    <xf numFmtId="0" fontId="5" fillId="4" borderId="36" xfId="23" applyFont="1" applyFill="1" applyBorder="1" applyAlignment="1">
      <alignment horizontal="center" vertical="center"/>
      <protection/>
    </xf>
    <xf numFmtId="0" fontId="5" fillId="4" borderId="11" xfId="23" applyFont="1" applyFill="1" applyBorder="1" applyAlignment="1">
      <alignment horizontal="center" vertical="center"/>
      <protection/>
    </xf>
    <xf numFmtId="0" fontId="5" fillId="4" borderId="6" xfId="23" applyFont="1" applyFill="1" applyBorder="1" applyAlignment="1">
      <alignment horizontal="center" vertical="center"/>
      <protection/>
    </xf>
    <xf numFmtId="0" fontId="0" fillId="4" borderId="37" xfId="23" applyFont="1" applyFill="1" applyBorder="1" applyAlignment="1">
      <alignment vertical="center"/>
      <protection/>
    </xf>
    <xf numFmtId="1" fontId="0" fillId="3" borderId="0" xfId="23" applyNumberFormat="1" applyFont="1" applyFill="1" applyBorder="1" applyAlignment="1">
      <alignment vertical="center"/>
      <protection/>
    </xf>
    <xf numFmtId="0" fontId="0" fillId="3" borderId="2" xfId="23" applyFill="1" applyBorder="1" applyAlignment="1">
      <alignment vertical="center"/>
      <protection/>
    </xf>
    <xf numFmtId="0" fontId="0" fillId="3" borderId="3" xfId="23" applyFill="1" applyBorder="1" applyAlignment="1">
      <alignment vertical="center"/>
      <protection/>
    </xf>
    <xf numFmtId="0" fontId="0" fillId="3" borderId="5" xfId="23" applyFill="1" applyBorder="1" applyAlignment="1">
      <alignment vertical="center"/>
      <protection/>
    </xf>
    <xf numFmtId="0" fontId="0" fillId="3" borderId="9" xfId="23" applyFill="1" applyBorder="1" applyAlignment="1">
      <alignment vertical="center"/>
      <protection/>
    </xf>
    <xf numFmtId="0" fontId="0" fillId="3" borderId="9" xfId="23" applyFont="1" applyFill="1" applyBorder="1" applyAlignment="1">
      <alignment vertical="center"/>
      <protection/>
    </xf>
    <xf numFmtId="0" fontId="0" fillId="3" borderId="8" xfId="23" applyFont="1" applyFill="1" applyBorder="1" applyAlignment="1">
      <alignment vertical="center"/>
      <protection/>
    </xf>
    <xf numFmtId="0" fontId="5" fillId="3" borderId="0" xfId="23" applyFont="1" applyFill="1" applyBorder="1" applyAlignment="1">
      <alignment horizontal="left" vertical="center"/>
      <protection/>
    </xf>
    <xf numFmtId="0" fontId="0" fillId="3" borderId="0" xfId="23" applyFont="1" applyFill="1" applyBorder="1" applyAlignment="1">
      <alignment vertical="center"/>
      <protection/>
    </xf>
    <xf numFmtId="0" fontId="28" fillId="0" borderId="1" xfId="0" applyFont="1" applyBorder="1" applyAlignment="1">
      <alignment/>
    </xf>
    <xf numFmtId="0" fontId="28" fillId="0" borderId="28" xfId="0" applyFont="1" applyBorder="1" applyAlignment="1">
      <alignment/>
    </xf>
    <xf numFmtId="0" fontId="43" fillId="0" borderId="0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8" fillId="0" borderId="0" xfId="23" applyFont="1" applyAlignment="1">
      <alignment/>
      <protection/>
    </xf>
    <xf numFmtId="0" fontId="28" fillId="0" borderId="0" xfId="23" applyFont="1" applyBorder="1" applyAlignment="1">
      <alignment/>
      <protection/>
    </xf>
    <xf numFmtId="0" fontId="0" fillId="0" borderId="0" xfId="23" applyAlignment="1">
      <alignment/>
      <protection/>
    </xf>
    <xf numFmtId="0" fontId="0" fillId="0" borderId="0" xfId="23" applyBorder="1" applyAlignment="1">
      <alignment/>
      <protection/>
    </xf>
    <xf numFmtId="0" fontId="29" fillId="0" borderId="0" xfId="23" applyFont="1" applyAlignment="1">
      <alignment horizontal="right" vertical="center"/>
      <protection/>
    </xf>
    <xf numFmtId="0" fontId="0" fillId="0" borderId="0" xfId="23" applyFont="1" applyBorder="1" applyAlignment="1">
      <alignment vertical="center"/>
      <protection/>
    </xf>
    <xf numFmtId="0" fontId="28" fillId="0" borderId="0" xfId="23" applyFont="1" applyAlignment="1">
      <alignment vertical="center"/>
      <protection/>
    </xf>
    <xf numFmtId="0" fontId="28" fillId="0" borderId="0" xfId="23" applyFont="1" applyAlignment="1" quotePrefix="1">
      <alignment vertical="center"/>
      <protection/>
    </xf>
    <xf numFmtId="0" fontId="28" fillId="0" borderId="0" xfId="23" applyFont="1" applyBorder="1" applyAlignment="1">
      <alignment vertical="center"/>
      <protection/>
    </xf>
    <xf numFmtId="0" fontId="0" fillId="3" borderId="38" xfId="23" applyFont="1" applyFill="1" applyBorder="1" applyAlignment="1">
      <alignment vertical="center"/>
      <protection/>
    </xf>
    <xf numFmtId="0" fontId="0" fillId="3" borderId="39" xfId="23" applyFont="1" applyFill="1" applyBorder="1" applyAlignment="1">
      <alignment vertical="center"/>
      <protection/>
    </xf>
    <xf numFmtId="0" fontId="0" fillId="3" borderId="39" xfId="23" applyFont="1" applyFill="1" applyBorder="1" applyAlignment="1" quotePrefix="1">
      <alignment vertical="center"/>
      <protection/>
    </xf>
    <xf numFmtId="172" fontId="0" fillId="3" borderId="39" xfId="23" applyNumberFormat="1" applyFont="1" applyFill="1" applyBorder="1" applyAlignment="1">
      <alignment vertical="center"/>
      <protection/>
    </xf>
    <xf numFmtId="0" fontId="0" fillId="3" borderId="40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1" fontId="0" fillId="0" borderId="28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1" fontId="0" fillId="0" borderId="41" xfId="23" applyNumberFormat="1" applyFont="1" applyBorder="1" applyAlignment="1">
      <alignment vertical="center"/>
      <protection/>
    </xf>
    <xf numFmtId="1" fontId="0" fillId="0" borderId="19" xfId="23" applyNumberFormat="1" applyFont="1" applyBorder="1" applyAlignment="1">
      <alignment vertical="center"/>
      <protection/>
    </xf>
    <xf numFmtId="0" fontId="0" fillId="0" borderId="4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2" fontId="0" fillId="0" borderId="43" xfId="0" applyNumberFormat="1" applyFont="1" applyBorder="1" applyAlignment="1">
      <alignment vertical="center"/>
    </xf>
    <xf numFmtId="172" fontId="0" fillId="0" borderId="8" xfId="0" applyNumberFormat="1" applyFont="1" applyBorder="1" applyAlignment="1">
      <alignment vertical="center"/>
    </xf>
    <xf numFmtId="172" fontId="44" fillId="0" borderId="8" xfId="0" applyNumberFormat="1" applyFont="1" applyBorder="1" applyAlignment="1" quotePrefix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4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2" fontId="0" fillId="0" borderId="46" xfId="0" applyNumberFormat="1" applyFont="1" applyBorder="1" applyAlignment="1">
      <alignment horizontal="center" vertical="center"/>
    </xf>
    <xf numFmtId="172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4" fillId="0" borderId="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" fillId="4" borderId="50" xfId="23" applyFont="1" applyFill="1" applyBorder="1" applyAlignment="1">
      <alignment horizontal="centerContinuous" vertical="center"/>
      <protection/>
    </xf>
    <xf numFmtId="0" fontId="5" fillId="4" borderId="51" xfId="23" applyFont="1" applyFill="1" applyBorder="1" applyAlignment="1">
      <alignment horizontal="centerContinuous" vertical="center"/>
      <protection/>
    </xf>
    <xf numFmtId="0" fontId="5" fillId="0" borderId="1" xfId="23" applyFont="1" applyBorder="1" applyAlignment="1">
      <alignment horizontal="centerContinuous" vertical="center"/>
      <protection/>
    </xf>
    <xf numFmtId="0" fontId="5" fillId="4" borderId="52" xfId="23" applyFont="1" applyFill="1" applyBorder="1" applyAlignment="1">
      <alignment horizontal="centerContinuous" vertical="center"/>
      <protection/>
    </xf>
    <xf numFmtId="0" fontId="23" fillId="0" borderId="0" xfId="23" applyFont="1" applyBorder="1" applyAlignment="1">
      <alignment horizontal="centerContinuous" vertical="center"/>
      <protection/>
    </xf>
    <xf numFmtId="0" fontId="5" fillId="0" borderId="0" xfId="23" applyFont="1" applyFill="1" applyBorder="1" applyAlignment="1">
      <alignment horizontal="centerContinuous" vertical="center"/>
      <protection/>
    </xf>
    <xf numFmtId="0" fontId="31" fillId="4" borderId="37" xfId="23" applyFont="1" applyFill="1" applyBorder="1" applyAlignment="1">
      <alignment horizontal="centerContinuous" vertical="center"/>
      <protection/>
    </xf>
    <xf numFmtId="0" fontId="31" fillId="4" borderId="37" xfId="23" applyFont="1" applyFill="1" applyBorder="1" applyAlignment="1" quotePrefix="1">
      <alignment horizontal="centerContinuous" vertical="center"/>
      <protection/>
    </xf>
    <xf numFmtId="0" fontId="5" fillId="0" borderId="16" xfId="0" applyFont="1" applyBorder="1" applyAlignment="1">
      <alignment horizontal="centerContinuous" vertical="center"/>
    </xf>
    <xf numFmtId="0" fontId="39" fillId="5" borderId="22" xfId="0" applyFont="1" applyFill="1" applyBorder="1" applyAlignment="1">
      <alignment horizontal="centerContinuous" vertical="center"/>
    </xf>
    <xf numFmtId="0" fontId="39" fillId="5" borderId="7" xfId="0" applyFont="1" applyFill="1" applyBorder="1" applyAlignment="1">
      <alignment horizontal="centerContinuous" vertical="center"/>
    </xf>
    <xf numFmtId="0" fontId="12" fillId="5" borderId="53" xfId="0" applyFont="1" applyFill="1" applyBorder="1" applyAlignment="1">
      <alignment horizontal="centerContinuous" vertical="center"/>
    </xf>
    <xf numFmtId="0" fontId="12" fillId="5" borderId="22" xfId="0" applyFont="1" applyFill="1" applyBorder="1" applyAlignment="1">
      <alignment horizontal="centerContinuous" vertical="center"/>
    </xf>
    <xf numFmtId="0" fontId="12" fillId="5" borderId="6" xfId="0" applyFont="1" applyFill="1" applyBorder="1" applyAlignment="1">
      <alignment horizontal="centerContinuous" vertical="center"/>
    </xf>
    <xf numFmtId="0" fontId="39" fillId="5" borderId="21" xfId="0" applyFont="1" applyFill="1" applyBorder="1" applyAlignment="1">
      <alignment horizontal="centerContinuous" vertical="center"/>
    </xf>
    <xf numFmtId="0" fontId="39" fillId="5" borderId="6" xfId="0" applyFont="1" applyFill="1" applyBorder="1" applyAlignment="1">
      <alignment horizontal="centerContinuous" vertical="center"/>
    </xf>
    <xf numFmtId="0" fontId="12" fillId="5" borderId="21" xfId="0" applyFont="1" applyFill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12" fillId="5" borderId="7" xfId="0" applyFont="1" applyFill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1" fillId="3" borderId="21" xfId="0" applyFont="1" applyFill="1" applyBorder="1" applyAlignment="1">
      <alignment horizontal="centerContinuous" vertical="center"/>
    </xf>
    <xf numFmtId="0" fontId="1" fillId="3" borderId="6" xfId="0" applyFont="1" applyFill="1" applyBorder="1" applyAlignment="1">
      <alignment horizontal="centerContinuous" vertical="center"/>
    </xf>
    <xf numFmtId="0" fontId="2" fillId="6" borderId="22" xfId="0" applyFont="1" applyFill="1" applyBorder="1" applyAlignment="1">
      <alignment horizontal="centerContinuous" vertical="center"/>
    </xf>
    <xf numFmtId="0" fontId="2" fillId="6" borderId="6" xfId="0" applyFont="1" applyFill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28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9" fillId="0" borderId="9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2" fillId="6" borderId="53" xfId="0" applyFont="1" applyFill="1" applyBorder="1" applyAlignment="1">
      <alignment horizontal="centerContinuous" vertical="center"/>
    </xf>
    <xf numFmtId="0" fontId="2" fillId="6" borderId="7" xfId="0" applyFont="1" applyFill="1" applyBorder="1" applyAlignment="1">
      <alignment horizontal="centerContinuous" vertical="center"/>
    </xf>
    <xf numFmtId="0" fontId="2" fillId="3" borderId="53" xfId="0" applyFont="1" applyFill="1" applyBorder="1" applyAlignment="1">
      <alignment horizontal="centerContinuous" vertical="center"/>
    </xf>
    <xf numFmtId="0" fontId="2" fillId="3" borderId="6" xfId="0" applyFont="1" applyFill="1" applyBorder="1" applyAlignment="1">
      <alignment horizontal="centerContinuous" vertical="center"/>
    </xf>
    <xf numFmtId="0" fontId="1" fillId="6" borderId="21" xfId="0" applyFont="1" applyFill="1" applyBorder="1" applyAlignment="1">
      <alignment horizontal="centerContinuous" vertical="center"/>
    </xf>
    <xf numFmtId="0" fontId="1" fillId="6" borderId="6" xfId="0" applyFont="1" applyFill="1" applyBorder="1" applyAlignment="1">
      <alignment horizontal="centerContinuous" vertical="center"/>
    </xf>
    <xf numFmtId="0" fontId="1" fillId="3" borderId="53" xfId="0" applyFont="1" applyFill="1" applyBorder="1" applyAlignment="1">
      <alignment horizontal="centerContinuous" vertical="center"/>
    </xf>
    <xf numFmtId="0" fontId="1" fillId="6" borderId="53" xfId="0" applyFont="1" applyFill="1" applyBorder="1" applyAlignment="1">
      <alignment horizontal="centerContinuous" vertical="center"/>
    </xf>
    <xf numFmtId="0" fontId="2" fillId="3" borderId="7" xfId="0" applyFont="1" applyFill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4" fillId="0" borderId="9" xfId="0" applyFont="1" applyBorder="1" applyAlignment="1">
      <alignment horizontal="right" vertical="center"/>
    </xf>
    <xf numFmtId="0" fontId="53" fillId="0" borderId="9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9" xfId="0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  <xf numFmtId="49" fontId="37" fillId="0" borderId="0" xfId="21" applyNumberFormat="1" applyFont="1" applyAlignment="1">
      <alignment horizontal="left" vertical="center"/>
      <protection/>
    </xf>
    <xf numFmtId="49" fontId="54" fillId="0" borderId="9" xfId="0" applyNumberFormat="1" applyFont="1" applyBorder="1" applyAlignment="1">
      <alignment horizontal="right" vertical="center"/>
    </xf>
    <xf numFmtId="49" fontId="53" fillId="0" borderId="9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33" fillId="2" borderId="0" xfId="23" applyFont="1" applyFill="1" applyBorder="1" applyAlignment="1">
      <alignment horizontal="center" vertical="center"/>
      <protection/>
    </xf>
    <xf numFmtId="0" fontId="29" fillId="0" borderId="0" xfId="23" applyFont="1" applyAlignment="1">
      <alignment vertical="center"/>
      <protection/>
    </xf>
    <xf numFmtId="0" fontId="0" fillId="0" borderId="54" xfId="23" applyFont="1" applyBorder="1">
      <alignment/>
      <protection/>
    </xf>
    <xf numFmtId="0" fontId="0" fillId="0" borderId="47" xfId="23" applyFont="1" applyBorder="1">
      <alignment/>
      <protection/>
    </xf>
    <xf numFmtId="0" fontId="0" fillId="0" borderId="55" xfId="23" applyFont="1" applyBorder="1">
      <alignment/>
      <protection/>
    </xf>
    <xf numFmtId="0" fontId="0" fillId="0" borderId="28" xfId="23" applyFont="1" applyBorder="1">
      <alignment/>
      <protection/>
    </xf>
    <xf numFmtId="0" fontId="45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2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0" fillId="0" borderId="1" xfId="23" applyFont="1" applyBorder="1">
      <alignment/>
      <protection/>
    </xf>
    <xf numFmtId="0" fontId="45" fillId="0" borderId="0" xfId="23" applyFont="1" applyFill="1" applyBorder="1" applyAlignment="1">
      <alignment horizontal="center" vertical="center"/>
      <protection/>
    </xf>
    <xf numFmtId="0" fontId="30" fillId="0" borderId="0" xfId="23" applyFont="1" applyFill="1" applyBorder="1" applyAlignment="1">
      <alignment horizontal="center"/>
      <protection/>
    </xf>
    <xf numFmtId="0" fontId="0" fillId="0" borderId="56" xfId="23" applyFont="1" applyBorder="1">
      <alignment/>
      <protection/>
    </xf>
    <xf numFmtId="0" fontId="0" fillId="0" borderId="57" xfId="23" applyFont="1" applyBorder="1">
      <alignment/>
      <protection/>
    </xf>
    <xf numFmtId="0" fontId="0" fillId="0" borderId="58" xfId="23" applyFont="1" applyBorder="1">
      <alignment/>
      <protection/>
    </xf>
    <xf numFmtId="0" fontId="46" fillId="0" borderId="0" xfId="23" applyFont="1" applyFill="1" applyBorder="1" applyAlignment="1">
      <alignment horizontal="center" vertical="center"/>
      <protection/>
    </xf>
    <xf numFmtId="0" fontId="58" fillId="0" borderId="0" xfId="23" applyFont="1" applyFill="1" applyBorder="1" applyAlignment="1">
      <alignment horizontal="center" vertical="center"/>
      <protection/>
    </xf>
    <xf numFmtId="0" fontId="46" fillId="0" borderId="0" xfId="23" applyFont="1" applyBorder="1" applyAlignment="1">
      <alignment horizontal="center" vertical="center"/>
      <protection/>
    </xf>
    <xf numFmtId="0" fontId="5" fillId="0" borderId="0" xfId="23" applyFont="1" applyFill="1" applyBorder="1" applyAlignment="1">
      <alignment horizontal="center" vertical="center"/>
      <protection/>
    </xf>
    <xf numFmtId="172" fontId="59" fillId="0" borderId="0" xfId="23" applyNumberFormat="1" applyFont="1" applyFill="1" applyBorder="1" applyAlignment="1">
      <alignment horizontal="center" vertical="center"/>
      <protection/>
    </xf>
    <xf numFmtId="172" fontId="60" fillId="0" borderId="0" xfId="23" applyNumberFormat="1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top"/>
      <protection/>
    </xf>
    <xf numFmtId="0" fontId="5" fillId="0" borderId="0" xfId="23" applyFont="1" applyBorder="1" applyAlignment="1">
      <alignment horizontal="center" vertical="top"/>
      <protection/>
    </xf>
    <xf numFmtId="0" fontId="11" fillId="0" borderId="0" xfId="23" applyFont="1" applyFill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top"/>
      <protection/>
    </xf>
    <xf numFmtId="0" fontId="23" fillId="0" borderId="0" xfId="23" applyFont="1" applyFill="1" applyBorder="1" applyAlignment="1">
      <alignment horizontal="center" vertical="top"/>
      <protection/>
    </xf>
    <xf numFmtId="0" fontId="30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49" fontId="30" fillId="0" borderId="0" xfId="23" applyNumberFormat="1" applyFont="1" applyBorder="1" applyAlignment="1">
      <alignment horizontal="center" vertical="center"/>
      <protection/>
    </xf>
    <xf numFmtId="0" fontId="0" fillId="0" borderId="41" xfId="23" applyFont="1" applyBorder="1">
      <alignment/>
      <protection/>
    </xf>
    <xf numFmtId="0" fontId="0" fillId="0" borderId="19" xfId="23" applyFont="1" applyBorder="1">
      <alignment/>
      <protection/>
    </xf>
    <xf numFmtId="0" fontId="0" fillId="0" borderId="26" xfId="23" applyFont="1" applyBorder="1">
      <alignment/>
      <protection/>
    </xf>
    <xf numFmtId="0" fontId="33" fillId="0" borderId="0" xfId="23" applyFont="1" applyFill="1" applyBorder="1" applyAlignment="1">
      <alignment horizontal="center" vertical="center"/>
      <protection/>
    </xf>
    <xf numFmtId="0" fontId="61" fillId="0" borderId="23" xfId="23" applyNumberFormat="1" applyFont="1" applyBorder="1" applyAlignment="1">
      <alignment horizontal="center" vertical="center"/>
      <protection/>
    </xf>
    <xf numFmtId="172" fontId="29" fillId="0" borderId="12" xfId="23" applyNumberFormat="1" applyFont="1" applyFill="1" applyBorder="1" applyAlignment="1">
      <alignment horizontal="center" vertical="center"/>
      <protection/>
    </xf>
    <xf numFmtId="1" fontId="29" fillId="0" borderId="1" xfId="23" applyNumberFormat="1" applyFont="1" applyBorder="1" applyAlignment="1">
      <alignment horizontal="center" vertical="center"/>
      <protection/>
    </xf>
    <xf numFmtId="0" fontId="4" fillId="0" borderId="28" xfId="23" applyFont="1" applyBorder="1" applyAlignment="1">
      <alignment horizontal="centerContinuous" vertical="center"/>
      <protection/>
    </xf>
    <xf numFmtId="0" fontId="4" fillId="0" borderId="0" xfId="23" applyFont="1" applyBorder="1" applyAlignment="1">
      <alignment horizontal="centerContinuous" vertical="center"/>
      <protection/>
    </xf>
    <xf numFmtId="0" fontId="4" fillId="0" borderId="1" xfId="23" applyFont="1" applyBorder="1" applyAlignment="1">
      <alignment horizontal="centerContinuous" vertical="center"/>
      <protection/>
    </xf>
    <xf numFmtId="172" fontId="29" fillId="0" borderId="12" xfId="23" applyNumberFormat="1" applyFont="1" applyBorder="1" applyAlignment="1">
      <alignment horizontal="center" vertical="center"/>
      <protection/>
    </xf>
    <xf numFmtId="0" fontId="62" fillId="0" borderId="28" xfId="23" applyFont="1" applyBorder="1" applyAlignment="1">
      <alignment horizontal="centerContinuous" vertical="center"/>
      <protection/>
    </xf>
    <xf numFmtId="0" fontId="62" fillId="0" borderId="0" xfId="23" applyFont="1" applyBorder="1" applyAlignment="1">
      <alignment horizontal="centerContinuous" vertical="center"/>
      <protection/>
    </xf>
    <xf numFmtId="0" fontId="62" fillId="0" borderId="1" xfId="23" applyFont="1" applyBorder="1" applyAlignment="1">
      <alignment horizontal="centerContinuous" vertical="center"/>
      <protection/>
    </xf>
    <xf numFmtId="172" fontId="0" fillId="0" borderId="12" xfId="23" applyNumberFormat="1" applyFont="1" applyFill="1" applyBorder="1" applyAlignment="1">
      <alignment vertical="center"/>
      <protection/>
    </xf>
    <xf numFmtId="172" fontId="0" fillId="0" borderId="12" xfId="23" applyNumberFormat="1" applyFont="1" applyFill="1" applyBorder="1" applyAlignment="1">
      <alignment vertical="center"/>
      <protection/>
    </xf>
    <xf numFmtId="0" fontId="9" fillId="0" borderId="28" xfId="23" applyFont="1" applyBorder="1" applyAlignment="1">
      <alignment horizontal="centerContinuous" vertical="center"/>
      <protection/>
    </xf>
    <xf numFmtId="0" fontId="19" fillId="0" borderId="0" xfId="23" applyFont="1" applyBorder="1" applyAlignment="1">
      <alignment horizontal="centerContinuous" vertical="center"/>
      <protection/>
    </xf>
    <xf numFmtId="0" fontId="9" fillId="0" borderId="1" xfId="23" applyFont="1" applyBorder="1" applyAlignment="1">
      <alignment horizontal="centerContinuous" vertical="center"/>
      <protection/>
    </xf>
    <xf numFmtId="0" fontId="9" fillId="0" borderId="0" xfId="23" applyFont="1" applyBorder="1" applyAlignment="1">
      <alignment horizontal="centerContinuous" vertical="center"/>
      <protection/>
    </xf>
    <xf numFmtId="0" fontId="62" fillId="0" borderId="28" xfId="23" applyFont="1" applyBorder="1" applyAlignment="1">
      <alignment horizontal="centerContinuous" vertical="center"/>
      <protection/>
    </xf>
    <xf numFmtId="0" fontId="62" fillId="0" borderId="0" xfId="23" applyFont="1" applyBorder="1" applyAlignment="1">
      <alignment horizontal="centerContinuous" vertical="center"/>
      <protection/>
    </xf>
    <xf numFmtId="0" fontId="62" fillId="0" borderId="1" xfId="23" applyFont="1" applyBorder="1" applyAlignment="1">
      <alignment horizontal="centerContinuous" vertical="center"/>
      <protection/>
    </xf>
    <xf numFmtId="0" fontId="62" fillId="0" borderId="28" xfId="23" applyFont="1" applyBorder="1" applyAlignment="1">
      <alignment horizontal="center" vertical="center"/>
      <protection/>
    </xf>
    <xf numFmtId="0" fontId="62" fillId="0" borderId="0" xfId="23" applyFont="1" applyBorder="1" applyAlignment="1">
      <alignment horizontal="center" vertical="center"/>
      <protection/>
    </xf>
    <xf numFmtId="0" fontId="62" fillId="0" borderId="1" xfId="23" applyFont="1" applyBorder="1" applyAlignment="1">
      <alignment horizontal="center" vertical="center"/>
      <protection/>
    </xf>
    <xf numFmtId="0" fontId="5" fillId="0" borderId="41" xfId="23" applyFont="1" applyBorder="1" applyAlignment="1">
      <alignment horizontal="center" vertical="center"/>
      <protection/>
    </xf>
    <xf numFmtId="0" fontId="5" fillId="0" borderId="26" xfId="23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/>
    </xf>
    <xf numFmtId="172" fontId="0" fillId="0" borderId="0" xfId="21" applyNumberFormat="1" applyFont="1" applyAlignment="1">
      <alignment horizontal="left" vertical="center"/>
      <protection/>
    </xf>
    <xf numFmtId="0" fontId="0" fillId="0" borderId="0" xfId="21" applyNumberFormat="1" applyFont="1" applyAlignment="1">
      <alignment horizontal="right" vertical="top"/>
      <protection/>
    </xf>
    <xf numFmtId="0" fontId="15" fillId="0" borderId="0" xfId="0" applyFont="1" applyAlignment="1">
      <alignment horizontal="left" vertical="top"/>
    </xf>
    <xf numFmtId="0" fontId="0" fillId="2" borderId="0" xfId="23" applyFont="1" applyFill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172" fontId="0" fillId="0" borderId="0" xfId="0" applyNumberFormat="1" applyFill="1" applyAlignment="1">
      <alignment horizontal="left"/>
    </xf>
    <xf numFmtId="0" fontId="65" fillId="2" borderId="0" xfId="23" applyFont="1" applyFill="1" applyBorder="1" applyAlignment="1">
      <alignment horizontal="center" vertical="center"/>
      <protection/>
    </xf>
    <xf numFmtId="0" fontId="5" fillId="0" borderId="0" xfId="23" applyFont="1" applyFill="1" applyBorder="1" applyAlignment="1">
      <alignment horizontal="center"/>
      <protection/>
    </xf>
    <xf numFmtId="0" fontId="0" fillId="0" borderId="0" xfId="23" applyFill="1">
      <alignment/>
      <protection/>
    </xf>
    <xf numFmtId="0" fontId="0" fillId="0" borderId="0" xfId="23" applyFill="1" applyBorder="1">
      <alignment/>
      <protection/>
    </xf>
    <xf numFmtId="0" fontId="62" fillId="0" borderId="0" xfId="22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_Břeclav-data" xfId="20"/>
    <cellStyle name="normální_Přepočty" xfId="21"/>
    <cellStyle name="normální_Vzor - titul  žst" xfId="22"/>
    <cellStyle name="normální_Vzor - titul  žst_jBzenec_p" xfId="23"/>
    <cellStyle name="Percent" xfId="24"/>
    <cellStyle name="Sledovaný hypertextový odkaz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Kyjice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838200</xdr:colOff>
      <xdr:row>23</xdr:row>
      <xdr:rowOff>9525</xdr:rowOff>
    </xdr:from>
    <xdr:to>
      <xdr:col>40</xdr:col>
      <xdr:colOff>0</xdr:colOff>
      <xdr:row>34</xdr:row>
      <xdr:rowOff>0</xdr:rowOff>
    </xdr:to>
    <xdr:sp>
      <xdr:nvSpPr>
        <xdr:cNvPr id="1" name="Rectangle 893"/>
        <xdr:cNvSpPr>
          <a:spLocks/>
        </xdr:cNvSpPr>
      </xdr:nvSpPr>
      <xdr:spPr>
        <a:xfrm>
          <a:off x="28670250" y="5876925"/>
          <a:ext cx="133350" cy="2505075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37</xdr:col>
      <xdr:colOff>0</xdr:colOff>
      <xdr:row>43</xdr:row>
      <xdr:rowOff>0</xdr:rowOff>
    </xdr:to>
    <xdr:sp>
      <xdr:nvSpPr>
        <xdr:cNvPr id="2" name="text 2036"/>
        <xdr:cNvSpPr txBox="1">
          <a:spLocks noChangeArrowheads="1"/>
        </xdr:cNvSpPr>
      </xdr:nvSpPr>
      <xdr:spPr>
        <a:xfrm>
          <a:off x="24345900" y="7696200"/>
          <a:ext cx="2000250" cy="274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>
    <xdr:from>
      <xdr:col>45</xdr:col>
      <xdr:colOff>752475</xdr:colOff>
      <xdr:row>26</xdr:row>
      <xdr:rowOff>104775</xdr:rowOff>
    </xdr:from>
    <xdr:to>
      <xdr:col>49</xdr:col>
      <xdr:colOff>0</xdr:colOff>
      <xdr:row>26</xdr:row>
      <xdr:rowOff>104775</xdr:rowOff>
    </xdr:to>
    <xdr:sp>
      <xdr:nvSpPr>
        <xdr:cNvPr id="3" name="Line 495"/>
        <xdr:cNvSpPr>
          <a:spLocks/>
        </xdr:cNvSpPr>
      </xdr:nvSpPr>
      <xdr:spPr>
        <a:xfrm flipV="1">
          <a:off x="33194625" y="6657975"/>
          <a:ext cx="2371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104775</xdr:rowOff>
    </xdr:from>
    <xdr:to>
      <xdr:col>45</xdr:col>
      <xdr:colOff>276225</xdr:colOff>
      <xdr:row>26</xdr:row>
      <xdr:rowOff>104775</xdr:rowOff>
    </xdr:to>
    <xdr:sp>
      <xdr:nvSpPr>
        <xdr:cNvPr id="4" name="Line 497"/>
        <xdr:cNvSpPr>
          <a:spLocks/>
        </xdr:cNvSpPr>
      </xdr:nvSpPr>
      <xdr:spPr>
        <a:xfrm flipV="1">
          <a:off x="27317700" y="6657975"/>
          <a:ext cx="5400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571500</xdr:colOff>
      <xdr:row>17</xdr:row>
      <xdr:rowOff>114300</xdr:rowOff>
    </xdr:from>
    <xdr:to>
      <xdr:col>45</xdr:col>
      <xdr:colOff>142875</xdr:colOff>
      <xdr:row>17</xdr:row>
      <xdr:rowOff>114300</xdr:rowOff>
    </xdr:to>
    <xdr:sp>
      <xdr:nvSpPr>
        <xdr:cNvPr id="5" name="Line 496"/>
        <xdr:cNvSpPr>
          <a:spLocks/>
        </xdr:cNvSpPr>
      </xdr:nvSpPr>
      <xdr:spPr>
        <a:xfrm flipV="1">
          <a:off x="18002250" y="4610100"/>
          <a:ext cx="1458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114300</xdr:rowOff>
    </xdr:from>
    <xdr:to>
      <xdr:col>45</xdr:col>
      <xdr:colOff>9525</xdr:colOff>
      <xdr:row>20</xdr:row>
      <xdr:rowOff>114300</xdr:rowOff>
    </xdr:to>
    <xdr:sp>
      <xdr:nvSpPr>
        <xdr:cNvPr id="6" name="Line 494"/>
        <xdr:cNvSpPr>
          <a:spLocks/>
        </xdr:cNvSpPr>
      </xdr:nvSpPr>
      <xdr:spPr>
        <a:xfrm flipV="1">
          <a:off x="1190625" y="5295900"/>
          <a:ext cx="31261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38</xdr:row>
      <xdr:rowOff>104775</xdr:rowOff>
    </xdr:from>
    <xdr:to>
      <xdr:col>36</xdr:col>
      <xdr:colOff>304800</xdr:colOff>
      <xdr:row>38</xdr:row>
      <xdr:rowOff>104775</xdr:rowOff>
    </xdr:to>
    <xdr:sp>
      <xdr:nvSpPr>
        <xdr:cNvPr id="7" name="Line 489"/>
        <xdr:cNvSpPr>
          <a:spLocks/>
        </xdr:cNvSpPr>
      </xdr:nvSpPr>
      <xdr:spPr>
        <a:xfrm flipV="1">
          <a:off x="21669375" y="9401175"/>
          <a:ext cx="446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247650</xdr:colOff>
      <xdr:row>32</xdr:row>
      <xdr:rowOff>114300</xdr:rowOff>
    </xdr:from>
    <xdr:to>
      <xdr:col>36</xdr:col>
      <xdr:colOff>314325</xdr:colOff>
      <xdr:row>32</xdr:row>
      <xdr:rowOff>114300</xdr:rowOff>
    </xdr:to>
    <xdr:sp>
      <xdr:nvSpPr>
        <xdr:cNvPr id="8" name="Line 491"/>
        <xdr:cNvSpPr>
          <a:spLocks/>
        </xdr:cNvSpPr>
      </xdr:nvSpPr>
      <xdr:spPr>
        <a:xfrm flipV="1">
          <a:off x="14192250" y="8039100"/>
          <a:ext cx="1195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25</xdr:col>
      <xdr:colOff>962025</xdr:colOff>
      <xdr:row>23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1028700" y="5981700"/>
          <a:ext cx="17364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23</xdr:row>
      <xdr:rowOff>114300</xdr:rowOff>
    </xdr:from>
    <xdr:to>
      <xdr:col>88</xdr:col>
      <xdr:colOff>133350</xdr:colOff>
      <xdr:row>23</xdr:row>
      <xdr:rowOff>114300</xdr:rowOff>
    </xdr:to>
    <xdr:sp>
      <xdr:nvSpPr>
        <xdr:cNvPr id="10" name="Line 2"/>
        <xdr:cNvSpPr>
          <a:spLocks/>
        </xdr:cNvSpPr>
      </xdr:nvSpPr>
      <xdr:spPr>
        <a:xfrm flipV="1">
          <a:off x="45967650" y="5981700"/>
          <a:ext cx="18478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276225</xdr:colOff>
      <xdr:row>20</xdr:row>
      <xdr:rowOff>114300</xdr:rowOff>
    </xdr:to>
    <xdr:sp>
      <xdr:nvSpPr>
        <xdr:cNvPr id="11" name="Line 7"/>
        <xdr:cNvSpPr>
          <a:spLocks/>
        </xdr:cNvSpPr>
      </xdr:nvSpPr>
      <xdr:spPr>
        <a:xfrm flipH="1">
          <a:off x="514350" y="52959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20</xdr:row>
      <xdr:rowOff>114300</xdr:rowOff>
    </xdr:from>
    <xdr:to>
      <xdr:col>72</xdr:col>
      <xdr:colOff>361950</xdr:colOff>
      <xdr:row>23</xdr:row>
      <xdr:rowOff>114300</xdr:rowOff>
    </xdr:to>
    <xdr:sp>
      <xdr:nvSpPr>
        <xdr:cNvPr id="12" name="Line 8"/>
        <xdr:cNvSpPr>
          <a:spLocks/>
        </xdr:cNvSpPr>
      </xdr:nvSpPr>
      <xdr:spPr>
        <a:xfrm flipH="1" flipV="1">
          <a:off x="50158650" y="5295900"/>
          <a:ext cx="3086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10287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15</xdr:col>
      <xdr:colOff>0</xdr:colOff>
      <xdr:row>46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028700" y="10668000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95250</xdr:colOff>
      <xdr:row>20</xdr:row>
      <xdr:rowOff>114300</xdr:rowOff>
    </xdr:from>
    <xdr:to>
      <xdr:col>16</xdr:col>
      <xdr:colOff>95250</xdr:colOff>
      <xdr:row>23</xdr:row>
      <xdr:rowOff>114300</xdr:rowOff>
    </xdr:to>
    <xdr:sp>
      <xdr:nvSpPr>
        <xdr:cNvPr id="15" name="Line 14"/>
        <xdr:cNvSpPr>
          <a:spLocks/>
        </xdr:cNvSpPr>
      </xdr:nvSpPr>
      <xdr:spPr>
        <a:xfrm flipH="1" flipV="1">
          <a:off x="8610600" y="5295900"/>
          <a:ext cx="2457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23</xdr:row>
      <xdr:rowOff>114300</xdr:rowOff>
    </xdr:from>
    <xdr:to>
      <xdr:col>23</xdr:col>
      <xdr:colOff>161925</xdr:colOff>
      <xdr:row>26</xdr:row>
      <xdr:rowOff>104775</xdr:rowOff>
    </xdr:to>
    <xdr:sp>
      <xdr:nvSpPr>
        <xdr:cNvPr id="16" name="Line 15"/>
        <xdr:cNvSpPr>
          <a:spLocks/>
        </xdr:cNvSpPr>
      </xdr:nvSpPr>
      <xdr:spPr>
        <a:xfrm>
          <a:off x="14306550" y="5981700"/>
          <a:ext cx="18002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17" name="text 27"/>
        <xdr:cNvSpPr txBox="1">
          <a:spLocks noChangeArrowheads="1"/>
        </xdr:cNvSpPr>
      </xdr:nvSpPr>
      <xdr:spPr>
        <a:xfrm>
          <a:off x="109728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45</xdr:col>
      <xdr:colOff>676275</xdr:colOff>
      <xdr:row>20</xdr:row>
      <xdr:rowOff>114300</xdr:rowOff>
    </xdr:from>
    <xdr:to>
      <xdr:col>89</xdr:col>
      <xdr:colOff>28575</xdr:colOff>
      <xdr:row>20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33118425" y="5295900"/>
          <a:ext cx="3173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19" name="text 36"/>
        <xdr:cNvSpPr txBox="1">
          <a:spLocks noChangeArrowheads="1"/>
        </xdr:cNvSpPr>
      </xdr:nvSpPr>
      <xdr:spPr>
        <a:xfrm>
          <a:off x="573405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89</xdr:col>
      <xdr:colOff>0</xdr:colOff>
      <xdr:row>20</xdr:row>
      <xdr:rowOff>0</xdr:rowOff>
    </xdr:from>
    <xdr:to>
      <xdr:col>90</xdr:col>
      <xdr:colOff>0</xdr:colOff>
      <xdr:row>21</xdr:row>
      <xdr:rowOff>0</xdr:rowOff>
    </xdr:to>
    <xdr:sp>
      <xdr:nvSpPr>
        <xdr:cNvPr id="20" name="text 37"/>
        <xdr:cNvSpPr txBox="1">
          <a:spLocks noChangeArrowheads="1"/>
        </xdr:cNvSpPr>
      </xdr:nvSpPr>
      <xdr:spPr>
        <a:xfrm>
          <a:off x="64827150" y="518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Kyjice</a:t>
          </a:r>
        </a:p>
      </xdr:txBody>
    </xdr:sp>
    <xdr:clientData/>
  </xdr:twoCellAnchor>
  <xdr:twoCellAnchor>
    <xdr:from>
      <xdr:col>76</xdr:col>
      <xdr:colOff>0</xdr:colOff>
      <xdr:row>44</xdr:row>
      <xdr:rowOff>0</xdr:rowOff>
    </xdr:from>
    <xdr:to>
      <xdr:col>89</xdr:col>
      <xdr:colOff>0</xdr:colOff>
      <xdr:row>46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55854600" y="10668000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1</xdr:row>
      <xdr:rowOff>0</xdr:rowOff>
    </xdr:from>
    <xdr:to>
      <xdr:col>74</xdr:col>
      <xdr:colOff>0</xdr:colOff>
      <xdr:row>2</xdr:row>
      <xdr:rowOff>0</xdr:rowOff>
    </xdr:to>
    <xdr:sp>
      <xdr:nvSpPr>
        <xdr:cNvPr id="23" name="text 56"/>
        <xdr:cNvSpPr txBox="1">
          <a:spLocks noChangeArrowheads="1"/>
        </xdr:cNvSpPr>
      </xdr:nvSpPr>
      <xdr:spPr>
        <a:xfrm>
          <a:off x="45453300" y="123825"/>
          <a:ext cx="89154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45</xdr:col>
      <xdr:colOff>0</xdr:colOff>
      <xdr:row>20</xdr:row>
      <xdr:rowOff>0</xdr:rowOff>
    </xdr:from>
    <xdr:to>
      <xdr:col>46</xdr:col>
      <xdr:colOff>0</xdr:colOff>
      <xdr:row>21</xdr:row>
      <xdr:rowOff>0</xdr:rowOff>
    </xdr:to>
    <xdr:sp>
      <xdr:nvSpPr>
        <xdr:cNvPr id="24" name="text 29"/>
        <xdr:cNvSpPr txBox="1">
          <a:spLocks noChangeArrowheads="1"/>
        </xdr:cNvSpPr>
      </xdr:nvSpPr>
      <xdr:spPr>
        <a:xfrm>
          <a:off x="32442150" y="51816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16</xdr:col>
      <xdr:colOff>419100</xdr:colOff>
      <xdr:row>20</xdr:row>
      <xdr:rowOff>114300</xdr:rowOff>
    </xdr:from>
    <xdr:to>
      <xdr:col>19</xdr:col>
      <xdr:colOff>876300</xdr:colOff>
      <xdr:row>23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11391900" y="5295900"/>
          <a:ext cx="2457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695325</xdr:colOff>
      <xdr:row>17</xdr:row>
      <xdr:rowOff>114300</xdr:rowOff>
    </xdr:from>
    <xdr:to>
      <xdr:col>62</xdr:col>
      <xdr:colOff>95250</xdr:colOff>
      <xdr:row>17</xdr:row>
      <xdr:rowOff>114300</xdr:rowOff>
    </xdr:to>
    <xdr:sp>
      <xdr:nvSpPr>
        <xdr:cNvPr id="26" name="Line 28"/>
        <xdr:cNvSpPr>
          <a:spLocks/>
        </xdr:cNvSpPr>
      </xdr:nvSpPr>
      <xdr:spPr>
        <a:xfrm flipV="1">
          <a:off x="33137475" y="4610100"/>
          <a:ext cx="1241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161925</xdr:colOff>
      <xdr:row>20</xdr:row>
      <xdr:rowOff>114300</xdr:rowOff>
    </xdr:from>
    <xdr:to>
      <xdr:col>77</xdr:col>
      <xdr:colOff>809625</xdr:colOff>
      <xdr:row>23</xdr:row>
      <xdr:rowOff>114300</xdr:rowOff>
    </xdr:to>
    <xdr:sp>
      <xdr:nvSpPr>
        <xdr:cNvPr id="27" name="Line 32"/>
        <xdr:cNvSpPr>
          <a:spLocks/>
        </xdr:cNvSpPr>
      </xdr:nvSpPr>
      <xdr:spPr>
        <a:xfrm flipV="1">
          <a:off x="53559075" y="5295900"/>
          <a:ext cx="3619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28" name="Oval 41"/>
        <xdr:cNvSpPr>
          <a:spLocks/>
        </xdr:cNvSpPr>
      </xdr:nvSpPr>
      <xdr:spPr>
        <a:xfrm>
          <a:off x="32785050" y="14097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266700</xdr:colOff>
      <xdr:row>20</xdr:row>
      <xdr:rowOff>0</xdr:rowOff>
    </xdr:from>
    <xdr:to>
      <xdr:col>2</xdr:col>
      <xdr:colOff>266700</xdr:colOff>
      <xdr:row>21</xdr:row>
      <xdr:rowOff>0</xdr:rowOff>
    </xdr:to>
    <xdr:sp>
      <xdr:nvSpPr>
        <xdr:cNvPr id="29" name="text 2"/>
        <xdr:cNvSpPr txBox="1">
          <a:spLocks noChangeArrowheads="1"/>
        </xdr:cNvSpPr>
      </xdr:nvSpPr>
      <xdr:spPr>
        <a:xfrm>
          <a:off x="781050" y="5181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32442150" y="44958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31" name="text 37"/>
        <xdr:cNvSpPr txBox="1">
          <a:spLocks noChangeArrowheads="1"/>
        </xdr:cNvSpPr>
      </xdr:nvSpPr>
      <xdr:spPr>
        <a:xfrm>
          <a:off x="514350" y="586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0</xdr:colOff>
      <xdr:row>23</xdr:row>
      <xdr:rowOff>114300</xdr:rowOff>
    </xdr:from>
    <xdr:to>
      <xdr:col>89</xdr:col>
      <xdr:colOff>276225</xdr:colOff>
      <xdr:row>23</xdr:row>
      <xdr:rowOff>114300</xdr:rowOff>
    </xdr:to>
    <xdr:sp>
      <xdr:nvSpPr>
        <xdr:cNvPr id="32" name="Line 159"/>
        <xdr:cNvSpPr>
          <a:spLocks/>
        </xdr:cNvSpPr>
      </xdr:nvSpPr>
      <xdr:spPr>
        <a:xfrm>
          <a:off x="64827150" y="59817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23</xdr:row>
      <xdr:rowOff>0</xdr:rowOff>
    </xdr:from>
    <xdr:to>
      <xdr:col>89</xdr:col>
      <xdr:colOff>0</xdr:colOff>
      <xdr:row>24</xdr:row>
      <xdr:rowOff>0</xdr:rowOff>
    </xdr:to>
    <xdr:sp>
      <xdr:nvSpPr>
        <xdr:cNvPr id="33" name="text 38"/>
        <xdr:cNvSpPr txBox="1">
          <a:spLocks noChangeArrowheads="1"/>
        </xdr:cNvSpPr>
      </xdr:nvSpPr>
      <xdr:spPr>
        <a:xfrm>
          <a:off x="64312800" y="5867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23</xdr:col>
      <xdr:colOff>0</xdr:colOff>
      <xdr:row>50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0972800" y="11582400"/>
          <a:ext cx="4972050" cy="4572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68</xdr:col>
      <xdr:colOff>0</xdr:colOff>
      <xdr:row>48</xdr:row>
      <xdr:rowOff>0</xdr:rowOff>
    </xdr:from>
    <xdr:to>
      <xdr:col>75</xdr:col>
      <xdr:colOff>0</xdr:colOff>
      <xdr:row>50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49911000" y="11582400"/>
          <a:ext cx="4972050" cy="4572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36" name="text 55"/>
        <xdr:cNvSpPr txBox="1">
          <a:spLocks noChangeArrowheads="1"/>
        </xdr:cNvSpPr>
      </xdr:nvSpPr>
      <xdr:spPr>
        <a:xfrm>
          <a:off x="28803600" y="11125200"/>
          <a:ext cx="8248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323850</xdr:colOff>
      <xdr:row>41</xdr:row>
      <xdr:rowOff>123825</xdr:rowOff>
    </xdr:from>
    <xdr:to>
      <xdr:col>36</xdr:col>
      <xdr:colOff>266700</xdr:colOff>
      <xdr:row>41</xdr:row>
      <xdr:rowOff>123825</xdr:rowOff>
    </xdr:to>
    <xdr:sp>
      <xdr:nvSpPr>
        <xdr:cNvPr id="37" name="Line 282"/>
        <xdr:cNvSpPr>
          <a:spLocks/>
        </xdr:cNvSpPr>
      </xdr:nvSpPr>
      <xdr:spPr>
        <a:xfrm flipV="1">
          <a:off x="21697950" y="10106025"/>
          <a:ext cx="440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32</xdr:row>
      <xdr:rowOff>0</xdr:rowOff>
    </xdr:from>
    <xdr:ext cx="523875" cy="228600"/>
    <xdr:sp>
      <xdr:nvSpPr>
        <xdr:cNvPr id="38" name="text 821"/>
        <xdr:cNvSpPr txBox="1">
          <a:spLocks noChangeArrowheads="1"/>
        </xdr:cNvSpPr>
      </xdr:nvSpPr>
      <xdr:spPr>
        <a:xfrm>
          <a:off x="23374350" y="7924800"/>
          <a:ext cx="5238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23</xdr:col>
      <xdr:colOff>161925</xdr:colOff>
      <xdr:row>26</xdr:row>
      <xdr:rowOff>104775</xdr:rowOff>
    </xdr:from>
    <xdr:to>
      <xdr:col>27</xdr:col>
      <xdr:colOff>476250</xdr:colOff>
      <xdr:row>32</xdr:row>
      <xdr:rowOff>114300</xdr:rowOff>
    </xdr:to>
    <xdr:sp>
      <xdr:nvSpPr>
        <xdr:cNvPr id="39" name="Line 293"/>
        <xdr:cNvSpPr>
          <a:spLocks/>
        </xdr:cNvSpPr>
      </xdr:nvSpPr>
      <xdr:spPr>
        <a:xfrm flipH="1" flipV="1">
          <a:off x="16106775" y="6657975"/>
          <a:ext cx="3286125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209550</xdr:colOff>
      <xdr:row>23</xdr:row>
      <xdr:rowOff>114300</xdr:rowOff>
    </xdr:from>
    <xdr:to>
      <xdr:col>21</xdr:col>
      <xdr:colOff>0</xdr:colOff>
      <xdr:row>25</xdr:row>
      <xdr:rowOff>28575</xdr:rowOff>
    </xdr:to>
    <xdr:grpSp>
      <xdr:nvGrpSpPr>
        <xdr:cNvPr id="40" name="Group 301"/>
        <xdr:cNvGrpSpPr>
          <a:grpSpLocks/>
        </xdr:cNvGrpSpPr>
      </xdr:nvGrpSpPr>
      <xdr:grpSpPr>
        <a:xfrm>
          <a:off x="14154150" y="5981700"/>
          <a:ext cx="304800" cy="371475"/>
          <a:chOff x="-28" y="-4791"/>
          <a:chExt cx="28" cy="16263"/>
        </a:xfrm>
        <a:solidFill>
          <a:srgbClr val="FFFFFF"/>
        </a:solidFill>
      </xdr:grpSpPr>
      <xdr:sp>
        <xdr:nvSpPr>
          <xdr:cNvPr id="41" name="Line 302"/>
          <xdr:cNvSpPr>
            <a:spLocks/>
          </xdr:cNvSpPr>
        </xdr:nvSpPr>
        <xdr:spPr>
          <a:xfrm flipH="1">
            <a:off x="-14" y="-47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303"/>
          <xdr:cNvSpPr>
            <a:spLocks/>
          </xdr:cNvSpPr>
        </xdr:nvSpPr>
        <xdr:spPr>
          <a:xfrm>
            <a:off x="-28" y="-6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266700</xdr:colOff>
      <xdr:row>23</xdr:row>
      <xdr:rowOff>114300</xdr:rowOff>
    </xdr:from>
    <xdr:to>
      <xdr:col>17</xdr:col>
      <xdr:colOff>57150</xdr:colOff>
      <xdr:row>25</xdr:row>
      <xdr:rowOff>28575</xdr:rowOff>
    </xdr:to>
    <xdr:grpSp>
      <xdr:nvGrpSpPr>
        <xdr:cNvPr id="43" name="Group 310"/>
        <xdr:cNvGrpSpPr>
          <a:grpSpLocks/>
        </xdr:cNvGrpSpPr>
      </xdr:nvGrpSpPr>
      <xdr:grpSpPr>
        <a:xfrm>
          <a:off x="11239500" y="5981700"/>
          <a:ext cx="304800" cy="371475"/>
          <a:chOff x="-7753" y="-4791"/>
          <a:chExt cx="9660" cy="16263"/>
        </a:xfrm>
        <a:solidFill>
          <a:srgbClr val="FFFFFF"/>
        </a:solidFill>
      </xdr:grpSpPr>
      <xdr:sp>
        <xdr:nvSpPr>
          <xdr:cNvPr id="44" name="Line 311"/>
          <xdr:cNvSpPr>
            <a:spLocks/>
          </xdr:cNvSpPr>
        </xdr:nvSpPr>
        <xdr:spPr>
          <a:xfrm flipH="1">
            <a:off x="-2923" y="-4791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312"/>
          <xdr:cNvSpPr>
            <a:spLocks/>
          </xdr:cNvSpPr>
        </xdr:nvSpPr>
        <xdr:spPr>
          <a:xfrm>
            <a:off x="-7753" y="-620"/>
            <a:ext cx="966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914400</xdr:colOff>
      <xdr:row>23</xdr:row>
      <xdr:rowOff>114300</xdr:rowOff>
    </xdr:from>
    <xdr:to>
      <xdr:col>16</xdr:col>
      <xdr:colOff>247650</xdr:colOff>
      <xdr:row>25</xdr:row>
      <xdr:rowOff>28575</xdr:rowOff>
    </xdr:to>
    <xdr:grpSp>
      <xdr:nvGrpSpPr>
        <xdr:cNvPr id="46" name="Group 313"/>
        <xdr:cNvGrpSpPr>
          <a:grpSpLocks/>
        </xdr:cNvGrpSpPr>
      </xdr:nvGrpSpPr>
      <xdr:grpSpPr>
        <a:xfrm>
          <a:off x="10915650" y="5981700"/>
          <a:ext cx="304800" cy="371475"/>
          <a:chOff x="-2658" y="-4791"/>
          <a:chExt cx="11900" cy="16263"/>
        </a:xfrm>
        <a:solidFill>
          <a:srgbClr val="FFFFFF"/>
        </a:solidFill>
      </xdr:grpSpPr>
      <xdr:sp>
        <xdr:nvSpPr>
          <xdr:cNvPr id="47" name="Line 314"/>
          <xdr:cNvSpPr>
            <a:spLocks/>
          </xdr:cNvSpPr>
        </xdr:nvSpPr>
        <xdr:spPr>
          <a:xfrm flipH="1">
            <a:off x="3292" y="-4791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315"/>
          <xdr:cNvSpPr>
            <a:spLocks/>
          </xdr:cNvSpPr>
        </xdr:nvSpPr>
        <xdr:spPr>
          <a:xfrm>
            <a:off x="-2658" y="-620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209550</xdr:colOff>
      <xdr:row>18</xdr:row>
      <xdr:rowOff>209550</xdr:rowOff>
    </xdr:from>
    <xdr:to>
      <xdr:col>21</xdr:col>
      <xdr:colOff>0</xdr:colOff>
      <xdr:row>20</xdr:row>
      <xdr:rowOff>114300</xdr:rowOff>
    </xdr:to>
    <xdr:grpSp>
      <xdr:nvGrpSpPr>
        <xdr:cNvPr id="49" name="Group 316"/>
        <xdr:cNvGrpSpPr>
          <a:grpSpLocks/>
        </xdr:cNvGrpSpPr>
      </xdr:nvGrpSpPr>
      <xdr:grpSpPr>
        <a:xfrm>
          <a:off x="14154150" y="4933950"/>
          <a:ext cx="304800" cy="361950"/>
          <a:chOff x="-28" y="-661"/>
          <a:chExt cx="28" cy="15846"/>
        </a:xfrm>
        <a:solidFill>
          <a:srgbClr val="FFFFFF"/>
        </a:solidFill>
      </xdr:grpSpPr>
      <xdr:sp>
        <xdr:nvSpPr>
          <xdr:cNvPr id="50" name="Line 317"/>
          <xdr:cNvSpPr>
            <a:spLocks/>
          </xdr:cNvSpPr>
        </xdr:nvSpPr>
        <xdr:spPr>
          <a:xfrm>
            <a:off x="-14" y="114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318"/>
          <xdr:cNvSpPr>
            <a:spLocks/>
          </xdr:cNvSpPr>
        </xdr:nvSpPr>
        <xdr:spPr>
          <a:xfrm>
            <a:off x="-28" y="-6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666750</xdr:colOff>
      <xdr:row>18</xdr:row>
      <xdr:rowOff>209550</xdr:rowOff>
    </xdr:from>
    <xdr:to>
      <xdr:col>68</xdr:col>
      <xdr:colOff>0</xdr:colOff>
      <xdr:row>20</xdr:row>
      <xdr:rowOff>114300</xdr:rowOff>
    </xdr:to>
    <xdr:grpSp>
      <xdr:nvGrpSpPr>
        <xdr:cNvPr id="52" name="Group 319"/>
        <xdr:cNvGrpSpPr>
          <a:grpSpLocks/>
        </xdr:cNvGrpSpPr>
      </xdr:nvGrpSpPr>
      <xdr:grpSpPr>
        <a:xfrm>
          <a:off x="49606200" y="4933950"/>
          <a:ext cx="304800" cy="361950"/>
          <a:chOff x="-28" y="-661"/>
          <a:chExt cx="28" cy="15846"/>
        </a:xfrm>
        <a:solidFill>
          <a:srgbClr val="FFFFFF"/>
        </a:solidFill>
      </xdr:grpSpPr>
      <xdr:sp>
        <xdr:nvSpPr>
          <xdr:cNvPr id="53" name="Line 320"/>
          <xdr:cNvSpPr>
            <a:spLocks/>
          </xdr:cNvSpPr>
        </xdr:nvSpPr>
        <xdr:spPr>
          <a:xfrm>
            <a:off x="-14" y="114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321"/>
          <xdr:cNvSpPr>
            <a:spLocks/>
          </xdr:cNvSpPr>
        </xdr:nvSpPr>
        <xdr:spPr>
          <a:xfrm>
            <a:off x="-28" y="-6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</xdr:colOff>
      <xdr:row>26</xdr:row>
      <xdr:rowOff>104775</xdr:rowOff>
    </xdr:from>
    <xdr:to>
      <xdr:col>23</xdr:col>
      <xdr:colOff>314325</xdr:colOff>
      <xdr:row>28</xdr:row>
      <xdr:rowOff>19050</xdr:rowOff>
    </xdr:to>
    <xdr:grpSp>
      <xdr:nvGrpSpPr>
        <xdr:cNvPr id="55" name="Group 325"/>
        <xdr:cNvGrpSpPr>
          <a:grpSpLocks/>
        </xdr:cNvGrpSpPr>
      </xdr:nvGrpSpPr>
      <xdr:grpSpPr>
        <a:xfrm>
          <a:off x="15954375" y="6657975"/>
          <a:ext cx="304800" cy="371475"/>
          <a:chOff x="-2477" y="-6088"/>
          <a:chExt cx="7280" cy="17316"/>
        </a:xfrm>
        <a:solidFill>
          <a:srgbClr val="FFFFFF"/>
        </a:solidFill>
      </xdr:grpSpPr>
      <xdr:sp>
        <xdr:nvSpPr>
          <xdr:cNvPr id="56" name="Line 326"/>
          <xdr:cNvSpPr>
            <a:spLocks/>
          </xdr:cNvSpPr>
        </xdr:nvSpPr>
        <xdr:spPr>
          <a:xfrm flipH="1">
            <a:off x="1161" y="-6088"/>
            <a:ext cx="2" cy="44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27"/>
          <xdr:cNvSpPr>
            <a:spLocks/>
          </xdr:cNvSpPr>
        </xdr:nvSpPr>
        <xdr:spPr>
          <a:xfrm>
            <a:off x="-2477" y="-1646"/>
            <a:ext cx="7280" cy="1287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723900</xdr:colOff>
      <xdr:row>18</xdr:row>
      <xdr:rowOff>209550</xdr:rowOff>
    </xdr:from>
    <xdr:to>
      <xdr:col>20</xdr:col>
      <xdr:colOff>57150</xdr:colOff>
      <xdr:row>20</xdr:row>
      <xdr:rowOff>114300</xdr:rowOff>
    </xdr:to>
    <xdr:grpSp>
      <xdr:nvGrpSpPr>
        <xdr:cNvPr id="58" name="Group 353"/>
        <xdr:cNvGrpSpPr>
          <a:grpSpLocks/>
        </xdr:cNvGrpSpPr>
      </xdr:nvGrpSpPr>
      <xdr:grpSpPr>
        <a:xfrm>
          <a:off x="13696950" y="4933950"/>
          <a:ext cx="304800" cy="361950"/>
          <a:chOff x="-9200" y="-661"/>
          <a:chExt cx="11928" cy="15846"/>
        </a:xfrm>
        <a:solidFill>
          <a:srgbClr val="FFFFFF"/>
        </a:solidFill>
      </xdr:grpSpPr>
      <xdr:sp>
        <xdr:nvSpPr>
          <xdr:cNvPr id="59" name="Line 354"/>
          <xdr:cNvSpPr>
            <a:spLocks/>
          </xdr:cNvSpPr>
        </xdr:nvSpPr>
        <xdr:spPr>
          <a:xfrm>
            <a:off x="-3236" y="1143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355"/>
          <xdr:cNvSpPr>
            <a:spLocks/>
          </xdr:cNvSpPr>
        </xdr:nvSpPr>
        <xdr:spPr>
          <a:xfrm>
            <a:off x="-9200" y="-661"/>
            <a:ext cx="119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0</xdr:colOff>
      <xdr:row>32</xdr:row>
      <xdr:rowOff>114300</xdr:rowOff>
    </xdr:from>
    <xdr:to>
      <xdr:col>28</xdr:col>
      <xdr:colOff>304800</xdr:colOff>
      <xdr:row>34</xdr:row>
      <xdr:rowOff>38100</xdr:rowOff>
    </xdr:to>
    <xdr:grpSp>
      <xdr:nvGrpSpPr>
        <xdr:cNvPr id="61" name="Group 366"/>
        <xdr:cNvGrpSpPr>
          <a:grpSpLocks/>
        </xdr:cNvGrpSpPr>
      </xdr:nvGrpSpPr>
      <xdr:grpSpPr>
        <a:xfrm>
          <a:off x="19888200" y="8039100"/>
          <a:ext cx="304800" cy="381000"/>
          <a:chOff x="-967" y="-4719"/>
          <a:chExt cx="11900" cy="16680"/>
        </a:xfrm>
        <a:solidFill>
          <a:srgbClr val="FFFFFF"/>
        </a:solidFill>
      </xdr:grpSpPr>
      <xdr:sp>
        <xdr:nvSpPr>
          <xdr:cNvPr id="62" name="Line 367"/>
          <xdr:cNvSpPr>
            <a:spLocks/>
          </xdr:cNvSpPr>
        </xdr:nvSpPr>
        <xdr:spPr>
          <a:xfrm flipH="1">
            <a:off x="4983" y="-4719"/>
            <a:ext cx="0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368"/>
          <xdr:cNvSpPr>
            <a:spLocks/>
          </xdr:cNvSpPr>
        </xdr:nvSpPr>
        <xdr:spPr>
          <a:xfrm>
            <a:off x="-967" y="-132"/>
            <a:ext cx="119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95250</xdr:colOff>
      <xdr:row>18</xdr:row>
      <xdr:rowOff>209550</xdr:rowOff>
    </xdr:from>
    <xdr:to>
      <xdr:col>68</xdr:col>
      <xdr:colOff>400050</xdr:colOff>
      <xdr:row>20</xdr:row>
      <xdr:rowOff>114300</xdr:rowOff>
    </xdr:to>
    <xdr:grpSp>
      <xdr:nvGrpSpPr>
        <xdr:cNvPr id="64" name="Group 384"/>
        <xdr:cNvGrpSpPr>
          <a:grpSpLocks/>
        </xdr:cNvGrpSpPr>
      </xdr:nvGrpSpPr>
      <xdr:grpSpPr>
        <a:xfrm>
          <a:off x="50006250" y="4933950"/>
          <a:ext cx="304800" cy="361950"/>
          <a:chOff x="-38" y="-661"/>
          <a:chExt cx="28" cy="15846"/>
        </a:xfrm>
        <a:solidFill>
          <a:srgbClr val="FFFFFF"/>
        </a:solidFill>
      </xdr:grpSpPr>
      <xdr:sp>
        <xdr:nvSpPr>
          <xdr:cNvPr id="65" name="Line 385"/>
          <xdr:cNvSpPr>
            <a:spLocks/>
          </xdr:cNvSpPr>
        </xdr:nvSpPr>
        <xdr:spPr>
          <a:xfrm>
            <a:off x="-24" y="114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386"/>
          <xdr:cNvSpPr>
            <a:spLocks/>
          </xdr:cNvSpPr>
        </xdr:nvSpPr>
        <xdr:spPr>
          <a:xfrm>
            <a:off x="-38" y="-6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657225</xdr:colOff>
      <xdr:row>18</xdr:row>
      <xdr:rowOff>209550</xdr:rowOff>
    </xdr:from>
    <xdr:to>
      <xdr:col>77</xdr:col>
      <xdr:colOff>962025</xdr:colOff>
      <xdr:row>20</xdr:row>
      <xdr:rowOff>114300</xdr:rowOff>
    </xdr:to>
    <xdr:grpSp>
      <xdr:nvGrpSpPr>
        <xdr:cNvPr id="67" name="Group 387"/>
        <xdr:cNvGrpSpPr>
          <a:grpSpLocks/>
        </xdr:cNvGrpSpPr>
      </xdr:nvGrpSpPr>
      <xdr:grpSpPr>
        <a:xfrm>
          <a:off x="57026175" y="4933950"/>
          <a:ext cx="304800" cy="361950"/>
          <a:chOff x="-29" y="-661"/>
          <a:chExt cx="28" cy="15846"/>
        </a:xfrm>
        <a:solidFill>
          <a:srgbClr val="FFFFFF"/>
        </a:solidFill>
      </xdr:grpSpPr>
      <xdr:sp>
        <xdr:nvSpPr>
          <xdr:cNvPr id="68" name="Line 388"/>
          <xdr:cNvSpPr>
            <a:spLocks/>
          </xdr:cNvSpPr>
        </xdr:nvSpPr>
        <xdr:spPr>
          <a:xfrm>
            <a:off x="-15" y="114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389"/>
          <xdr:cNvSpPr>
            <a:spLocks/>
          </xdr:cNvSpPr>
        </xdr:nvSpPr>
        <xdr:spPr>
          <a:xfrm>
            <a:off x="-29" y="-6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9525</xdr:colOff>
      <xdr:row>23</xdr:row>
      <xdr:rowOff>114300</xdr:rowOff>
    </xdr:from>
    <xdr:to>
      <xdr:col>73</xdr:col>
      <xdr:colOff>314325</xdr:colOff>
      <xdr:row>25</xdr:row>
      <xdr:rowOff>28575</xdr:rowOff>
    </xdr:to>
    <xdr:grpSp>
      <xdr:nvGrpSpPr>
        <xdr:cNvPr id="70" name="Group 393"/>
        <xdr:cNvGrpSpPr>
          <a:grpSpLocks/>
        </xdr:cNvGrpSpPr>
      </xdr:nvGrpSpPr>
      <xdr:grpSpPr>
        <a:xfrm>
          <a:off x="53406675" y="5981700"/>
          <a:ext cx="304800" cy="371475"/>
          <a:chOff x="-1587" y="-4791"/>
          <a:chExt cx="7280" cy="16263"/>
        </a:xfrm>
        <a:solidFill>
          <a:srgbClr val="FFFFFF"/>
        </a:solidFill>
      </xdr:grpSpPr>
      <xdr:sp>
        <xdr:nvSpPr>
          <xdr:cNvPr id="71" name="Line 394"/>
          <xdr:cNvSpPr>
            <a:spLocks/>
          </xdr:cNvSpPr>
        </xdr:nvSpPr>
        <xdr:spPr>
          <a:xfrm flipH="1">
            <a:off x="2051" y="-4791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395"/>
          <xdr:cNvSpPr>
            <a:spLocks/>
          </xdr:cNvSpPr>
        </xdr:nvSpPr>
        <xdr:spPr>
          <a:xfrm>
            <a:off x="-1587" y="-620"/>
            <a:ext cx="728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0</xdr:rowOff>
    </xdr:from>
    <xdr:to>
      <xdr:col>46</xdr:col>
      <xdr:colOff>0</xdr:colOff>
      <xdr:row>27</xdr:row>
      <xdr:rowOff>0</xdr:rowOff>
    </xdr:to>
    <xdr:sp>
      <xdr:nvSpPr>
        <xdr:cNvPr id="73" name="text 28"/>
        <xdr:cNvSpPr txBox="1">
          <a:spLocks noChangeArrowheads="1"/>
        </xdr:cNvSpPr>
      </xdr:nvSpPr>
      <xdr:spPr>
        <a:xfrm>
          <a:off x="32442150" y="65532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33</xdr:col>
      <xdr:colOff>0</xdr:colOff>
      <xdr:row>38</xdr:row>
      <xdr:rowOff>0</xdr:rowOff>
    </xdr:from>
    <xdr:ext cx="523875" cy="228600"/>
    <xdr:sp>
      <xdr:nvSpPr>
        <xdr:cNvPr id="74" name="text 821"/>
        <xdr:cNvSpPr txBox="1">
          <a:spLocks noChangeArrowheads="1"/>
        </xdr:cNvSpPr>
      </xdr:nvSpPr>
      <xdr:spPr>
        <a:xfrm>
          <a:off x="23374350" y="9296400"/>
          <a:ext cx="5238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oneCellAnchor>
    <xdr:from>
      <xdr:col>33</xdr:col>
      <xdr:colOff>0</xdr:colOff>
      <xdr:row>41</xdr:row>
      <xdr:rowOff>0</xdr:rowOff>
    </xdr:from>
    <xdr:ext cx="523875" cy="228600"/>
    <xdr:sp>
      <xdr:nvSpPr>
        <xdr:cNvPr id="75" name="text 821"/>
        <xdr:cNvSpPr txBox="1">
          <a:spLocks noChangeArrowheads="1"/>
        </xdr:cNvSpPr>
      </xdr:nvSpPr>
      <xdr:spPr>
        <a:xfrm>
          <a:off x="23374350" y="9982200"/>
          <a:ext cx="5238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45</xdr:col>
      <xdr:colOff>752475</xdr:colOff>
      <xdr:row>29</xdr:row>
      <xdr:rowOff>104775</xdr:rowOff>
    </xdr:from>
    <xdr:to>
      <xdr:col>49</xdr:col>
      <xdr:colOff>0</xdr:colOff>
      <xdr:row>29</xdr:row>
      <xdr:rowOff>104775</xdr:rowOff>
    </xdr:to>
    <xdr:sp>
      <xdr:nvSpPr>
        <xdr:cNvPr id="76" name="Line 498"/>
        <xdr:cNvSpPr>
          <a:spLocks/>
        </xdr:cNvSpPr>
      </xdr:nvSpPr>
      <xdr:spPr>
        <a:xfrm flipV="1">
          <a:off x="33194625" y="7343775"/>
          <a:ext cx="2371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29</xdr:row>
      <xdr:rowOff>104775</xdr:rowOff>
    </xdr:from>
    <xdr:to>
      <xdr:col>45</xdr:col>
      <xdr:colOff>276225</xdr:colOff>
      <xdr:row>29</xdr:row>
      <xdr:rowOff>104775</xdr:rowOff>
    </xdr:to>
    <xdr:sp>
      <xdr:nvSpPr>
        <xdr:cNvPr id="77" name="Line 499"/>
        <xdr:cNvSpPr>
          <a:spLocks/>
        </xdr:cNvSpPr>
      </xdr:nvSpPr>
      <xdr:spPr>
        <a:xfrm flipV="1">
          <a:off x="27317700" y="7343775"/>
          <a:ext cx="540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78" name="text 28"/>
        <xdr:cNvSpPr txBox="1">
          <a:spLocks noChangeArrowheads="1"/>
        </xdr:cNvSpPr>
      </xdr:nvSpPr>
      <xdr:spPr>
        <a:xfrm>
          <a:off x="32442150" y="72390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37</xdr:col>
      <xdr:colOff>161925</xdr:colOff>
      <xdr:row>21</xdr:row>
      <xdr:rowOff>57150</xdr:rowOff>
    </xdr:from>
    <xdr:to>
      <xdr:col>49</xdr:col>
      <xdr:colOff>419100</xdr:colOff>
      <xdr:row>25</xdr:row>
      <xdr:rowOff>180975</xdr:rowOff>
    </xdr:to>
    <xdr:grpSp>
      <xdr:nvGrpSpPr>
        <xdr:cNvPr id="79" name="Group 501"/>
        <xdr:cNvGrpSpPr>
          <a:grpSpLocks/>
        </xdr:cNvGrpSpPr>
      </xdr:nvGrpSpPr>
      <xdr:grpSpPr>
        <a:xfrm>
          <a:off x="26508075" y="5467350"/>
          <a:ext cx="9477375" cy="1038225"/>
          <a:chOff x="-1018" y="-3941"/>
          <a:chExt cx="20808" cy="22672"/>
        </a:xfrm>
        <a:solidFill>
          <a:srgbClr val="FFFFFF"/>
        </a:solidFill>
      </xdr:grpSpPr>
      <xdr:sp>
        <xdr:nvSpPr>
          <xdr:cNvPr id="80" name="Rectangle 502"/>
          <xdr:cNvSpPr>
            <a:spLocks/>
          </xdr:cNvSpPr>
        </xdr:nvSpPr>
        <xdr:spPr>
          <a:xfrm>
            <a:off x="-924" y="-1028"/>
            <a:ext cx="20616" cy="16845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03"/>
          <xdr:cNvSpPr>
            <a:spLocks/>
          </xdr:cNvSpPr>
        </xdr:nvSpPr>
        <xdr:spPr>
          <a:xfrm>
            <a:off x="-1018" y="-3941"/>
            <a:ext cx="20808" cy="224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04"/>
          <xdr:cNvSpPr>
            <a:spLocks/>
          </xdr:cNvSpPr>
        </xdr:nvSpPr>
        <xdr:spPr>
          <a:xfrm>
            <a:off x="-1018" y="-3941"/>
            <a:ext cx="1129" cy="291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05"/>
          <xdr:cNvSpPr>
            <a:spLocks/>
          </xdr:cNvSpPr>
        </xdr:nvSpPr>
        <xdr:spPr>
          <a:xfrm>
            <a:off x="-1018" y="15818"/>
            <a:ext cx="1129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06"/>
          <xdr:cNvSpPr>
            <a:spLocks/>
          </xdr:cNvSpPr>
        </xdr:nvSpPr>
        <xdr:spPr>
          <a:xfrm>
            <a:off x="2244" y="-3941"/>
            <a:ext cx="1150" cy="291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07"/>
          <xdr:cNvSpPr>
            <a:spLocks/>
          </xdr:cNvSpPr>
        </xdr:nvSpPr>
        <xdr:spPr>
          <a:xfrm>
            <a:off x="2244" y="15818"/>
            <a:ext cx="1150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08"/>
          <xdr:cNvSpPr>
            <a:spLocks/>
          </xdr:cNvSpPr>
        </xdr:nvSpPr>
        <xdr:spPr>
          <a:xfrm>
            <a:off x="5537" y="15818"/>
            <a:ext cx="1129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09"/>
          <xdr:cNvSpPr>
            <a:spLocks/>
          </xdr:cNvSpPr>
        </xdr:nvSpPr>
        <xdr:spPr>
          <a:xfrm>
            <a:off x="5537" y="-3941"/>
            <a:ext cx="1129" cy="291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10"/>
          <xdr:cNvSpPr>
            <a:spLocks/>
          </xdr:cNvSpPr>
        </xdr:nvSpPr>
        <xdr:spPr>
          <a:xfrm>
            <a:off x="8824" y="15818"/>
            <a:ext cx="1129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11"/>
          <xdr:cNvSpPr>
            <a:spLocks/>
          </xdr:cNvSpPr>
        </xdr:nvSpPr>
        <xdr:spPr>
          <a:xfrm>
            <a:off x="8824" y="-3941"/>
            <a:ext cx="1129" cy="291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12"/>
          <xdr:cNvSpPr>
            <a:spLocks/>
          </xdr:cNvSpPr>
        </xdr:nvSpPr>
        <xdr:spPr>
          <a:xfrm>
            <a:off x="12086" y="-3941"/>
            <a:ext cx="1129" cy="291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13"/>
          <xdr:cNvSpPr>
            <a:spLocks/>
          </xdr:cNvSpPr>
        </xdr:nvSpPr>
        <xdr:spPr>
          <a:xfrm>
            <a:off x="12086" y="15818"/>
            <a:ext cx="1129" cy="291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14"/>
          <xdr:cNvSpPr>
            <a:spLocks/>
          </xdr:cNvSpPr>
        </xdr:nvSpPr>
        <xdr:spPr>
          <a:xfrm>
            <a:off x="15374" y="15818"/>
            <a:ext cx="1129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15"/>
          <xdr:cNvSpPr>
            <a:spLocks/>
          </xdr:cNvSpPr>
        </xdr:nvSpPr>
        <xdr:spPr>
          <a:xfrm>
            <a:off x="15374" y="-3941"/>
            <a:ext cx="1129" cy="291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16"/>
          <xdr:cNvSpPr>
            <a:spLocks/>
          </xdr:cNvSpPr>
        </xdr:nvSpPr>
        <xdr:spPr>
          <a:xfrm>
            <a:off x="18640" y="15818"/>
            <a:ext cx="1150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17"/>
          <xdr:cNvSpPr>
            <a:spLocks/>
          </xdr:cNvSpPr>
        </xdr:nvSpPr>
        <xdr:spPr>
          <a:xfrm>
            <a:off x="18640" y="-3941"/>
            <a:ext cx="1150" cy="291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18</xdr:row>
      <xdr:rowOff>209550</xdr:rowOff>
    </xdr:from>
    <xdr:to>
      <xdr:col>13</xdr:col>
      <xdr:colOff>247650</xdr:colOff>
      <xdr:row>20</xdr:row>
      <xdr:rowOff>114300</xdr:rowOff>
    </xdr:to>
    <xdr:grpSp>
      <xdr:nvGrpSpPr>
        <xdr:cNvPr id="96" name="Group 550"/>
        <xdr:cNvGrpSpPr>
          <a:grpSpLocks/>
        </xdr:cNvGrpSpPr>
      </xdr:nvGrpSpPr>
      <xdr:grpSpPr>
        <a:xfrm>
          <a:off x="8458200" y="4933950"/>
          <a:ext cx="304800" cy="361950"/>
          <a:chOff x="-905" y="-661"/>
          <a:chExt cx="6300" cy="15846"/>
        </a:xfrm>
        <a:solidFill>
          <a:srgbClr val="FFFFFF"/>
        </a:solidFill>
      </xdr:grpSpPr>
      <xdr:sp>
        <xdr:nvSpPr>
          <xdr:cNvPr id="97" name="Line 551"/>
          <xdr:cNvSpPr>
            <a:spLocks/>
          </xdr:cNvSpPr>
        </xdr:nvSpPr>
        <xdr:spPr>
          <a:xfrm>
            <a:off x="2243" y="11433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52"/>
          <xdr:cNvSpPr>
            <a:spLocks/>
          </xdr:cNvSpPr>
        </xdr:nvSpPr>
        <xdr:spPr>
          <a:xfrm>
            <a:off x="-905" y="-661"/>
            <a:ext cx="63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161925</xdr:colOff>
      <xdr:row>26</xdr:row>
      <xdr:rowOff>104775</xdr:rowOff>
    </xdr:from>
    <xdr:to>
      <xdr:col>26</xdr:col>
      <xdr:colOff>9525</xdr:colOff>
      <xdr:row>26</xdr:row>
      <xdr:rowOff>104775</xdr:rowOff>
    </xdr:to>
    <xdr:sp>
      <xdr:nvSpPr>
        <xdr:cNvPr id="99" name="Line 553"/>
        <xdr:cNvSpPr>
          <a:spLocks/>
        </xdr:cNvSpPr>
      </xdr:nvSpPr>
      <xdr:spPr>
        <a:xfrm flipV="1">
          <a:off x="16106775" y="6657975"/>
          <a:ext cx="230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323850</xdr:colOff>
      <xdr:row>32</xdr:row>
      <xdr:rowOff>114300</xdr:rowOff>
    </xdr:from>
    <xdr:to>
      <xdr:col>27</xdr:col>
      <xdr:colOff>628650</xdr:colOff>
      <xdr:row>34</xdr:row>
      <xdr:rowOff>38100</xdr:rowOff>
    </xdr:to>
    <xdr:grpSp>
      <xdr:nvGrpSpPr>
        <xdr:cNvPr id="100" name="Group 554"/>
        <xdr:cNvGrpSpPr>
          <a:grpSpLocks/>
        </xdr:cNvGrpSpPr>
      </xdr:nvGrpSpPr>
      <xdr:grpSpPr>
        <a:xfrm>
          <a:off x="19240500" y="8039100"/>
          <a:ext cx="304800" cy="381000"/>
          <a:chOff x="-59" y="-4719"/>
          <a:chExt cx="28" cy="16680"/>
        </a:xfrm>
        <a:solidFill>
          <a:srgbClr val="FFFFFF"/>
        </a:solidFill>
      </xdr:grpSpPr>
      <xdr:sp>
        <xdr:nvSpPr>
          <xdr:cNvPr id="101" name="Line 555"/>
          <xdr:cNvSpPr>
            <a:spLocks/>
          </xdr:cNvSpPr>
        </xdr:nvSpPr>
        <xdr:spPr>
          <a:xfrm flipH="1">
            <a:off x="-45" y="-4719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56"/>
          <xdr:cNvSpPr>
            <a:spLocks/>
          </xdr:cNvSpPr>
        </xdr:nvSpPr>
        <xdr:spPr>
          <a:xfrm>
            <a:off x="-59" y="-132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32</xdr:row>
      <xdr:rowOff>0</xdr:rowOff>
    </xdr:from>
    <xdr:ext cx="523875" cy="228600"/>
    <xdr:sp>
      <xdr:nvSpPr>
        <xdr:cNvPr id="103" name="text 821"/>
        <xdr:cNvSpPr txBox="1">
          <a:spLocks noChangeArrowheads="1"/>
        </xdr:cNvSpPr>
      </xdr:nvSpPr>
      <xdr:spPr>
        <a:xfrm>
          <a:off x="15944850" y="7924800"/>
          <a:ext cx="5238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30</xdr:col>
      <xdr:colOff>0</xdr:colOff>
      <xdr:row>30</xdr:row>
      <xdr:rowOff>219075</xdr:rowOff>
    </xdr:from>
    <xdr:to>
      <xdr:col>30</xdr:col>
      <xdr:colOff>304800</xdr:colOff>
      <xdr:row>32</xdr:row>
      <xdr:rowOff>114300</xdr:rowOff>
    </xdr:to>
    <xdr:grpSp>
      <xdr:nvGrpSpPr>
        <xdr:cNvPr id="104" name="Group 561"/>
        <xdr:cNvGrpSpPr>
          <a:grpSpLocks/>
        </xdr:cNvGrpSpPr>
      </xdr:nvGrpSpPr>
      <xdr:grpSpPr>
        <a:xfrm>
          <a:off x="21374100" y="7686675"/>
          <a:ext cx="304800" cy="352425"/>
          <a:chOff x="-1039" y="-148"/>
          <a:chExt cx="11900" cy="15429"/>
        </a:xfrm>
        <a:solidFill>
          <a:srgbClr val="FFFFFF"/>
        </a:solidFill>
      </xdr:grpSpPr>
      <xdr:sp>
        <xdr:nvSpPr>
          <xdr:cNvPr id="105" name="Line 562"/>
          <xdr:cNvSpPr>
            <a:spLocks/>
          </xdr:cNvSpPr>
        </xdr:nvSpPr>
        <xdr:spPr>
          <a:xfrm>
            <a:off x="4911" y="11944"/>
            <a:ext cx="0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63"/>
          <xdr:cNvSpPr>
            <a:spLocks/>
          </xdr:cNvSpPr>
        </xdr:nvSpPr>
        <xdr:spPr>
          <a:xfrm>
            <a:off x="-1039" y="-148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152400</xdr:colOff>
      <xdr:row>32</xdr:row>
      <xdr:rowOff>114300</xdr:rowOff>
    </xdr:from>
    <xdr:to>
      <xdr:col>30</xdr:col>
      <xdr:colOff>295275</xdr:colOff>
      <xdr:row>38</xdr:row>
      <xdr:rowOff>104775</xdr:rowOff>
    </xdr:to>
    <xdr:sp>
      <xdr:nvSpPr>
        <xdr:cNvPr id="107" name="Line 564"/>
        <xdr:cNvSpPr>
          <a:spLocks/>
        </xdr:cNvSpPr>
      </xdr:nvSpPr>
      <xdr:spPr>
        <a:xfrm flipH="1" flipV="1">
          <a:off x="20040600" y="8039100"/>
          <a:ext cx="16287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152400</xdr:colOff>
      <xdr:row>32</xdr:row>
      <xdr:rowOff>114300</xdr:rowOff>
    </xdr:from>
    <xdr:to>
      <xdr:col>31</xdr:col>
      <xdr:colOff>447675</xdr:colOff>
      <xdr:row>35</xdr:row>
      <xdr:rowOff>104775</xdr:rowOff>
    </xdr:to>
    <xdr:sp>
      <xdr:nvSpPr>
        <xdr:cNvPr id="108" name="Line 565"/>
        <xdr:cNvSpPr>
          <a:spLocks/>
        </xdr:cNvSpPr>
      </xdr:nvSpPr>
      <xdr:spPr>
        <a:xfrm flipH="1" flipV="1">
          <a:off x="21526500" y="8039100"/>
          <a:ext cx="8096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323850</xdr:colOff>
      <xdr:row>33</xdr:row>
      <xdr:rowOff>219075</xdr:rowOff>
    </xdr:from>
    <xdr:to>
      <xdr:col>29</xdr:col>
      <xdr:colOff>628650</xdr:colOff>
      <xdr:row>35</xdr:row>
      <xdr:rowOff>114300</xdr:rowOff>
    </xdr:to>
    <xdr:grpSp>
      <xdr:nvGrpSpPr>
        <xdr:cNvPr id="109" name="Group 566"/>
        <xdr:cNvGrpSpPr>
          <a:grpSpLocks/>
        </xdr:cNvGrpSpPr>
      </xdr:nvGrpSpPr>
      <xdr:grpSpPr>
        <a:xfrm>
          <a:off x="20726400" y="8372475"/>
          <a:ext cx="304800" cy="352425"/>
          <a:chOff x="-59" y="-124"/>
          <a:chExt cx="28" cy="15429"/>
        </a:xfrm>
        <a:solidFill>
          <a:srgbClr val="FFFFFF"/>
        </a:solidFill>
      </xdr:grpSpPr>
      <xdr:sp>
        <xdr:nvSpPr>
          <xdr:cNvPr id="110" name="Line 567"/>
          <xdr:cNvSpPr>
            <a:spLocks/>
          </xdr:cNvSpPr>
        </xdr:nvSpPr>
        <xdr:spPr>
          <a:xfrm>
            <a:off x="-45" y="11968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68"/>
          <xdr:cNvSpPr>
            <a:spLocks/>
          </xdr:cNvSpPr>
        </xdr:nvSpPr>
        <xdr:spPr>
          <a:xfrm>
            <a:off x="-59" y="-12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476250</xdr:colOff>
      <xdr:row>35</xdr:row>
      <xdr:rowOff>123825</xdr:rowOff>
    </xdr:from>
    <xdr:to>
      <xdr:col>29</xdr:col>
      <xdr:colOff>476250</xdr:colOff>
      <xdr:row>38</xdr:row>
      <xdr:rowOff>114300</xdr:rowOff>
    </xdr:to>
    <xdr:sp>
      <xdr:nvSpPr>
        <xdr:cNvPr id="112" name="Line 569"/>
        <xdr:cNvSpPr>
          <a:spLocks/>
        </xdr:cNvSpPr>
      </xdr:nvSpPr>
      <xdr:spPr>
        <a:xfrm flipH="1" flipV="1">
          <a:off x="20878800" y="8734425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38</xdr:row>
      <xdr:rowOff>114300</xdr:rowOff>
    </xdr:from>
    <xdr:to>
      <xdr:col>30</xdr:col>
      <xdr:colOff>314325</xdr:colOff>
      <xdr:row>41</xdr:row>
      <xdr:rowOff>114300</xdr:rowOff>
    </xdr:to>
    <xdr:sp>
      <xdr:nvSpPr>
        <xdr:cNvPr id="113" name="Line 570"/>
        <xdr:cNvSpPr>
          <a:spLocks/>
        </xdr:cNvSpPr>
      </xdr:nvSpPr>
      <xdr:spPr>
        <a:xfrm flipH="1" flipV="1">
          <a:off x="20878800" y="9410700"/>
          <a:ext cx="809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457200</xdr:colOff>
      <xdr:row>35</xdr:row>
      <xdr:rowOff>104775</xdr:rowOff>
    </xdr:from>
    <xdr:to>
      <xdr:col>36</xdr:col>
      <xdr:colOff>323850</xdr:colOff>
      <xdr:row>35</xdr:row>
      <xdr:rowOff>104775</xdr:rowOff>
    </xdr:to>
    <xdr:sp>
      <xdr:nvSpPr>
        <xdr:cNvPr id="114" name="Line 574"/>
        <xdr:cNvSpPr>
          <a:spLocks/>
        </xdr:cNvSpPr>
      </xdr:nvSpPr>
      <xdr:spPr>
        <a:xfrm flipV="1">
          <a:off x="22345650" y="8715375"/>
          <a:ext cx="381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35</xdr:row>
      <xdr:rowOff>0</xdr:rowOff>
    </xdr:from>
    <xdr:ext cx="523875" cy="228600"/>
    <xdr:sp>
      <xdr:nvSpPr>
        <xdr:cNvPr id="115" name="text 821"/>
        <xdr:cNvSpPr txBox="1">
          <a:spLocks noChangeArrowheads="1"/>
        </xdr:cNvSpPr>
      </xdr:nvSpPr>
      <xdr:spPr>
        <a:xfrm>
          <a:off x="23374350" y="8610600"/>
          <a:ext cx="5238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26</xdr:col>
      <xdr:colOff>19050</xdr:colOff>
      <xdr:row>26</xdr:row>
      <xdr:rowOff>104775</xdr:rowOff>
    </xdr:from>
    <xdr:to>
      <xdr:col>38</xdr:col>
      <xdr:colOff>0</xdr:colOff>
      <xdr:row>29</xdr:row>
      <xdr:rowOff>104775</xdr:rowOff>
    </xdr:to>
    <xdr:sp>
      <xdr:nvSpPr>
        <xdr:cNvPr id="116" name="Line 576"/>
        <xdr:cNvSpPr>
          <a:spLocks/>
        </xdr:cNvSpPr>
      </xdr:nvSpPr>
      <xdr:spPr>
        <a:xfrm flipH="1" flipV="1">
          <a:off x="18421350" y="6657975"/>
          <a:ext cx="8896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952500</xdr:colOff>
      <xdr:row>23</xdr:row>
      <xdr:rowOff>114300</xdr:rowOff>
    </xdr:from>
    <xdr:to>
      <xdr:col>38</xdr:col>
      <xdr:colOff>0</xdr:colOff>
      <xdr:row>26</xdr:row>
      <xdr:rowOff>104775</xdr:rowOff>
    </xdr:to>
    <xdr:sp>
      <xdr:nvSpPr>
        <xdr:cNvPr id="117" name="Line 577"/>
        <xdr:cNvSpPr>
          <a:spLocks/>
        </xdr:cNvSpPr>
      </xdr:nvSpPr>
      <xdr:spPr>
        <a:xfrm flipH="1" flipV="1">
          <a:off x="18383250" y="5981700"/>
          <a:ext cx="8934450" cy="6762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23</xdr:row>
      <xdr:rowOff>114300</xdr:rowOff>
    </xdr:from>
    <xdr:to>
      <xdr:col>73</xdr:col>
      <xdr:colOff>0</xdr:colOff>
      <xdr:row>25</xdr:row>
      <xdr:rowOff>28575</xdr:rowOff>
    </xdr:to>
    <xdr:grpSp>
      <xdr:nvGrpSpPr>
        <xdr:cNvPr id="118" name="Group 615"/>
        <xdr:cNvGrpSpPr>
          <a:grpSpLocks/>
        </xdr:cNvGrpSpPr>
      </xdr:nvGrpSpPr>
      <xdr:grpSpPr>
        <a:xfrm>
          <a:off x="53092350" y="5981700"/>
          <a:ext cx="304800" cy="371475"/>
          <a:chOff x="-28" y="-4791"/>
          <a:chExt cx="28" cy="16263"/>
        </a:xfrm>
        <a:solidFill>
          <a:srgbClr val="FFFFFF"/>
        </a:solidFill>
      </xdr:grpSpPr>
      <xdr:sp>
        <xdr:nvSpPr>
          <xdr:cNvPr id="119" name="Line 616"/>
          <xdr:cNvSpPr>
            <a:spLocks/>
          </xdr:cNvSpPr>
        </xdr:nvSpPr>
        <xdr:spPr>
          <a:xfrm flipH="1">
            <a:off x="-14" y="-47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17"/>
          <xdr:cNvSpPr>
            <a:spLocks/>
          </xdr:cNvSpPr>
        </xdr:nvSpPr>
        <xdr:spPr>
          <a:xfrm>
            <a:off x="-28" y="-6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</xdr:colOff>
      <xdr:row>23</xdr:row>
      <xdr:rowOff>114300</xdr:rowOff>
    </xdr:from>
    <xdr:to>
      <xdr:col>68</xdr:col>
      <xdr:colOff>409575</xdr:colOff>
      <xdr:row>25</xdr:row>
      <xdr:rowOff>28575</xdr:rowOff>
    </xdr:to>
    <xdr:grpSp>
      <xdr:nvGrpSpPr>
        <xdr:cNvPr id="121" name="Group 619"/>
        <xdr:cNvGrpSpPr>
          <a:grpSpLocks/>
        </xdr:cNvGrpSpPr>
      </xdr:nvGrpSpPr>
      <xdr:grpSpPr>
        <a:xfrm>
          <a:off x="50006250" y="5981700"/>
          <a:ext cx="304800" cy="371475"/>
          <a:chOff x="-38" y="-4791"/>
          <a:chExt cx="28" cy="16263"/>
        </a:xfrm>
        <a:solidFill>
          <a:srgbClr val="FFFFFF"/>
        </a:solidFill>
      </xdr:grpSpPr>
      <xdr:sp>
        <xdr:nvSpPr>
          <xdr:cNvPr id="122" name="Line 620"/>
          <xdr:cNvSpPr>
            <a:spLocks/>
          </xdr:cNvSpPr>
        </xdr:nvSpPr>
        <xdr:spPr>
          <a:xfrm flipH="1">
            <a:off x="-24" y="-47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21"/>
          <xdr:cNvSpPr>
            <a:spLocks/>
          </xdr:cNvSpPr>
        </xdr:nvSpPr>
        <xdr:spPr>
          <a:xfrm>
            <a:off x="-38" y="-6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23</xdr:row>
      <xdr:rowOff>114300</xdr:rowOff>
    </xdr:from>
    <xdr:to>
      <xdr:col>63</xdr:col>
      <xdr:colOff>9525</xdr:colOff>
      <xdr:row>26</xdr:row>
      <xdr:rowOff>104775</xdr:rowOff>
    </xdr:to>
    <xdr:sp>
      <xdr:nvSpPr>
        <xdr:cNvPr id="124" name="Line 623"/>
        <xdr:cNvSpPr>
          <a:spLocks/>
        </xdr:cNvSpPr>
      </xdr:nvSpPr>
      <xdr:spPr>
        <a:xfrm flipH="1">
          <a:off x="35566350" y="5981700"/>
          <a:ext cx="10410825" cy="6762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26</xdr:row>
      <xdr:rowOff>114300</xdr:rowOff>
    </xdr:from>
    <xdr:to>
      <xdr:col>63</xdr:col>
      <xdr:colOff>419100</xdr:colOff>
      <xdr:row>26</xdr:row>
      <xdr:rowOff>114300</xdr:rowOff>
    </xdr:to>
    <xdr:sp>
      <xdr:nvSpPr>
        <xdr:cNvPr id="125" name="Line 625"/>
        <xdr:cNvSpPr>
          <a:spLocks/>
        </xdr:cNvSpPr>
      </xdr:nvSpPr>
      <xdr:spPr>
        <a:xfrm flipV="1">
          <a:off x="45967650" y="66675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26</xdr:row>
      <xdr:rowOff>114300</xdr:rowOff>
    </xdr:from>
    <xdr:to>
      <xdr:col>63</xdr:col>
      <xdr:colOff>0</xdr:colOff>
      <xdr:row>29</xdr:row>
      <xdr:rowOff>104775</xdr:rowOff>
    </xdr:to>
    <xdr:sp>
      <xdr:nvSpPr>
        <xdr:cNvPr id="126" name="Line 626"/>
        <xdr:cNvSpPr>
          <a:spLocks/>
        </xdr:cNvSpPr>
      </xdr:nvSpPr>
      <xdr:spPr>
        <a:xfrm flipH="1">
          <a:off x="35556825" y="6667500"/>
          <a:ext cx="104108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21</xdr:row>
      <xdr:rowOff>57150</xdr:rowOff>
    </xdr:from>
    <xdr:to>
      <xdr:col>13</xdr:col>
      <xdr:colOff>314325</xdr:colOff>
      <xdr:row>21</xdr:row>
      <xdr:rowOff>171450</xdr:rowOff>
    </xdr:to>
    <xdr:grpSp>
      <xdr:nvGrpSpPr>
        <xdr:cNvPr id="127" name="Group 663"/>
        <xdr:cNvGrpSpPr>
          <a:grpSpLocks/>
        </xdr:cNvGrpSpPr>
      </xdr:nvGrpSpPr>
      <xdr:grpSpPr>
        <a:xfrm>
          <a:off x="8543925" y="5467350"/>
          <a:ext cx="285750" cy="114300"/>
          <a:chOff x="-12141" y="-18"/>
          <a:chExt cx="9620" cy="12"/>
        </a:xfrm>
        <a:solidFill>
          <a:srgbClr val="FFFFFF"/>
        </a:solidFill>
      </xdr:grpSpPr>
      <xdr:sp>
        <xdr:nvSpPr>
          <xdr:cNvPr id="128" name="Rectangle 664"/>
          <xdr:cNvSpPr>
            <a:spLocks/>
          </xdr:cNvSpPr>
        </xdr:nvSpPr>
        <xdr:spPr>
          <a:xfrm>
            <a:off x="-12141" y="-18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65"/>
          <xdr:cNvSpPr>
            <a:spLocks/>
          </xdr:cNvSpPr>
        </xdr:nvSpPr>
        <xdr:spPr>
          <a:xfrm>
            <a:off x="-11030" y="-18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66"/>
          <xdr:cNvSpPr>
            <a:spLocks/>
          </xdr:cNvSpPr>
        </xdr:nvSpPr>
        <xdr:spPr>
          <a:xfrm>
            <a:off x="-6961" y="-18"/>
            <a:ext cx="44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24</xdr:row>
      <xdr:rowOff>66675</xdr:rowOff>
    </xdr:from>
    <xdr:to>
      <xdr:col>13</xdr:col>
      <xdr:colOff>323850</xdr:colOff>
      <xdr:row>24</xdr:row>
      <xdr:rowOff>180975</xdr:rowOff>
    </xdr:to>
    <xdr:grpSp>
      <xdr:nvGrpSpPr>
        <xdr:cNvPr id="131" name="Group 667"/>
        <xdr:cNvGrpSpPr>
          <a:grpSpLocks/>
        </xdr:cNvGrpSpPr>
      </xdr:nvGrpSpPr>
      <xdr:grpSpPr>
        <a:xfrm>
          <a:off x="8562975" y="6162675"/>
          <a:ext cx="285750" cy="114300"/>
          <a:chOff x="-19626" y="-17"/>
          <a:chExt cx="12090" cy="12"/>
        </a:xfrm>
        <a:solidFill>
          <a:srgbClr val="FFFFFF"/>
        </a:solidFill>
      </xdr:grpSpPr>
      <xdr:sp>
        <xdr:nvSpPr>
          <xdr:cNvPr id="132" name="Rectangle 668"/>
          <xdr:cNvSpPr>
            <a:spLocks/>
          </xdr:cNvSpPr>
        </xdr:nvSpPr>
        <xdr:spPr>
          <a:xfrm>
            <a:off x="-19626" y="-17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69"/>
          <xdr:cNvSpPr>
            <a:spLocks/>
          </xdr:cNvSpPr>
        </xdr:nvSpPr>
        <xdr:spPr>
          <a:xfrm>
            <a:off x="-18230" y="-17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70"/>
          <xdr:cNvSpPr>
            <a:spLocks/>
          </xdr:cNvSpPr>
        </xdr:nvSpPr>
        <xdr:spPr>
          <a:xfrm>
            <a:off x="-13116" y="-17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200025</xdr:colOff>
      <xdr:row>21</xdr:row>
      <xdr:rowOff>57150</xdr:rowOff>
    </xdr:from>
    <xdr:to>
      <xdr:col>20</xdr:col>
      <xdr:colOff>485775</xdr:colOff>
      <xdr:row>21</xdr:row>
      <xdr:rowOff>171450</xdr:rowOff>
    </xdr:to>
    <xdr:grpSp>
      <xdr:nvGrpSpPr>
        <xdr:cNvPr id="135" name="Group 671"/>
        <xdr:cNvGrpSpPr>
          <a:grpSpLocks/>
        </xdr:cNvGrpSpPr>
      </xdr:nvGrpSpPr>
      <xdr:grpSpPr>
        <a:xfrm>
          <a:off x="14144625" y="5467350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136" name="Rectangle 672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73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74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200025</xdr:colOff>
      <xdr:row>25</xdr:row>
      <xdr:rowOff>57150</xdr:rowOff>
    </xdr:from>
    <xdr:to>
      <xdr:col>20</xdr:col>
      <xdr:colOff>485775</xdr:colOff>
      <xdr:row>25</xdr:row>
      <xdr:rowOff>171450</xdr:rowOff>
    </xdr:to>
    <xdr:grpSp>
      <xdr:nvGrpSpPr>
        <xdr:cNvPr id="139" name="Group 675"/>
        <xdr:cNvGrpSpPr>
          <a:grpSpLocks/>
        </xdr:cNvGrpSpPr>
      </xdr:nvGrpSpPr>
      <xdr:grpSpPr>
        <a:xfrm>
          <a:off x="14144625" y="6381750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140" name="Rectangle 676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77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78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609600</xdr:colOff>
      <xdr:row>18</xdr:row>
      <xdr:rowOff>47625</xdr:rowOff>
    </xdr:from>
    <xdr:to>
      <xdr:col>77</xdr:col>
      <xdr:colOff>904875</xdr:colOff>
      <xdr:row>18</xdr:row>
      <xdr:rowOff>161925</xdr:rowOff>
    </xdr:to>
    <xdr:grpSp>
      <xdr:nvGrpSpPr>
        <xdr:cNvPr id="143" name="Group 694"/>
        <xdr:cNvGrpSpPr>
          <a:grpSpLocks/>
        </xdr:cNvGrpSpPr>
      </xdr:nvGrpSpPr>
      <xdr:grpSpPr>
        <a:xfrm>
          <a:off x="56978550" y="4772025"/>
          <a:ext cx="295275" cy="114300"/>
          <a:chOff x="-33" y="-19"/>
          <a:chExt cx="27" cy="12"/>
        </a:xfrm>
        <a:solidFill>
          <a:srgbClr val="FFFFFF"/>
        </a:solidFill>
      </xdr:grpSpPr>
      <xdr:sp>
        <xdr:nvSpPr>
          <xdr:cNvPr id="144" name="Rectangle 695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96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97"/>
          <xdr:cNvSpPr>
            <a:spLocks/>
          </xdr:cNvSpPr>
        </xdr:nvSpPr>
        <xdr:spPr>
          <a:xfrm>
            <a:off x="-33" y="-19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400050</xdr:colOff>
      <xdr:row>33</xdr:row>
      <xdr:rowOff>114300</xdr:rowOff>
    </xdr:from>
    <xdr:to>
      <xdr:col>31</xdr:col>
      <xdr:colOff>438150</xdr:colOff>
      <xdr:row>34</xdr:row>
      <xdr:rowOff>114300</xdr:rowOff>
    </xdr:to>
    <xdr:grpSp>
      <xdr:nvGrpSpPr>
        <xdr:cNvPr id="147" name="Group 698"/>
        <xdr:cNvGrpSpPr>
          <a:grpSpLocks/>
        </xdr:cNvGrpSpPr>
      </xdr:nvGrpSpPr>
      <xdr:grpSpPr>
        <a:xfrm>
          <a:off x="22288500" y="8267700"/>
          <a:ext cx="28575" cy="228600"/>
          <a:chOff x="-52" y="-10289"/>
          <a:chExt cx="3" cy="19992"/>
        </a:xfrm>
        <a:solidFill>
          <a:srgbClr val="FFFFFF"/>
        </a:solidFill>
      </xdr:grpSpPr>
      <xdr:sp>
        <xdr:nvSpPr>
          <xdr:cNvPr id="148" name="Rectangle 699"/>
          <xdr:cNvSpPr>
            <a:spLocks/>
          </xdr:cNvSpPr>
        </xdr:nvSpPr>
        <xdr:spPr>
          <a:xfrm>
            <a:off x="-52" y="-10289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00"/>
          <xdr:cNvSpPr>
            <a:spLocks/>
          </xdr:cNvSpPr>
        </xdr:nvSpPr>
        <xdr:spPr>
          <a:xfrm>
            <a:off x="-52" y="-3627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01"/>
          <xdr:cNvSpPr>
            <a:spLocks/>
          </xdr:cNvSpPr>
        </xdr:nvSpPr>
        <xdr:spPr>
          <a:xfrm>
            <a:off x="-52" y="3041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285750</xdr:colOff>
      <xdr:row>39</xdr:row>
      <xdr:rowOff>114300</xdr:rowOff>
    </xdr:from>
    <xdr:to>
      <xdr:col>30</xdr:col>
      <xdr:colOff>314325</xdr:colOff>
      <xdr:row>40</xdr:row>
      <xdr:rowOff>114300</xdr:rowOff>
    </xdr:to>
    <xdr:grpSp>
      <xdr:nvGrpSpPr>
        <xdr:cNvPr id="151" name="Group 703"/>
        <xdr:cNvGrpSpPr>
          <a:grpSpLocks/>
        </xdr:cNvGrpSpPr>
      </xdr:nvGrpSpPr>
      <xdr:grpSpPr>
        <a:xfrm>
          <a:off x="21659850" y="9639300"/>
          <a:ext cx="28575" cy="228600"/>
          <a:chOff x="-21" y="-10337"/>
          <a:chExt cx="3" cy="19992"/>
        </a:xfrm>
        <a:solidFill>
          <a:srgbClr val="FFFFFF"/>
        </a:solidFill>
      </xdr:grpSpPr>
      <xdr:sp>
        <xdr:nvSpPr>
          <xdr:cNvPr id="152" name="Rectangle 704"/>
          <xdr:cNvSpPr>
            <a:spLocks/>
          </xdr:cNvSpPr>
        </xdr:nvSpPr>
        <xdr:spPr>
          <a:xfrm>
            <a:off x="-21" y="-10337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05"/>
          <xdr:cNvSpPr>
            <a:spLocks/>
          </xdr:cNvSpPr>
        </xdr:nvSpPr>
        <xdr:spPr>
          <a:xfrm>
            <a:off x="-21" y="-3675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06"/>
          <xdr:cNvSpPr>
            <a:spLocks/>
          </xdr:cNvSpPr>
        </xdr:nvSpPr>
        <xdr:spPr>
          <a:xfrm>
            <a:off x="-21" y="2993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55" name="Line 707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56" name="Line 708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57" name="Line 709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58" name="Line 710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59" name="Line 711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60" name="Line 712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61" name="Line 713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62" name="Line 714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63" name="Line 715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64" name="Line 716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65" name="Line 717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66" name="Line 718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67" name="Line 719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68" name="Line 720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69" name="Line 721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70" name="Line 722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71" name="Line 723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72" name="Line 724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73" name="Line 725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74" name="Line 726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75" name="Line 727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76" name="Line 728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77" name="Line 729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78" name="Line 730"/>
        <xdr:cNvSpPr>
          <a:spLocks/>
        </xdr:cNvSpPr>
      </xdr:nvSpPr>
      <xdr:spPr>
        <a:xfrm flipH="1">
          <a:off x="13935075" y="10229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190500</xdr:colOff>
      <xdr:row>23</xdr:row>
      <xdr:rowOff>0</xdr:rowOff>
    </xdr:from>
    <xdr:ext cx="514350" cy="228600"/>
    <xdr:sp>
      <xdr:nvSpPr>
        <xdr:cNvPr id="179" name="text 7125"/>
        <xdr:cNvSpPr txBox="1">
          <a:spLocks noChangeArrowheads="1"/>
        </xdr:cNvSpPr>
      </xdr:nvSpPr>
      <xdr:spPr>
        <a:xfrm>
          <a:off x="30994350" y="5867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one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80" name="Line 745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81" name="Line 746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82" name="Line 747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83" name="Line 748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84" name="Line 749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85" name="Line 750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18</xdr:row>
      <xdr:rowOff>114300</xdr:rowOff>
    </xdr:from>
    <xdr:to>
      <xdr:col>22</xdr:col>
      <xdr:colOff>342900</xdr:colOff>
      <xdr:row>20</xdr:row>
      <xdr:rowOff>114300</xdr:rowOff>
    </xdr:to>
    <xdr:sp>
      <xdr:nvSpPr>
        <xdr:cNvPr id="186" name="Line 751"/>
        <xdr:cNvSpPr>
          <a:spLocks/>
        </xdr:cNvSpPr>
      </xdr:nvSpPr>
      <xdr:spPr>
        <a:xfrm flipV="1">
          <a:off x="14306550" y="4838700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18</xdr:row>
      <xdr:rowOff>0</xdr:rowOff>
    </xdr:from>
    <xdr:to>
      <xdr:col>23</xdr:col>
      <xdr:colOff>571500</xdr:colOff>
      <xdr:row>18</xdr:row>
      <xdr:rowOff>114300</xdr:rowOff>
    </xdr:to>
    <xdr:sp>
      <xdr:nvSpPr>
        <xdr:cNvPr id="187" name="Line 752"/>
        <xdr:cNvSpPr>
          <a:spLocks/>
        </xdr:cNvSpPr>
      </xdr:nvSpPr>
      <xdr:spPr>
        <a:xfrm flipH="1">
          <a:off x="15773400" y="4724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571500</xdr:colOff>
      <xdr:row>17</xdr:row>
      <xdr:rowOff>152400</xdr:rowOff>
    </xdr:from>
    <xdr:to>
      <xdr:col>24</xdr:col>
      <xdr:colOff>342900</xdr:colOff>
      <xdr:row>18</xdr:row>
      <xdr:rowOff>0</xdr:rowOff>
    </xdr:to>
    <xdr:sp>
      <xdr:nvSpPr>
        <xdr:cNvPr id="188" name="Line 753"/>
        <xdr:cNvSpPr>
          <a:spLocks/>
        </xdr:cNvSpPr>
      </xdr:nvSpPr>
      <xdr:spPr>
        <a:xfrm flipV="1">
          <a:off x="16516350" y="4648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17</xdr:row>
      <xdr:rowOff>114300</xdr:rowOff>
    </xdr:from>
    <xdr:to>
      <xdr:col>25</xdr:col>
      <xdr:colOff>571500</xdr:colOff>
      <xdr:row>17</xdr:row>
      <xdr:rowOff>152400</xdr:rowOff>
    </xdr:to>
    <xdr:sp>
      <xdr:nvSpPr>
        <xdr:cNvPr id="189" name="Line 754"/>
        <xdr:cNvSpPr>
          <a:spLocks/>
        </xdr:cNvSpPr>
      </xdr:nvSpPr>
      <xdr:spPr>
        <a:xfrm flipV="1">
          <a:off x="17259300" y="4610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57150</xdr:colOff>
      <xdr:row>31</xdr:row>
      <xdr:rowOff>57150</xdr:rowOff>
    </xdr:from>
    <xdr:to>
      <xdr:col>27</xdr:col>
      <xdr:colOff>638175</xdr:colOff>
      <xdr:row>31</xdr:row>
      <xdr:rowOff>171450</xdr:rowOff>
    </xdr:to>
    <xdr:grpSp>
      <xdr:nvGrpSpPr>
        <xdr:cNvPr id="190" name="Group 755"/>
        <xdr:cNvGrpSpPr>
          <a:grpSpLocks/>
        </xdr:cNvGrpSpPr>
      </xdr:nvGrpSpPr>
      <xdr:grpSpPr>
        <a:xfrm>
          <a:off x="18973800" y="7753350"/>
          <a:ext cx="581025" cy="114300"/>
          <a:chOff x="-32738" y="-18"/>
          <a:chExt cx="34238" cy="12"/>
        </a:xfrm>
        <a:solidFill>
          <a:srgbClr val="FFFFFF"/>
        </a:solidFill>
      </xdr:grpSpPr>
      <xdr:grpSp>
        <xdr:nvGrpSpPr>
          <xdr:cNvPr id="191" name="Group 756"/>
          <xdr:cNvGrpSpPr>
            <a:grpSpLocks/>
          </xdr:cNvGrpSpPr>
        </xdr:nvGrpSpPr>
        <xdr:grpSpPr>
          <a:xfrm>
            <a:off x="-32738" y="-18"/>
            <a:ext cx="34238" cy="12"/>
            <a:chOff x="1736" y="814"/>
            <a:chExt cx="53" cy="12"/>
          </a:xfrm>
          <a:solidFill>
            <a:srgbClr val="FFFFFF"/>
          </a:solidFill>
        </xdr:grpSpPr>
        <xdr:sp>
          <xdr:nvSpPr>
            <xdr:cNvPr id="192" name="Line 757"/>
            <xdr:cNvSpPr>
              <a:spLocks/>
            </xdr:cNvSpPr>
          </xdr:nvSpPr>
          <xdr:spPr>
            <a:xfrm>
              <a:off x="1773" y="820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" name="Oval 758"/>
            <xdr:cNvSpPr>
              <a:spLocks/>
            </xdr:cNvSpPr>
          </xdr:nvSpPr>
          <xdr:spPr>
            <a:xfrm>
              <a:off x="1748" y="814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" name="Oval 759"/>
            <xdr:cNvSpPr>
              <a:spLocks/>
            </xdr:cNvSpPr>
          </xdr:nvSpPr>
          <xdr:spPr>
            <a:xfrm>
              <a:off x="1736" y="81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5" name="Rectangle 760"/>
            <xdr:cNvSpPr>
              <a:spLocks/>
            </xdr:cNvSpPr>
          </xdr:nvSpPr>
          <xdr:spPr>
            <a:xfrm>
              <a:off x="1786" y="81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6" name="Rectangle 761"/>
          <xdr:cNvSpPr>
            <a:spLocks/>
          </xdr:cNvSpPr>
        </xdr:nvSpPr>
        <xdr:spPr>
          <a:xfrm>
            <a:off x="-17237" y="-18"/>
            <a:ext cx="775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762"/>
          <xdr:cNvSpPr>
            <a:spLocks/>
          </xdr:cNvSpPr>
        </xdr:nvSpPr>
        <xdr:spPr>
          <a:xfrm>
            <a:off x="-17237" y="-18"/>
            <a:ext cx="7755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27</xdr:row>
      <xdr:rowOff>57150</xdr:rowOff>
    </xdr:from>
    <xdr:to>
      <xdr:col>63</xdr:col>
      <xdr:colOff>876300</xdr:colOff>
      <xdr:row>27</xdr:row>
      <xdr:rowOff>171450</xdr:rowOff>
    </xdr:to>
    <xdr:grpSp>
      <xdr:nvGrpSpPr>
        <xdr:cNvPr id="198" name="Group 763"/>
        <xdr:cNvGrpSpPr>
          <a:grpSpLocks/>
        </xdr:cNvGrpSpPr>
      </xdr:nvGrpSpPr>
      <xdr:grpSpPr>
        <a:xfrm>
          <a:off x="46015275" y="6838950"/>
          <a:ext cx="828675" cy="114300"/>
          <a:chOff x="-15814" y="-18"/>
          <a:chExt cx="35416" cy="12"/>
        </a:xfrm>
        <a:solidFill>
          <a:srgbClr val="FFFFFF"/>
        </a:solidFill>
      </xdr:grpSpPr>
      <xdr:sp>
        <xdr:nvSpPr>
          <xdr:cNvPr id="199" name="Line 764"/>
          <xdr:cNvSpPr>
            <a:spLocks/>
          </xdr:cNvSpPr>
        </xdr:nvSpPr>
        <xdr:spPr>
          <a:xfrm>
            <a:off x="-14415" y="-12"/>
            <a:ext cx="605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65"/>
          <xdr:cNvSpPr>
            <a:spLocks/>
          </xdr:cNvSpPr>
        </xdr:nvSpPr>
        <xdr:spPr>
          <a:xfrm>
            <a:off x="-2763" y="-18"/>
            <a:ext cx="55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66"/>
          <xdr:cNvSpPr>
            <a:spLocks/>
          </xdr:cNvSpPr>
        </xdr:nvSpPr>
        <xdr:spPr>
          <a:xfrm>
            <a:off x="14006" y="-18"/>
            <a:ext cx="55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67"/>
          <xdr:cNvSpPr>
            <a:spLocks/>
          </xdr:cNvSpPr>
        </xdr:nvSpPr>
        <xdr:spPr>
          <a:xfrm>
            <a:off x="8419" y="-18"/>
            <a:ext cx="55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68"/>
          <xdr:cNvSpPr>
            <a:spLocks/>
          </xdr:cNvSpPr>
        </xdr:nvSpPr>
        <xdr:spPr>
          <a:xfrm>
            <a:off x="2824" y="-18"/>
            <a:ext cx="55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69"/>
          <xdr:cNvSpPr>
            <a:spLocks/>
          </xdr:cNvSpPr>
        </xdr:nvSpPr>
        <xdr:spPr>
          <a:xfrm>
            <a:off x="-8359" y="-18"/>
            <a:ext cx="55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770"/>
          <xdr:cNvSpPr>
            <a:spLocks/>
          </xdr:cNvSpPr>
        </xdr:nvSpPr>
        <xdr:spPr>
          <a:xfrm>
            <a:off x="-15814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24</xdr:row>
      <xdr:rowOff>57150</xdr:rowOff>
    </xdr:from>
    <xdr:to>
      <xdr:col>63</xdr:col>
      <xdr:colOff>876300</xdr:colOff>
      <xdr:row>24</xdr:row>
      <xdr:rowOff>171450</xdr:rowOff>
    </xdr:to>
    <xdr:grpSp>
      <xdr:nvGrpSpPr>
        <xdr:cNvPr id="206" name="Group 771"/>
        <xdr:cNvGrpSpPr>
          <a:grpSpLocks/>
        </xdr:cNvGrpSpPr>
      </xdr:nvGrpSpPr>
      <xdr:grpSpPr>
        <a:xfrm>
          <a:off x="46015275" y="6153150"/>
          <a:ext cx="828675" cy="114300"/>
          <a:chOff x="-15814" y="-18"/>
          <a:chExt cx="35416" cy="12"/>
        </a:xfrm>
        <a:solidFill>
          <a:srgbClr val="FFFFFF"/>
        </a:solidFill>
      </xdr:grpSpPr>
      <xdr:sp>
        <xdr:nvSpPr>
          <xdr:cNvPr id="207" name="Line 772"/>
          <xdr:cNvSpPr>
            <a:spLocks/>
          </xdr:cNvSpPr>
        </xdr:nvSpPr>
        <xdr:spPr>
          <a:xfrm>
            <a:off x="-14415" y="-12"/>
            <a:ext cx="605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73"/>
          <xdr:cNvSpPr>
            <a:spLocks/>
          </xdr:cNvSpPr>
        </xdr:nvSpPr>
        <xdr:spPr>
          <a:xfrm>
            <a:off x="-2763" y="-18"/>
            <a:ext cx="55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74"/>
          <xdr:cNvSpPr>
            <a:spLocks/>
          </xdr:cNvSpPr>
        </xdr:nvSpPr>
        <xdr:spPr>
          <a:xfrm>
            <a:off x="14006" y="-18"/>
            <a:ext cx="55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75"/>
          <xdr:cNvSpPr>
            <a:spLocks/>
          </xdr:cNvSpPr>
        </xdr:nvSpPr>
        <xdr:spPr>
          <a:xfrm>
            <a:off x="8419" y="-18"/>
            <a:ext cx="55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76"/>
          <xdr:cNvSpPr>
            <a:spLocks/>
          </xdr:cNvSpPr>
        </xdr:nvSpPr>
        <xdr:spPr>
          <a:xfrm>
            <a:off x="2824" y="-18"/>
            <a:ext cx="55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777"/>
          <xdr:cNvSpPr>
            <a:spLocks/>
          </xdr:cNvSpPr>
        </xdr:nvSpPr>
        <xdr:spPr>
          <a:xfrm>
            <a:off x="-8359" y="-18"/>
            <a:ext cx="55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778"/>
          <xdr:cNvSpPr>
            <a:spLocks/>
          </xdr:cNvSpPr>
        </xdr:nvSpPr>
        <xdr:spPr>
          <a:xfrm>
            <a:off x="-15814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21</xdr:row>
      <xdr:rowOff>57150</xdr:rowOff>
    </xdr:from>
    <xdr:to>
      <xdr:col>63</xdr:col>
      <xdr:colOff>876300</xdr:colOff>
      <xdr:row>21</xdr:row>
      <xdr:rowOff>171450</xdr:rowOff>
    </xdr:to>
    <xdr:grpSp>
      <xdr:nvGrpSpPr>
        <xdr:cNvPr id="214" name="Group 779"/>
        <xdr:cNvGrpSpPr>
          <a:grpSpLocks/>
        </xdr:cNvGrpSpPr>
      </xdr:nvGrpSpPr>
      <xdr:grpSpPr>
        <a:xfrm>
          <a:off x="46015275" y="5467350"/>
          <a:ext cx="828675" cy="114300"/>
          <a:chOff x="-15814" y="-18"/>
          <a:chExt cx="35416" cy="12"/>
        </a:xfrm>
        <a:solidFill>
          <a:srgbClr val="FFFFFF"/>
        </a:solidFill>
      </xdr:grpSpPr>
      <xdr:sp>
        <xdr:nvSpPr>
          <xdr:cNvPr id="215" name="Line 780"/>
          <xdr:cNvSpPr>
            <a:spLocks/>
          </xdr:cNvSpPr>
        </xdr:nvSpPr>
        <xdr:spPr>
          <a:xfrm>
            <a:off x="-14415" y="-12"/>
            <a:ext cx="605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81"/>
          <xdr:cNvSpPr>
            <a:spLocks/>
          </xdr:cNvSpPr>
        </xdr:nvSpPr>
        <xdr:spPr>
          <a:xfrm>
            <a:off x="-2763" y="-18"/>
            <a:ext cx="55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82"/>
          <xdr:cNvSpPr>
            <a:spLocks/>
          </xdr:cNvSpPr>
        </xdr:nvSpPr>
        <xdr:spPr>
          <a:xfrm>
            <a:off x="14006" y="-18"/>
            <a:ext cx="55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83"/>
          <xdr:cNvSpPr>
            <a:spLocks/>
          </xdr:cNvSpPr>
        </xdr:nvSpPr>
        <xdr:spPr>
          <a:xfrm>
            <a:off x="8419" y="-18"/>
            <a:ext cx="55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84"/>
          <xdr:cNvSpPr>
            <a:spLocks/>
          </xdr:cNvSpPr>
        </xdr:nvSpPr>
        <xdr:spPr>
          <a:xfrm>
            <a:off x="2824" y="-18"/>
            <a:ext cx="55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85"/>
          <xdr:cNvSpPr>
            <a:spLocks/>
          </xdr:cNvSpPr>
        </xdr:nvSpPr>
        <xdr:spPr>
          <a:xfrm>
            <a:off x="-8359" y="-18"/>
            <a:ext cx="55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786"/>
          <xdr:cNvSpPr>
            <a:spLocks/>
          </xdr:cNvSpPr>
        </xdr:nvSpPr>
        <xdr:spPr>
          <a:xfrm>
            <a:off x="-15814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18</xdr:row>
      <xdr:rowOff>57150</xdr:rowOff>
    </xdr:from>
    <xdr:to>
      <xdr:col>63</xdr:col>
      <xdr:colOff>876300</xdr:colOff>
      <xdr:row>18</xdr:row>
      <xdr:rowOff>171450</xdr:rowOff>
    </xdr:to>
    <xdr:grpSp>
      <xdr:nvGrpSpPr>
        <xdr:cNvPr id="222" name="Group 787"/>
        <xdr:cNvGrpSpPr>
          <a:grpSpLocks/>
        </xdr:cNvGrpSpPr>
      </xdr:nvGrpSpPr>
      <xdr:grpSpPr>
        <a:xfrm>
          <a:off x="46015275" y="4781550"/>
          <a:ext cx="828675" cy="114300"/>
          <a:chOff x="-15814" y="-18"/>
          <a:chExt cx="35416" cy="12"/>
        </a:xfrm>
        <a:solidFill>
          <a:srgbClr val="FFFFFF"/>
        </a:solidFill>
      </xdr:grpSpPr>
      <xdr:sp>
        <xdr:nvSpPr>
          <xdr:cNvPr id="223" name="Line 788"/>
          <xdr:cNvSpPr>
            <a:spLocks/>
          </xdr:cNvSpPr>
        </xdr:nvSpPr>
        <xdr:spPr>
          <a:xfrm>
            <a:off x="-14415" y="-12"/>
            <a:ext cx="605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89"/>
          <xdr:cNvSpPr>
            <a:spLocks/>
          </xdr:cNvSpPr>
        </xdr:nvSpPr>
        <xdr:spPr>
          <a:xfrm>
            <a:off x="-2763" y="-18"/>
            <a:ext cx="55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90"/>
          <xdr:cNvSpPr>
            <a:spLocks/>
          </xdr:cNvSpPr>
        </xdr:nvSpPr>
        <xdr:spPr>
          <a:xfrm>
            <a:off x="14006" y="-18"/>
            <a:ext cx="55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91"/>
          <xdr:cNvSpPr>
            <a:spLocks/>
          </xdr:cNvSpPr>
        </xdr:nvSpPr>
        <xdr:spPr>
          <a:xfrm>
            <a:off x="8419" y="-18"/>
            <a:ext cx="55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92"/>
          <xdr:cNvSpPr>
            <a:spLocks/>
          </xdr:cNvSpPr>
        </xdr:nvSpPr>
        <xdr:spPr>
          <a:xfrm>
            <a:off x="2824" y="-18"/>
            <a:ext cx="55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93"/>
          <xdr:cNvSpPr>
            <a:spLocks/>
          </xdr:cNvSpPr>
        </xdr:nvSpPr>
        <xdr:spPr>
          <a:xfrm>
            <a:off x="-8359" y="-18"/>
            <a:ext cx="55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794"/>
          <xdr:cNvSpPr>
            <a:spLocks/>
          </xdr:cNvSpPr>
        </xdr:nvSpPr>
        <xdr:spPr>
          <a:xfrm>
            <a:off x="-15814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76200</xdr:colOff>
      <xdr:row>17</xdr:row>
      <xdr:rowOff>219075</xdr:rowOff>
    </xdr:from>
    <xdr:to>
      <xdr:col>65</xdr:col>
      <xdr:colOff>304800</xdr:colOff>
      <xdr:row>18</xdr:row>
      <xdr:rowOff>123825</xdr:rowOff>
    </xdr:to>
    <xdr:sp>
      <xdr:nvSpPr>
        <xdr:cNvPr id="230" name="Line 795"/>
        <xdr:cNvSpPr>
          <a:spLocks/>
        </xdr:cNvSpPr>
      </xdr:nvSpPr>
      <xdr:spPr>
        <a:xfrm flipH="1" flipV="1">
          <a:off x="47015400" y="47148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304800</xdr:colOff>
      <xdr:row>18</xdr:row>
      <xdr:rowOff>123825</xdr:rowOff>
    </xdr:from>
    <xdr:to>
      <xdr:col>67</xdr:col>
      <xdr:colOff>819150</xdr:colOff>
      <xdr:row>20</xdr:row>
      <xdr:rowOff>114300</xdr:rowOff>
    </xdr:to>
    <xdr:sp>
      <xdr:nvSpPr>
        <xdr:cNvPr id="231" name="Line 796"/>
        <xdr:cNvSpPr>
          <a:spLocks/>
        </xdr:cNvSpPr>
      </xdr:nvSpPr>
      <xdr:spPr>
        <a:xfrm flipH="1" flipV="1">
          <a:off x="47758350" y="4848225"/>
          <a:ext cx="20002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304800</xdr:colOff>
      <xdr:row>17</xdr:row>
      <xdr:rowOff>142875</xdr:rowOff>
    </xdr:from>
    <xdr:to>
      <xdr:col>64</xdr:col>
      <xdr:colOff>76200</xdr:colOff>
      <xdr:row>17</xdr:row>
      <xdr:rowOff>219075</xdr:rowOff>
    </xdr:to>
    <xdr:sp>
      <xdr:nvSpPr>
        <xdr:cNvPr id="232" name="Line 797"/>
        <xdr:cNvSpPr>
          <a:spLocks/>
        </xdr:cNvSpPr>
      </xdr:nvSpPr>
      <xdr:spPr>
        <a:xfrm flipH="1" flipV="1">
          <a:off x="462724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76200</xdr:colOff>
      <xdr:row>17</xdr:row>
      <xdr:rowOff>114300</xdr:rowOff>
    </xdr:from>
    <xdr:to>
      <xdr:col>63</xdr:col>
      <xdr:colOff>304800</xdr:colOff>
      <xdr:row>17</xdr:row>
      <xdr:rowOff>142875</xdr:rowOff>
    </xdr:to>
    <xdr:sp>
      <xdr:nvSpPr>
        <xdr:cNvPr id="233" name="Line 798"/>
        <xdr:cNvSpPr>
          <a:spLocks/>
        </xdr:cNvSpPr>
      </xdr:nvSpPr>
      <xdr:spPr>
        <a:xfrm flipH="1" flipV="1">
          <a:off x="45529500" y="46101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</xdr:row>
      <xdr:rowOff>57150</xdr:rowOff>
    </xdr:from>
    <xdr:to>
      <xdr:col>3</xdr:col>
      <xdr:colOff>876300</xdr:colOff>
      <xdr:row>19</xdr:row>
      <xdr:rowOff>171450</xdr:rowOff>
    </xdr:to>
    <xdr:grpSp>
      <xdr:nvGrpSpPr>
        <xdr:cNvPr id="234" name="Group 807"/>
        <xdr:cNvGrpSpPr>
          <a:grpSpLocks/>
        </xdr:cNvGrpSpPr>
      </xdr:nvGrpSpPr>
      <xdr:grpSpPr>
        <a:xfrm>
          <a:off x="1590675" y="5010150"/>
          <a:ext cx="828675" cy="114300"/>
          <a:chOff x="-19552" y="-18"/>
          <a:chExt cx="35340" cy="12"/>
        </a:xfrm>
        <a:solidFill>
          <a:srgbClr val="FFFFFF"/>
        </a:solidFill>
      </xdr:grpSpPr>
      <xdr:sp>
        <xdr:nvSpPr>
          <xdr:cNvPr id="235" name="Line 808"/>
          <xdr:cNvSpPr>
            <a:spLocks/>
          </xdr:cNvSpPr>
        </xdr:nvSpPr>
        <xdr:spPr>
          <a:xfrm>
            <a:off x="-18156" y="-12"/>
            <a:ext cx="604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09"/>
          <xdr:cNvSpPr>
            <a:spLocks/>
          </xdr:cNvSpPr>
        </xdr:nvSpPr>
        <xdr:spPr>
          <a:xfrm>
            <a:off x="-6529" y="-18"/>
            <a:ext cx="558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10"/>
          <xdr:cNvSpPr>
            <a:spLocks/>
          </xdr:cNvSpPr>
        </xdr:nvSpPr>
        <xdr:spPr>
          <a:xfrm>
            <a:off x="10204" y="-18"/>
            <a:ext cx="55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11"/>
          <xdr:cNvSpPr>
            <a:spLocks/>
          </xdr:cNvSpPr>
        </xdr:nvSpPr>
        <xdr:spPr>
          <a:xfrm>
            <a:off x="4629" y="-18"/>
            <a:ext cx="558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12"/>
          <xdr:cNvSpPr>
            <a:spLocks/>
          </xdr:cNvSpPr>
        </xdr:nvSpPr>
        <xdr:spPr>
          <a:xfrm>
            <a:off x="-954" y="-18"/>
            <a:ext cx="558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13"/>
          <xdr:cNvSpPr>
            <a:spLocks/>
          </xdr:cNvSpPr>
        </xdr:nvSpPr>
        <xdr:spPr>
          <a:xfrm>
            <a:off x="-12113" y="-18"/>
            <a:ext cx="55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14"/>
          <xdr:cNvSpPr>
            <a:spLocks/>
          </xdr:cNvSpPr>
        </xdr:nvSpPr>
        <xdr:spPr>
          <a:xfrm>
            <a:off x="-19552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24</xdr:row>
      <xdr:rowOff>57150</xdr:rowOff>
    </xdr:from>
    <xdr:to>
      <xdr:col>3</xdr:col>
      <xdr:colOff>876300</xdr:colOff>
      <xdr:row>24</xdr:row>
      <xdr:rowOff>171450</xdr:rowOff>
    </xdr:to>
    <xdr:grpSp>
      <xdr:nvGrpSpPr>
        <xdr:cNvPr id="242" name="Group 815"/>
        <xdr:cNvGrpSpPr>
          <a:grpSpLocks/>
        </xdr:cNvGrpSpPr>
      </xdr:nvGrpSpPr>
      <xdr:grpSpPr>
        <a:xfrm>
          <a:off x="1590675" y="6153150"/>
          <a:ext cx="828675" cy="114300"/>
          <a:chOff x="-19552" y="-18"/>
          <a:chExt cx="35340" cy="12"/>
        </a:xfrm>
        <a:solidFill>
          <a:srgbClr val="FFFFFF"/>
        </a:solidFill>
      </xdr:grpSpPr>
      <xdr:sp>
        <xdr:nvSpPr>
          <xdr:cNvPr id="243" name="Line 816"/>
          <xdr:cNvSpPr>
            <a:spLocks/>
          </xdr:cNvSpPr>
        </xdr:nvSpPr>
        <xdr:spPr>
          <a:xfrm>
            <a:off x="-18156" y="-12"/>
            <a:ext cx="604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17"/>
          <xdr:cNvSpPr>
            <a:spLocks/>
          </xdr:cNvSpPr>
        </xdr:nvSpPr>
        <xdr:spPr>
          <a:xfrm>
            <a:off x="-6529" y="-18"/>
            <a:ext cx="558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18"/>
          <xdr:cNvSpPr>
            <a:spLocks/>
          </xdr:cNvSpPr>
        </xdr:nvSpPr>
        <xdr:spPr>
          <a:xfrm>
            <a:off x="10204" y="-18"/>
            <a:ext cx="55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19"/>
          <xdr:cNvSpPr>
            <a:spLocks/>
          </xdr:cNvSpPr>
        </xdr:nvSpPr>
        <xdr:spPr>
          <a:xfrm>
            <a:off x="4629" y="-18"/>
            <a:ext cx="558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20"/>
          <xdr:cNvSpPr>
            <a:spLocks/>
          </xdr:cNvSpPr>
        </xdr:nvSpPr>
        <xdr:spPr>
          <a:xfrm>
            <a:off x="-954" y="-18"/>
            <a:ext cx="558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21"/>
          <xdr:cNvSpPr>
            <a:spLocks/>
          </xdr:cNvSpPr>
        </xdr:nvSpPr>
        <xdr:spPr>
          <a:xfrm>
            <a:off x="-12113" y="-18"/>
            <a:ext cx="55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22"/>
          <xdr:cNvSpPr>
            <a:spLocks/>
          </xdr:cNvSpPr>
        </xdr:nvSpPr>
        <xdr:spPr>
          <a:xfrm>
            <a:off x="-19552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33</xdr:row>
      <xdr:rowOff>57150</xdr:rowOff>
    </xdr:from>
    <xdr:to>
      <xdr:col>25</xdr:col>
      <xdr:colOff>466725</xdr:colOff>
      <xdr:row>33</xdr:row>
      <xdr:rowOff>171450</xdr:rowOff>
    </xdr:to>
    <xdr:grpSp>
      <xdr:nvGrpSpPr>
        <xdr:cNvPr id="250" name="Group 823"/>
        <xdr:cNvGrpSpPr>
          <a:grpSpLocks/>
        </xdr:cNvGrpSpPr>
      </xdr:nvGrpSpPr>
      <xdr:grpSpPr>
        <a:xfrm>
          <a:off x="17459325" y="8210550"/>
          <a:ext cx="438150" cy="114300"/>
          <a:chOff x="-10846" y="-18"/>
          <a:chExt cx="14840" cy="12"/>
        </a:xfrm>
        <a:solidFill>
          <a:srgbClr val="FFFFFF"/>
        </a:solidFill>
      </xdr:grpSpPr>
      <xdr:sp>
        <xdr:nvSpPr>
          <xdr:cNvPr id="251" name="Line 824"/>
          <xdr:cNvSpPr>
            <a:spLocks/>
          </xdr:cNvSpPr>
        </xdr:nvSpPr>
        <xdr:spPr>
          <a:xfrm>
            <a:off x="-9733" y="-12"/>
            <a:ext cx="48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25"/>
          <xdr:cNvSpPr>
            <a:spLocks/>
          </xdr:cNvSpPr>
        </xdr:nvSpPr>
        <xdr:spPr>
          <a:xfrm>
            <a:off x="-4910" y="-18"/>
            <a:ext cx="445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26"/>
          <xdr:cNvSpPr>
            <a:spLocks/>
          </xdr:cNvSpPr>
        </xdr:nvSpPr>
        <xdr:spPr>
          <a:xfrm>
            <a:off x="-458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27"/>
          <xdr:cNvSpPr>
            <a:spLocks/>
          </xdr:cNvSpPr>
        </xdr:nvSpPr>
        <xdr:spPr>
          <a:xfrm>
            <a:off x="-10846" y="-17"/>
            <a:ext cx="11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400050</xdr:colOff>
      <xdr:row>26</xdr:row>
      <xdr:rowOff>76200</xdr:rowOff>
    </xdr:from>
    <xdr:to>
      <xdr:col>64</xdr:col>
      <xdr:colOff>171450</xdr:colOff>
      <xdr:row>26</xdr:row>
      <xdr:rowOff>114300</xdr:rowOff>
    </xdr:to>
    <xdr:sp>
      <xdr:nvSpPr>
        <xdr:cNvPr id="255" name="Line 828"/>
        <xdr:cNvSpPr>
          <a:spLocks/>
        </xdr:cNvSpPr>
      </xdr:nvSpPr>
      <xdr:spPr>
        <a:xfrm flipH="1">
          <a:off x="46367700" y="6629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26</xdr:row>
      <xdr:rowOff>0</xdr:rowOff>
    </xdr:from>
    <xdr:to>
      <xdr:col>65</xdr:col>
      <xdr:colOff>400050</xdr:colOff>
      <xdr:row>26</xdr:row>
      <xdr:rowOff>76200</xdr:rowOff>
    </xdr:to>
    <xdr:sp>
      <xdr:nvSpPr>
        <xdr:cNvPr id="256" name="Line 829"/>
        <xdr:cNvSpPr>
          <a:spLocks/>
        </xdr:cNvSpPr>
      </xdr:nvSpPr>
      <xdr:spPr>
        <a:xfrm flipH="1">
          <a:off x="47110650" y="6553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400050</xdr:colOff>
      <xdr:row>25</xdr:row>
      <xdr:rowOff>85725</xdr:rowOff>
    </xdr:from>
    <xdr:to>
      <xdr:col>66</xdr:col>
      <xdr:colOff>171450</xdr:colOff>
      <xdr:row>26</xdr:row>
      <xdr:rowOff>0</xdr:rowOff>
    </xdr:to>
    <xdr:sp>
      <xdr:nvSpPr>
        <xdr:cNvPr id="257" name="Line 830"/>
        <xdr:cNvSpPr>
          <a:spLocks/>
        </xdr:cNvSpPr>
      </xdr:nvSpPr>
      <xdr:spPr>
        <a:xfrm flipH="1">
          <a:off x="47853600" y="6410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171450</xdr:colOff>
      <xdr:row>23</xdr:row>
      <xdr:rowOff>114300</xdr:rowOff>
    </xdr:from>
    <xdr:to>
      <xdr:col>68</xdr:col>
      <xdr:colOff>247650</xdr:colOff>
      <xdr:row>25</xdr:row>
      <xdr:rowOff>85725</xdr:rowOff>
    </xdr:to>
    <xdr:sp>
      <xdr:nvSpPr>
        <xdr:cNvPr id="258" name="Line 831"/>
        <xdr:cNvSpPr>
          <a:spLocks/>
        </xdr:cNvSpPr>
      </xdr:nvSpPr>
      <xdr:spPr>
        <a:xfrm flipH="1">
          <a:off x="48596550" y="598170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514350</xdr:colOff>
      <xdr:row>16</xdr:row>
      <xdr:rowOff>66675</xdr:rowOff>
    </xdr:from>
    <xdr:to>
      <xdr:col>24</xdr:col>
      <xdr:colOff>371475</xdr:colOff>
      <xdr:row>16</xdr:row>
      <xdr:rowOff>180975</xdr:rowOff>
    </xdr:to>
    <xdr:grpSp>
      <xdr:nvGrpSpPr>
        <xdr:cNvPr id="259" name="Group 832"/>
        <xdr:cNvGrpSpPr>
          <a:grpSpLocks/>
        </xdr:cNvGrpSpPr>
      </xdr:nvGrpSpPr>
      <xdr:grpSpPr>
        <a:xfrm>
          <a:off x="16459200" y="4333875"/>
          <a:ext cx="828675" cy="114300"/>
          <a:chOff x="-18673" y="-17"/>
          <a:chExt cx="32300" cy="12"/>
        </a:xfrm>
        <a:solidFill>
          <a:srgbClr val="FFFFFF"/>
        </a:solidFill>
      </xdr:grpSpPr>
      <xdr:sp>
        <xdr:nvSpPr>
          <xdr:cNvPr id="260" name="Line 833"/>
          <xdr:cNvSpPr>
            <a:spLocks/>
          </xdr:cNvSpPr>
        </xdr:nvSpPr>
        <xdr:spPr>
          <a:xfrm>
            <a:off x="6828" y="-11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34"/>
          <xdr:cNvSpPr>
            <a:spLocks/>
          </xdr:cNvSpPr>
        </xdr:nvSpPr>
        <xdr:spPr>
          <a:xfrm>
            <a:off x="-3371" y="-17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35"/>
          <xdr:cNvSpPr>
            <a:spLocks/>
          </xdr:cNvSpPr>
        </xdr:nvSpPr>
        <xdr:spPr>
          <a:xfrm>
            <a:off x="1724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36"/>
          <xdr:cNvSpPr>
            <a:spLocks/>
          </xdr:cNvSpPr>
        </xdr:nvSpPr>
        <xdr:spPr>
          <a:xfrm>
            <a:off x="-13570" y="-17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37"/>
          <xdr:cNvSpPr>
            <a:spLocks/>
          </xdr:cNvSpPr>
        </xdr:nvSpPr>
        <xdr:spPr>
          <a:xfrm>
            <a:off x="-8474" y="-17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38"/>
          <xdr:cNvSpPr>
            <a:spLocks/>
          </xdr:cNvSpPr>
        </xdr:nvSpPr>
        <xdr:spPr>
          <a:xfrm>
            <a:off x="-18673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39"/>
          <xdr:cNvSpPr>
            <a:spLocks/>
          </xdr:cNvSpPr>
        </xdr:nvSpPr>
        <xdr:spPr>
          <a:xfrm>
            <a:off x="12351" y="-16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514350</xdr:colOff>
      <xdr:row>19</xdr:row>
      <xdr:rowOff>66675</xdr:rowOff>
    </xdr:from>
    <xdr:to>
      <xdr:col>24</xdr:col>
      <xdr:colOff>371475</xdr:colOff>
      <xdr:row>19</xdr:row>
      <xdr:rowOff>180975</xdr:rowOff>
    </xdr:to>
    <xdr:grpSp>
      <xdr:nvGrpSpPr>
        <xdr:cNvPr id="267" name="Group 840"/>
        <xdr:cNvGrpSpPr>
          <a:grpSpLocks/>
        </xdr:cNvGrpSpPr>
      </xdr:nvGrpSpPr>
      <xdr:grpSpPr>
        <a:xfrm>
          <a:off x="16459200" y="5019675"/>
          <a:ext cx="828675" cy="114300"/>
          <a:chOff x="-18673" y="-17"/>
          <a:chExt cx="32300" cy="12"/>
        </a:xfrm>
        <a:solidFill>
          <a:srgbClr val="FFFFFF"/>
        </a:solidFill>
      </xdr:grpSpPr>
      <xdr:sp>
        <xdr:nvSpPr>
          <xdr:cNvPr id="268" name="Line 841"/>
          <xdr:cNvSpPr>
            <a:spLocks/>
          </xdr:cNvSpPr>
        </xdr:nvSpPr>
        <xdr:spPr>
          <a:xfrm>
            <a:off x="6828" y="-11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42"/>
          <xdr:cNvSpPr>
            <a:spLocks/>
          </xdr:cNvSpPr>
        </xdr:nvSpPr>
        <xdr:spPr>
          <a:xfrm>
            <a:off x="-3371" y="-17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43"/>
          <xdr:cNvSpPr>
            <a:spLocks/>
          </xdr:cNvSpPr>
        </xdr:nvSpPr>
        <xdr:spPr>
          <a:xfrm>
            <a:off x="1724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44"/>
          <xdr:cNvSpPr>
            <a:spLocks/>
          </xdr:cNvSpPr>
        </xdr:nvSpPr>
        <xdr:spPr>
          <a:xfrm>
            <a:off x="-13570" y="-17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45"/>
          <xdr:cNvSpPr>
            <a:spLocks/>
          </xdr:cNvSpPr>
        </xdr:nvSpPr>
        <xdr:spPr>
          <a:xfrm>
            <a:off x="-8474" y="-17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46"/>
          <xdr:cNvSpPr>
            <a:spLocks/>
          </xdr:cNvSpPr>
        </xdr:nvSpPr>
        <xdr:spPr>
          <a:xfrm>
            <a:off x="-18673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47"/>
          <xdr:cNvSpPr>
            <a:spLocks/>
          </xdr:cNvSpPr>
        </xdr:nvSpPr>
        <xdr:spPr>
          <a:xfrm>
            <a:off x="12351" y="-16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514350</xdr:colOff>
      <xdr:row>22</xdr:row>
      <xdr:rowOff>66675</xdr:rowOff>
    </xdr:from>
    <xdr:to>
      <xdr:col>24</xdr:col>
      <xdr:colOff>371475</xdr:colOff>
      <xdr:row>22</xdr:row>
      <xdr:rowOff>180975</xdr:rowOff>
    </xdr:to>
    <xdr:grpSp>
      <xdr:nvGrpSpPr>
        <xdr:cNvPr id="275" name="Group 848"/>
        <xdr:cNvGrpSpPr>
          <a:grpSpLocks/>
        </xdr:cNvGrpSpPr>
      </xdr:nvGrpSpPr>
      <xdr:grpSpPr>
        <a:xfrm>
          <a:off x="16459200" y="5705475"/>
          <a:ext cx="828675" cy="114300"/>
          <a:chOff x="-18673" y="-17"/>
          <a:chExt cx="32300" cy="12"/>
        </a:xfrm>
        <a:solidFill>
          <a:srgbClr val="FFFFFF"/>
        </a:solidFill>
      </xdr:grpSpPr>
      <xdr:sp>
        <xdr:nvSpPr>
          <xdr:cNvPr id="276" name="Line 849"/>
          <xdr:cNvSpPr>
            <a:spLocks/>
          </xdr:cNvSpPr>
        </xdr:nvSpPr>
        <xdr:spPr>
          <a:xfrm>
            <a:off x="6828" y="-11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50"/>
          <xdr:cNvSpPr>
            <a:spLocks/>
          </xdr:cNvSpPr>
        </xdr:nvSpPr>
        <xdr:spPr>
          <a:xfrm>
            <a:off x="-3371" y="-17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51"/>
          <xdr:cNvSpPr>
            <a:spLocks/>
          </xdr:cNvSpPr>
        </xdr:nvSpPr>
        <xdr:spPr>
          <a:xfrm>
            <a:off x="1724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52"/>
          <xdr:cNvSpPr>
            <a:spLocks/>
          </xdr:cNvSpPr>
        </xdr:nvSpPr>
        <xdr:spPr>
          <a:xfrm>
            <a:off x="-13570" y="-17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53"/>
          <xdr:cNvSpPr>
            <a:spLocks/>
          </xdr:cNvSpPr>
        </xdr:nvSpPr>
        <xdr:spPr>
          <a:xfrm>
            <a:off x="-8474" y="-17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54"/>
          <xdr:cNvSpPr>
            <a:spLocks/>
          </xdr:cNvSpPr>
        </xdr:nvSpPr>
        <xdr:spPr>
          <a:xfrm>
            <a:off x="-18673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855"/>
          <xdr:cNvSpPr>
            <a:spLocks/>
          </xdr:cNvSpPr>
        </xdr:nvSpPr>
        <xdr:spPr>
          <a:xfrm>
            <a:off x="12351" y="-16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419100</xdr:colOff>
      <xdr:row>25</xdr:row>
      <xdr:rowOff>57150</xdr:rowOff>
    </xdr:from>
    <xdr:to>
      <xdr:col>26</xdr:col>
      <xdr:colOff>276225</xdr:colOff>
      <xdr:row>25</xdr:row>
      <xdr:rowOff>171450</xdr:rowOff>
    </xdr:to>
    <xdr:grpSp>
      <xdr:nvGrpSpPr>
        <xdr:cNvPr id="283" name="Group 856"/>
        <xdr:cNvGrpSpPr>
          <a:grpSpLocks/>
        </xdr:cNvGrpSpPr>
      </xdr:nvGrpSpPr>
      <xdr:grpSpPr>
        <a:xfrm>
          <a:off x="17849850" y="6381750"/>
          <a:ext cx="828675" cy="114300"/>
          <a:chOff x="-20938" y="-18"/>
          <a:chExt cx="32376" cy="12"/>
        </a:xfrm>
        <a:solidFill>
          <a:srgbClr val="FFFFFF"/>
        </a:solidFill>
      </xdr:grpSpPr>
      <xdr:sp>
        <xdr:nvSpPr>
          <xdr:cNvPr id="284" name="Line 857"/>
          <xdr:cNvSpPr>
            <a:spLocks/>
          </xdr:cNvSpPr>
        </xdr:nvSpPr>
        <xdr:spPr>
          <a:xfrm>
            <a:off x="4623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58"/>
          <xdr:cNvSpPr>
            <a:spLocks/>
          </xdr:cNvSpPr>
        </xdr:nvSpPr>
        <xdr:spPr>
          <a:xfrm>
            <a:off x="-5600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59"/>
          <xdr:cNvSpPr>
            <a:spLocks/>
          </xdr:cNvSpPr>
        </xdr:nvSpPr>
        <xdr:spPr>
          <a:xfrm>
            <a:off x="-493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60"/>
          <xdr:cNvSpPr>
            <a:spLocks/>
          </xdr:cNvSpPr>
        </xdr:nvSpPr>
        <xdr:spPr>
          <a:xfrm>
            <a:off x="-15823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61"/>
          <xdr:cNvSpPr>
            <a:spLocks/>
          </xdr:cNvSpPr>
        </xdr:nvSpPr>
        <xdr:spPr>
          <a:xfrm>
            <a:off x="-10715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62"/>
          <xdr:cNvSpPr>
            <a:spLocks/>
          </xdr:cNvSpPr>
        </xdr:nvSpPr>
        <xdr:spPr>
          <a:xfrm>
            <a:off x="-20938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63"/>
          <xdr:cNvSpPr>
            <a:spLocks/>
          </xdr:cNvSpPr>
        </xdr:nvSpPr>
        <xdr:spPr>
          <a:xfrm>
            <a:off x="1015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95250</xdr:colOff>
      <xdr:row>19</xdr:row>
      <xdr:rowOff>57150</xdr:rowOff>
    </xdr:from>
    <xdr:to>
      <xdr:col>87</xdr:col>
      <xdr:colOff>923925</xdr:colOff>
      <xdr:row>19</xdr:row>
      <xdr:rowOff>171450</xdr:rowOff>
    </xdr:to>
    <xdr:grpSp>
      <xdr:nvGrpSpPr>
        <xdr:cNvPr id="291" name="Group 872"/>
        <xdr:cNvGrpSpPr>
          <a:grpSpLocks/>
        </xdr:cNvGrpSpPr>
      </xdr:nvGrpSpPr>
      <xdr:grpSpPr>
        <a:xfrm>
          <a:off x="63436500" y="5010150"/>
          <a:ext cx="828675" cy="114300"/>
          <a:chOff x="-80" y="-18"/>
          <a:chExt cx="76" cy="12"/>
        </a:xfrm>
        <a:solidFill>
          <a:srgbClr val="FFFFFF"/>
        </a:solidFill>
      </xdr:grpSpPr>
      <xdr:sp>
        <xdr:nvSpPr>
          <xdr:cNvPr id="292" name="Line 873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7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75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76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77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78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87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95250</xdr:colOff>
      <xdr:row>24</xdr:row>
      <xdr:rowOff>57150</xdr:rowOff>
    </xdr:from>
    <xdr:to>
      <xdr:col>87</xdr:col>
      <xdr:colOff>923925</xdr:colOff>
      <xdr:row>24</xdr:row>
      <xdr:rowOff>171450</xdr:rowOff>
    </xdr:to>
    <xdr:grpSp>
      <xdr:nvGrpSpPr>
        <xdr:cNvPr id="299" name="Group 880"/>
        <xdr:cNvGrpSpPr>
          <a:grpSpLocks/>
        </xdr:cNvGrpSpPr>
      </xdr:nvGrpSpPr>
      <xdr:grpSpPr>
        <a:xfrm>
          <a:off x="63436500" y="6153150"/>
          <a:ext cx="828675" cy="114300"/>
          <a:chOff x="-80" y="-18"/>
          <a:chExt cx="76" cy="12"/>
        </a:xfrm>
        <a:solidFill>
          <a:srgbClr val="FFFFFF"/>
        </a:solidFill>
      </xdr:grpSpPr>
      <xdr:sp>
        <xdr:nvSpPr>
          <xdr:cNvPr id="300" name="Line 881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8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883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84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85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86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8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352425</xdr:colOff>
      <xdr:row>22</xdr:row>
      <xdr:rowOff>47625</xdr:rowOff>
    </xdr:from>
    <xdr:to>
      <xdr:col>77</xdr:col>
      <xdr:colOff>647700</xdr:colOff>
      <xdr:row>22</xdr:row>
      <xdr:rowOff>161925</xdr:rowOff>
    </xdr:to>
    <xdr:grpSp>
      <xdr:nvGrpSpPr>
        <xdr:cNvPr id="307" name="Group 888"/>
        <xdr:cNvGrpSpPr>
          <a:grpSpLocks/>
        </xdr:cNvGrpSpPr>
      </xdr:nvGrpSpPr>
      <xdr:grpSpPr>
        <a:xfrm>
          <a:off x="56721375" y="5686425"/>
          <a:ext cx="295275" cy="114300"/>
          <a:chOff x="-57" y="-19"/>
          <a:chExt cx="27" cy="12"/>
        </a:xfrm>
        <a:solidFill>
          <a:srgbClr val="FFFFFF"/>
        </a:solidFill>
      </xdr:grpSpPr>
      <xdr:sp>
        <xdr:nvSpPr>
          <xdr:cNvPr id="308" name="Rectangle 889"/>
          <xdr:cNvSpPr>
            <a:spLocks/>
          </xdr:cNvSpPr>
        </xdr:nvSpPr>
        <xdr:spPr>
          <a:xfrm>
            <a:off x="-3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90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91"/>
          <xdr:cNvSpPr>
            <a:spLocks/>
          </xdr:cNvSpPr>
        </xdr:nvSpPr>
        <xdr:spPr>
          <a:xfrm>
            <a:off x="-57" y="-19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38</xdr:col>
      <xdr:colOff>0</xdr:colOff>
      <xdr:row>31</xdr:row>
      <xdr:rowOff>219075</xdr:rowOff>
    </xdr:from>
    <xdr:to>
      <xdr:col>39</xdr:col>
      <xdr:colOff>723900</xdr:colOff>
      <xdr:row>34</xdr:row>
      <xdr:rowOff>0</xdr:rowOff>
    </xdr:to>
    <xdr:pic>
      <xdr:nvPicPr>
        <xdr:cNvPr id="31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17700" y="79152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0</xdr:colOff>
      <xdr:row>23</xdr:row>
      <xdr:rowOff>9525</xdr:rowOff>
    </xdr:from>
    <xdr:to>
      <xdr:col>41</xdr:col>
      <xdr:colOff>9525</xdr:colOff>
      <xdr:row>24</xdr:row>
      <xdr:rowOff>9525</xdr:rowOff>
    </xdr:to>
    <xdr:sp>
      <xdr:nvSpPr>
        <xdr:cNvPr id="312" name="Rectangle 894"/>
        <xdr:cNvSpPr>
          <a:spLocks/>
        </xdr:cNvSpPr>
      </xdr:nvSpPr>
      <xdr:spPr>
        <a:xfrm>
          <a:off x="28803600" y="58769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208" customWidth="1"/>
    <col min="2" max="2" width="14.25390625" style="114" customWidth="1"/>
    <col min="3" max="18" width="14.25390625" style="89" customWidth="1"/>
    <col min="19" max="19" width="5.75390625" style="208" customWidth="1"/>
    <col min="20" max="20" width="2.75390625" style="208" customWidth="1"/>
    <col min="21" max="16384" width="9.125" style="89" customWidth="1"/>
  </cols>
  <sheetData>
    <row r="1" spans="1:20" s="176" customFormat="1" ht="9.75" customHeight="1">
      <c r="A1" s="206"/>
      <c r="B1" s="207"/>
      <c r="C1" s="177"/>
      <c r="D1" s="177"/>
      <c r="E1" s="177"/>
      <c r="F1" s="177"/>
      <c r="G1" s="177"/>
      <c r="H1" s="177"/>
      <c r="I1" s="177"/>
      <c r="J1" s="177"/>
      <c r="K1" s="177"/>
      <c r="L1" s="177"/>
      <c r="S1" s="206"/>
      <c r="T1" s="206"/>
    </row>
    <row r="2" spans="2:18" ht="36" customHeight="1">
      <c r="B2" s="89"/>
      <c r="D2" s="90"/>
      <c r="E2" s="90"/>
      <c r="F2" s="90"/>
      <c r="G2" s="90"/>
      <c r="H2" s="90"/>
      <c r="I2" s="90"/>
      <c r="J2" s="90"/>
      <c r="K2" s="90"/>
      <c r="L2" s="90"/>
      <c r="R2" s="91"/>
    </row>
    <row r="3" spans="2:12" s="208" customFormat="1" ht="12.75" customHeight="1">
      <c r="B3" s="209"/>
      <c r="C3" s="209"/>
      <c r="D3" s="209"/>
      <c r="J3" s="92"/>
      <c r="K3" s="209"/>
      <c r="L3" s="209"/>
    </row>
    <row r="4" spans="1:22" s="93" customFormat="1" ht="22.5" customHeight="1">
      <c r="A4" s="102"/>
      <c r="B4" s="210" t="s">
        <v>0</v>
      </c>
      <c r="C4" s="94" t="s">
        <v>1</v>
      </c>
      <c r="D4" s="97"/>
      <c r="E4" s="102"/>
      <c r="F4" s="102"/>
      <c r="G4" s="102"/>
      <c r="H4" s="102"/>
      <c r="I4" s="97"/>
      <c r="J4" s="36" t="s">
        <v>2</v>
      </c>
      <c r="K4" s="97"/>
      <c r="L4" s="211"/>
      <c r="M4" s="97"/>
      <c r="N4" s="97"/>
      <c r="O4" s="97"/>
      <c r="P4" s="97"/>
      <c r="Q4" s="342" t="s">
        <v>3</v>
      </c>
      <c r="R4" s="96">
        <v>534594</v>
      </c>
      <c r="S4" s="97"/>
      <c r="T4" s="97"/>
      <c r="U4" s="95"/>
      <c r="V4" s="95"/>
    </row>
    <row r="5" spans="2:22" s="212" customFormat="1" ht="10.5" customHeight="1" thickBot="1">
      <c r="B5" s="213"/>
      <c r="C5" s="214"/>
      <c r="D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</row>
    <row r="6" spans="1:22" s="220" customFormat="1" ht="30" customHeight="1">
      <c r="A6" s="215"/>
      <c r="B6" s="216"/>
      <c r="C6" s="217"/>
      <c r="D6" s="216"/>
      <c r="E6" s="218"/>
      <c r="F6" s="218"/>
      <c r="G6" s="218"/>
      <c r="H6" s="218"/>
      <c r="I6" s="218"/>
      <c r="J6" s="216"/>
      <c r="K6" s="216"/>
      <c r="L6" s="216"/>
      <c r="M6" s="216"/>
      <c r="N6" s="216"/>
      <c r="O6" s="216"/>
      <c r="P6" s="216"/>
      <c r="Q6" s="216"/>
      <c r="R6" s="216"/>
      <c r="S6" s="219"/>
      <c r="T6" s="92"/>
      <c r="U6" s="92"/>
      <c r="V6" s="92"/>
    </row>
    <row r="7" spans="1:21" ht="21" customHeight="1">
      <c r="A7" s="180"/>
      <c r="B7" s="343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5"/>
      <c r="S7" s="183"/>
      <c r="T7" s="209"/>
      <c r="U7" s="90"/>
    </row>
    <row r="8" spans="1:21" ht="25.5" customHeight="1">
      <c r="A8" s="180"/>
      <c r="B8" s="346"/>
      <c r="C8" s="347" t="s">
        <v>4</v>
      </c>
      <c r="D8" s="348"/>
      <c r="E8" s="348"/>
      <c r="F8" s="348"/>
      <c r="G8" s="348"/>
      <c r="H8" s="349"/>
      <c r="I8" s="424"/>
      <c r="J8" s="341" t="s">
        <v>5</v>
      </c>
      <c r="K8" s="424"/>
      <c r="L8" s="349"/>
      <c r="M8" s="350"/>
      <c r="N8" s="348"/>
      <c r="O8" s="348"/>
      <c r="P8" s="348"/>
      <c r="Q8" s="348"/>
      <c r="R8" s="351"/>
      <c r="S8" s="183"/>
      <c r="T8" s="209"/>
      <c r="U8" s="90"/>
    </row>
    <row r="9" spans="1:21" ht="25.5" customHeight="1">
      <c r="A9" s="180"/>
      <c r="B9" s="346"/>
      <c r="C9" s="352" t="s">
        <v>6</v>
      </c>
      <c r="D9" s="348"/>
      <c r="E9" s="348"/>
      <c r="F9" s="348"/>
      <c r="G9" s="348"/>
      <c r="H9" s="348"/>
      <c r="I9" s="425"/>
      <c r="J9" s="426" t="s">
        <v>7</v>
      </c>
      <c r="K9" s="425"/>
      <c r="L9" s="348"/>
      <c r="M9" s="350"/>
      <c r="N9" s="348"/>
      <c r="O9" s="348"/>
      <c r="P9" s="264" t="s">
        <v>8</v>
      </c>
      <c r="Q9" s="264"/>
      <c r="R9" s="98"/>
      <c r="S9" s="183"/>
      <c r="T9" s="209"/>
      <c r="U9" s="90"/>
    </row>
    <row r="10" spans="1:21" ht="25.5" customHeight="1">
      <c r="A10" s="180"/>
      <c r="B10" s="346"/>
      <c r="C10" s="352" t="s">
        <v>9</v>
      </c>
      <c r="D10" s="348"/>
      <c r="E10" s="348"/>
      <c r="F10" s="348"/>
      <c r="G10" s="348"/>
      <c r="H10" s="348"/>
      <c r="I10" s="425"/>
      <c r="J10" s="426" t="s">
        <v>10</v>
      </c>
      <c r="K10" s="425"/>
      <c r="L10" s="348"/>
      <c r="M10" s="350"/>
      <c r="N10" s="348"/>
      <c r="O10" s="348"/>
      <c r="P10" s="264"/>
      <c r="Q10" s="264"/>
      <c r="R10" s="351"/>
      <c r="S10" s="183"/>
      <c r="T10" s="209"/>
      <c r="U10" s="90"/>
    </row>
    <row r="11" spans="1:21" ht="21" customHeight="1">
      <c r="A11" s="180"/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6"/>
      <c r="S11" s="183"/>
      <c r="T11" s="209"/>
      <c r="U11" s="90"/>
    </row>
    <row r="12" spans="1:21" ht="21" customHeight="1">
      <c r="A12" s="180"/>
      <c r="B12" s="346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51"/>
      <c r="S12" s="183"/>
      <c r="T12" s="209"/>
      <c r="U12" s="90"/>
    </row>
    <row r="13" spans="1:21" ht="21" customHeight="1">
      <c r="A13" s="180"/>
      <c r="B13" s="346"/>
      <c r="C13" s="357" t="s">
        <v>11</v>
      </c>
      <c r="D13" s="348"/>
      <c r="E13" s="348"/>
      <c r="G13" s="358"/>
      <c r="H13" s="348"/>
      <c r="J13" s="359" t="s">
        <v>12</v>
      </c>
      <c r="L13" s="348"/>
      <c r="M13" s="358"/>
      <c r="O13" s="348"/>
      <c r="P13" s="348"/>
      <c r="Q13" s="348"/>
      <c r="R13" s="351"/>
      <c r="S13" s="183"/>
      <c r="T13" s="209"/>
      <c r="U13" s="90"/>
    </row>
    <row r="14" spans="1:21" ht="21" customHeight="1">
      <c r="A14" s="180"/>
      <c r="B14" s="346"/>
      <c r="C14" s="360" t="s">
        <v>13</v>
      </c>
      <c r="D14" s="348"/>
      <c r="E14" s="348"/>
      <c r="G14" s="361"/>
      <c r="H14" s="348"/>
      <c r="J14" s="362">
        <v>55.61</v>
      </c>
      <c r="L14" s="348"/>
      <c r="M14" s="361"/>
      <c r="O14" s="348"/>
      <c r="P14" s="348"/>
      <c r="Q14" s="348"/>
      <c r="R14" s="351"/>
      <c r="S14" s="183"/>
      <c r="T14" s="209"/>
      <c r="U14" s="90"/>
    </row>
    <row r="15" spans="1:21" ht="21" customHeight="1">
      <c r="A15" s="180"/>
      <c r="B15" s="346"/>
      <c r="C15" s="360" t="s">
        <v>14</v>
      </c>
      <c r="D15" s="348"/>
      <c r="E15" s="348"/>
      <c r="G15" s="363"/>
      <c r="H15" s="348"/>
      <c r="J15" s="364" t="s">
        <v>15</v>
      </c>
      <c r="L15" s="348"/>
      <c r="M15" s="363"/>
      <c r="P15" s="348"/>
      <c r="Q15" s="348"/>
      <c r="R15" s="351"/>
      <c r="S15" s="183"/>
      <c r="T15" s="209"/>
      <c r="U15" s="90"/>
    </row>
    <row r="16" spans="1:21" ht="21" customHeight="1">
      <c r="A16" s="180"/>
      <c r="B16" s="346"/>
      <c r="C16" s="360"/>
      <c r="D16" s="348"/>
      <c r="E16" s="348"/>
      <c r="F16" s="348"/>
      <c r="G16" s="348"/>
      <c r="H16" s="348"/>
      <c r="J16" s="365" t="s">
        <v>16</v>
      </c>
      <c r="L16" s="348"/>
      <c r="O16" s="366"/>
      <c r="P16" s="348"/>
      <c r="Q16" s="348"/>
      <c r="R16" s="351"/>
      <c r="S16" s="183"/>
      <c r="T16" s="209"/>
      <c r="U16" s="90"/>
    </row>
    <row r="17" spans="1:21" ht="21" customHeight="1">
      <c r="A17" s="180"/>
      <c r="B17" s="354"/>
      <c r="C17" s="355"/>
      <c r="D17" s="355"/>
      <c r="E17" s="355"/>
      <c r="F17" s="355"/>
      <c r="G17" s="355"/>
      <c r="H17" s="355"/>
      <c r="I17" s="355"/>
      <c r="J17" s="367"/>
      <c r="K17" s="355"/>
      <c r="L17" s="355"/>
      <c r="M17" s="355"/>
      <c r="N17" s="355"/>
      <c r="O17" s="355"/>
      <c r="P17" s="355"/>
      <c r="Q17" s="355"/>
      <c r="R17" s="356"/>
      <c r="S17" s="183"/>
      <c r="T17" s="209"/>
      <c r="U17" s="90"/>
    </row>
    <row r="18" spans="1:21" ht="15" customHeight="1">
      <c r="A18" s="180"/>
      <c r="B18" s="346"/>
      <c r="C18" s="348"/>
      <c r="D18" s="348"/>
      <c r="E18" s="348"/>
      <c r="F18" s="348"/>
      <c r="G18" s="368"/>
      <c r="H18" s="348"/>
      <c r="I18" s="348"/>
      <c r="J18" s="350"/>
      <c r="K18" s="350"/>
      <c r="L18" s="350"/>
      <c r="M18" s="368"/>
      <c r="N18" s="350"/>
      <c r="O18" s="350"/>
      <c r="P18" s="350"/>
      <c r="Q18" s="348"/>
      <c r="R18" s="351"/>
      <c r="S18" s="183"/>
      <c r="T18" s="209"/>
      <c r="U18" s="90"/>
    </row>
    <row r="19" spans="1:21" ht="21" customHeight="1">
      <c r="A19" s="180"/>
      <c r="B19" s="346"/>
      <c r="C19" s="360" t="s">
        <v>17</v>
      </c>
      <c r="D19" s="348"/>
      <c r="E19" s="369"/>
      <c r="F19" s="369"/>
      <c r="G19" s="370"/>
      <c r="H19" s="360"/>
      <c r="I19" s="360"/>
      <c r="J19" s="369" t="s">
        <v>18</v>
      </c>
      <c r="L19" s="369"/>
      <c r="M19" s="370"/>
      <c r="N19" s="360"/>
      <c r="O19" s="348"/>
      <c r="P19" s="264" t="s">
        <v>19</v>
      </c>
      <c r="Q19" s="264"/>
      <c r="R19" s="351"/>
      <c r="S19" s="183"/>
      <c r="T19" s="209"/>
      <c r="U19" s="90"/>
    </row>
    <row r="20" spans="1:21" ht="21" customHeight="1">
      <c r="A20" s="180"/>
      <c r="B20" s="346"/>
      <c r="C20" s="360" t="s">
        <v>20</v>
      </c>
      <c r="D20" s="348"/>
      <c r="E20" s="371"/>
      <c r="F20" s="371"/>
      <c r="G20" s="370"/>
      <c r="H20" s="360"/>
      <c r="I20" s="360"/>
      <c r="J20" s="371" t="s">
        <v>21</v>
      </c>
      <c r="L20" s="371"/>
      <c r="M20" s="370"/>
      <c r="N20" s="360"/>
      <c r="O20" s="348"/>
      <c r="P20" s="264" t="s">
        <v>22</v>
      </c>
      <c r="Q20" s="264"/>
      <c r="R20" s="351"/>
      <c r="S20" s="183"/>
      <c r="T20" s="209"/>
      <c r="U20" s="90"/>
    </row>
    <row r="21" spans="1:21" ht="15" customHeight="1">
      <c r="A21" s="180"/>
      <c r="B21" s="372"/>
      <c r="C21" s="373"/>
      <c r="D21" s="373"/>
      <c r="E21" s="373"/>
      <c r="F21" s="373"/>
      <c r="G21" s="373"/>
      <c r="H21" s="373"/>
      <c r="I21" s="373"/>
      <c r="J21" s="101"/>
      <c r="K21" s="373"/>
      <c r="L21" s="373"/>
      <c r="M21" s="373"/>
      <c r="N21" s="373"/>
      <c r="O21" s="373"/>
      <c r="P21" s="373"/>
      <c r="Q21" s="373"/>
      <c r="R21" s="374"/>
      <c r="S21" s="183"/>
      <c r="T21" s="209"/>
      <c r="U21" s="90"/>
    </row>
    <row r="22" spans="1:21" ht="30" customHeight="1">
      <c r="A22" s="180"/>
      <c r="B22" s="181"/>
      <c r="C22" s="182"/>
      <c r="D22" s="182"/>
      <c r="E22" s="197"/>
      <c r="F22" s="197"/>
      <c r="G22" s="197"/>
      <c r="H22" s="197"/>
      <c r="I22" s="182"/>
      <c r="J22" s="198"/>
      <c r="K22" s="182"/>
      <c r="L22" s="182"/>
      <c r="M22" s="182"/>
      <c r="N22" s="182"/>
      <c r="O22" s="182"/>
      <c r="P22" s="182"/>
      <c r="Q22" s="182"/>
      <c r="R22" s="182"/>
      <c r="S22" s="183"/>
      <c r="T22" s="209"/>
      <c r="U22" s="90"/>
    </row>
    <row r="23" spans="1:21" ht="21" customHeight="1">
      <c r="A23" s="180"/>
      <c r="B23" s="343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5"/>
      <c r="S23" s="183"/>
      <c r="T23" s="209"/>
      <c r="U23" s="90"/>
    </row>
    <row r="24" spans="1:21" ht="25.5" customHeight="1">
      <c r="A24" s="180"/>
      <c r="B24" s="346"/>
      <c r="C24" s="352" t="s">
        <v>23</v>
      </c>
      <c r="D24" s="348"/>
      <c r="E24" s="430"/>
      <c r="F24" s="368"/>
      <c r="G24" s="430"/>
      <c r="H24" s="350"/>
      <c r="J24" s="368" t="s">
        <v>24</v>
      </c>
      <c r="L24" s="431"/>
      <c r="M24" s="368"/>
      <c r="N24" s="431"/>
      <c r="O24" s="368"/>
      <c r="Q24" s="348"/>
      <c r="R24" s="351"/>
      <c r="S24" s="183"/>
      <c r="T24" s="209"/>
      <c r="U24" s="90"/>
    </row>
    <row r="25" spans="1:21" ht="25.5" customHeight="1">
      <c r="A25" s="180"/>
      <c r="B25" s="346"/>
      <c r="C25" s="352" t="s">
        <v>6</v>
      </c>
      <c r="D25" s="348"/>
      <c r="E25" s="350"/>
      <c r="F25" s="375"/>
      <c r="G25" s="350"/>
      <c r="H25" s="360"/>
      <c r="I25" s="428"/>
      <c r="J25" s="341" t="s">
        <v>25</v>
      </c>
      <c r="K25" s="428"/>
      <c r="L25" s="350"/>
      <c r="M25" s="375"/>
      <c r="N25" s="350"/>
      <c r="O25" s="375"/>
      <c r="P25" s="264" t="s">
        <v>26</v>
      </c>
      <c r="Q25" s="264"/>
      <c r="R25" s="98"/>
      <c r="S25" s="183"/>
      <c r="T25" s="209"/>
      <c r="U25" s="90"/>
    </row>
    <row r="26" spans="1:21" ht="25.5" customHeight="1">
      <c r="A26" s="180"/>
      <c r="B26" s="346"/>
      <c r="C26" s="352" t="s">
        <v>9</v>
      </c>
      <c r="D26" s="348"/>
      <c r="E26" s="350"/>
      <c r="F26" s="353"/>
      <c r="G26" s="350"/>
      <c r="H26" s="350"/>
      <c r="I26" s="348"/>
      <c r="J26" s="353" t="s">
        <v>27</v>
      </c>
      <c r="K26" s="348"/>
      <c r="L26" s="350"/>
      <c r="M26" s="353"/>
      <c r="N26" s="350"/>
      <c r="O26" s="353"/>
      <c r="P26" s="348"/>
      <c r="Q26" s="348"/>
      <c r="R26" s="351"/>
      <c r="S26" s="183"/>
      <c r="T26" s="209"/>
      <c r="U26" s="90"/>
    </row>
    <row r="27" spans="1:21" ht="21" customHeight="1">
      <c r="A27" s="180"/>
      <c r="B27" s="35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6"/>
      <c r="S27" s="183"/>
      <c r="T27" s="209"/>
      <c r="U27" s="90"/>
    </row>
    <row r="28" spans="1:21" ht="15" customHeight="1">
      <c r="A28" s="180"/>
      <c r="B28" s="346"/>
      <c r="C28" s="348"/>
      <c r="D28" s="348"/>
      <c r="E28" s="348"/>
      <c r="F28" s="348"/>
      <c r="G28" s="348"/>
      <c r="H28" s="370"/>
      <c r="I28" s="348"/>
      <c r="J28" s="348"/>
      <c r="K28" s="348"/>
      <c r="L28" s="348"/>
      <c r="M28" s="348"/>
      <c r="N28" s="348"/>
      <c r="O28" s="348"/>
      <c r="P28" s="348"/>
      <c r="Q28" s="348"/>
      <c r="R28" s="351"/>
      <c r="S28" s="183"/>
      <c r="T28" s="209"/>
      <c r="U28" s="90"/>
    </row>
    <row r="29" spans="1:21" ht="21" customHeight="1">
      <c r="A29" s="180"/>
      <c r="B29" s="346"/>
      <c r="C29" s="360" t="s">
        <v>17</v>
      </c>
      <c r="D29" s="348"/>
      <c r="E29" s="369"/>
      <c r="F29" s="348"/>
      <c r="G29" s="360"/>
      <c r="H29" s="370"/>
      <c r="I29" s="100" t="s">
        <v>28</v>
      </c>
      <c r="J29" s="100"/>
      <c r="K29" s="429" t="s">
        <v>29</v>
      </c>
      <c r="L29" s="369"/>
      <c r="M29" s="348"/>
      <c r="N29" s="360"/>
      <c r="O29" s="348"/>
      <c r="P29" s="360"/>
      <c r="Q29" s="348"/>
      <c r="R29" s="351"/>
      <c r="S29" s="183"/>
      <c r="T29" s="209"/>
      <c r="U29" s="90"/>
    </row>
    <row r="30" spans="1:21" ht="21" customHeight="1">
      <c r="A30" s="180"/>
      <c r="B30" s="346"/>
      <c r="C30" s="360" t="s">
        <v>20</v>
      </c>
      <c r="D30" s="348"/>
      <c r="E30" s="371"/>
      <c r="F30" s="348"/>
      <c r="G30" s="360"/>
      <c r="H30" s="370"/>
      <c r="I30" s="369" t="s">
        <v>30</v>
      </c>
      <c r="J30" s="369"/>
      <c r="K30" s="360" t="s">
        <v>31</v>
      </c>
      <c r="L30" s="371"/>
      <c r="M30" s="348"/>
      <c r="N30" s="360"/>
      <c r="O30" s="348"/>
      <c r="P30" s="360"/>
      <c r="Q30" s="348"/>
      <c r="R30" s="351"/>
      <c r="S30" s="183"/>
      <c r="T30" s="209"/>
      <c r="U30" s="90"/>
    </row>
    <row r="31" spans="1:21" ht="15" customHeight="1">
      <c r="A31" s="180"/>
      <c r="B31" s="372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4"/>
      <c r="S31" s="183"/>
      <c r="T31" s="209"/>
      <c r="U31" s="90"/>
    </row>
    <row r="32" spans="1:21" ht="30" customHeight="1">
      <c r="A32" s="180"/>
      <c r="B32" s="181"/>
      <c r="C32" s="182"/>
      <c r="D32" s="182"/>
      <c r="E32" s="197"/>
      <c r="F32" s="197"/>
      <c r="G32" s="197"/>
      <c r="H32" s="197"/>
      <c r="I32" s="182"/>
      <c r="J32" s="198"/>
      <c r="K32" s="182"/>
      <c r="L32" s="182"/>
      <c r="M32" s="182"/>
      <c r="N32" s="182"/>
      <c r="O32" s="182"/>
      <c r="P32" s="182"/>
      <c r="Q32" s="182"/>
      <c r="R32" s="182"/>
      <c r="S32" s="183"/>
      <c r="T32" s="209"/>
      <c r="U32" s="90"/>
    </row>
    <row r="33" spans="1:19" ht="30" customHeight="1">
      <c r="A33" s="194"/>
      <c r="B33" s="184"/>
      <c r="C33" s="189"/>
      <c r="D33" s="265" t="s">
        <v>32</v>
      </c>
      <c r="E33" s="266"/>
      <c r="F33" s="266"/>
      <c r="G33" s="266"/>
      <c r="H33" s="189"/>
      <c r="I33" s="185"/>
      <c r="J33" s="190"/>
      <c r="K33" s="184"/>
      <c r="L33" s="189"/>
      <c r="M33" s="265" t="s">
        <v>33</v>
      </c>
      <c r="N33" s="265"/>
      <c r="O33" s="265"/>
      <c r="P33" s="265"/>
      <c r="Q33" s="189"/>
      <c r="R33" s="185"/>
      <c r="S33" s="183"/>
    </row>
    <row r="34" spans="1:20" s="103" customFormat="1" ht="21" customHeight="1" thickBot="1">
      <c r="A34" s="195"/>
      <c r="B34" s="186" t="s">
        <v>34</v>
      </c>
      <c r="C34" s="187" t="s">
        <v>35</v>
      </c>
      <c r="D34" s="187" t="s">
        <v>36</v>
      </c>
      <c r="E34" s="188" t="s">
        <v>37</v>
      </c>
      <c r="F34" s="260" t="s">
        <v>38</v>
      </c>
      <c r="G34" s="259"/>
      <c r="H34" s="259"/>
      <c r="I34" s="262"/>
      <c r="J34" s="190"/>
      <c r="K34" s="186" t="s">
        <v>34</v>
      </c>
      <c r="L34" s="187" t="s">
        <v>35</v>
      </c>
      <c r="M34" s="187" t="s">
        <v>36</v>
      </c>
      <c r="N34" s="188" t="s">
        <v>37</v>
      </c>
      <c r="O34" s="260" t="s">
        <v>38</v>
      </c>
      <c r="P34" s="259"/>
      <c r="Q34" s="259"/>
      <c r="R34" s="262"/>
      <c r="S34" s="196"/>
      <c r="T34" s="208"/>
    </row>
    <row r="35" spans="1:20" s="93" customFormat="1" ht="21" customHeight="1" thickTop="1">
      <c r="A35" s="194"/>
      <c r="B35" s="104"/>
      <c r="C35" s="105"/>
      <c r="D35" s="106"/>
      <c r="E35" s="107"/>
      <c r="F35" s="221"/>
      <c r="G35" s="222"/>
      <c r="H35" s="222"/>
      <c r="I35" s="108"/>
      <c r="J35" s="190"/>
      <c r="K35" s="104"/>
      <c r="L35" s="105"/>
      <c r="M35" s="106"/>
      <c r="N35" s="107"/>
      <c r="O35" s="432"/>
      <c r="P35" s="222"/>
      <c r="Q35" s="222"/>
      <c r="R35" s="108"/>
      <c r="S35" s="183"/>
      <c r="T35" s="208"/>
    </row>
    <row r="36" spans="1:20" s="93" customFormat="1" ht="21" customHeight="1">
      <c r="A36" s="194"/>
      <c r="B36" s="376">
        <v>1</v>
      </c>
      <c r="C36" s="377">
        <v>55.296</v>
      </c>
      <c r="D36" s="377">
        <v>56.11</v>
      </c>
      <c r="E36" s="378">
        <f>(D36-C36)*1000</f>
        <v>814</v>
      </c>
      <c r="F36" s="379" t="s">
        <v>39</v>
      </c>
      <c r="G36" s="380"/>
      <c r="H36" s="380"/>
      <c r="I36" s="381"/>
      <c r="J36" s="190"/>
      <c r="K36" s="376"/>
      <c r="L36" s="382"/>
      <c r="M36" s="382"/>
      <c r="N36" s="378"/>
      <c r="O36" s="383"/>
      <c r="P36" s="384"/>
      <c r="Q36" s="384"/>
      <c r="R36" s="385"/>
      <c r="S36" s="183"/>
      <c r="T36" s="208"/>
    </row>
    <row r="37" spans="1:20" s="93" customFormat="1" ht="21" customHeight="1">
      <c r="A37" s="194"/>
      <c r="B37" s="104"/>
      <c r="C37" s="386"/>
      <c r="D37" s="387"/>
      <c r="E37" s="107"/>
      <c r="F37" s="388" t="s">
        <v>40</v>
      </c>
      <c r="G37" s="389"/>
      <c r="H37" s="389"/>
      <c r="I37" s="390"/>
      <c r="J37" s="190"/>
      <c r="K37" s="376"/>
      <c r="L37" s="382"/>
      <c r="M37" s="382"/>
      <c r="N37" s="378"/>
      <c r="O37" s="388"/>
      <c r="P37" s="391"/>
      <c r="Q37" s="391"/>
      <c r="R37" s="390"/>
      <c r="S37" s="183"/>
      <c r="T37" s="208"/>
    </row>
    <row r="38" spans="1:20" s="93" customFormat="1" ht="21" customHeight="1">
      <c r="A38" s="194"/>
      <c r="B38" s="376">
        <v>2</v>
      </c>
      <c r="C38" s="377">
        <v>55.296</v>
      </c>
      <c r="D38" s="377">
        <v>56.11</v>
      </c>
      <c r="E38" s="378">
        <f>(D38-C38)*1000</f>
        <v>814</v>
      </c>
      <c r="F38" s="379" t="s">
        <v>39</v>
      </c>
      <c r="G38" s="380"/>
      <c r="H38" s="380"/>
      <c r="I38" s="381"/>
      <c r="J38" s="190"/>
      <c r="K38" s="376"/>
      <c r="L38" s="382"/>
      <c r="M38" s="382"/>
      <c r="N38" s="378"/>
      <c r="O38" s="383" t="s">
        <v>41</v>
      </c>
      <c r="P38" s="384"/>
      <c r="Q38" s="384"/>
      <c r="R38" s="385"/>
      <c r="S38" s="183"/>
      <c r="T38" s="208"/>
    </row>
    <row r="39" spans="1:20" s="93" customFormat="1" ht="21" customHeight="1">
      <c r="A39" s="194"/>
      <c r="B39" s="104"/>
      <c r="C39" s="386"/>
      <c r="D39" s="387"/>
      <c r="E39" s="107"/>
      <c r="F39" s="388" t="s">
        <v>42</v>
      </c>
      <c r="G39" s="263"/>
      <c r="H39" s="263"/>
      <c r="I39" s="261"/>
      <c r="J39" s="190"/>
      <c r="K39" s="376" t="s">
        <v>43</v>
      </c>
      <c r="L39" s="382">
        <v>55.567</v>
      </c>
      <c r="M39" s="382">
        <v>55.827</v>
      </c>
      <c r="N39" s="378">
        <f>(M39-L39)*1000</f>
        <v>259.999999999998</v>
      </c>
      <c r="O39" s="388" t="s">
        <v>44</v>
      </c>
      <c r="P39" s="391"/>
      <c r="Q39" s="391"/>
      <c r="R39" s="390"/>
      <c r="S39" s="183"/>
      <c r="T39" s="208"/>
    </row>
    <row r="40" spans="1:20" s="93" customFormat="1" ht="21" customHeight="1">
      <c r="A40" s="194"/>
      <c r="B40" s="376">
        <v>3</v>
      </c>
      <c r="C40" s="377">
        <v>55.296</v>
      </c>
      <c r="D40" s="377">
        <v>56.11</v>
      </c>
      <c r="E40" s="378">
        <f>(D40-C40)*1000</f>
        <v>814</v>
      </c>
      <c r="F40" s="392" t="s">
        <v>45</v>
      </c>
      <c r="G40" s="393"/>
      <c r="H40" s="393"/>
      <c r="I40" s="394"/>
      <c r="J40" s="190"/>
      <c r="K40" s="376"/>
      <c r="L40" s="382"/>
      <c r="M40" s="382"/>
      <c r="N40" s="378"/>
      <c r="O40" s="388" t="s">
        <v>46</v>
      </c>
      <c r="P40" s="391"/>
      <c r="Q40" s="391"/>
      <c r="R40" s="390"/>
      <c r="S40" s="183"/>
      <c r="T40" s="208"/>
    </row>
    <row r="41" spans="1:20" s="93" customFormat="1" ht="21" customHeight="1">
      <c r="A41" s="194"/>
      <c r="B41" s="376"/>
      <c r="C41" s="377"/>
      <c r="D41" s="377"/>
      <c r="E41" s="378"/>
      <c r="F41" s="395"/>
      <c r="G41" s="396"/>
      <c r="H41" s="396"/>
      <c r="I41" s="397"/>
      <c r="J41" s="190"/>
      <c r="K41" s="376"/>
      <c r="L41" s="382"/>
      <c r="M41" s="382"/>
      <c r="N41" s="378"/>
      <c r="O41" s="383"/>
      <c r="P41" s="384"/>
      <c r="Q41" s="384"/>
      <c r="R41" s="385"/>
      <c r="S41" s="183"/>
      <c r="T41" s="208"/>
    </row>
    <row r="42" spans="1:20" s="93" customFormat="1" ht="21" customHeight="1">
      <c r="A42" s="194"/>
      <c r="B42" s="376">
        <v>4</v>
      </c>
      <c r="C42" s="377">
        <v>55.338</v>
      </c>
      <c r="D42" s="377">
        <v>56.11</v>
      </c>
      <c r="E42" s="378">
        <f>(D42-C42)*1000</f>
        <v>771.9999999999984</v>
      </c>
      <c r="F42" s="392" t="s">
        <v>45</v>
      </c>
      <c r="G42" s="393"/>
      <c r="H42" s="393"/>
      <c r="I42" s="394"/>
      <c r="J42" s="190"/>
      <c r="K42" s="376"/>
      <c r="L42" s="382"/>
      <c r="M42" s="382"/>
      <c r="N42" s="378">
        <f>(M42-L42)*1000</f>
        <v>0</v>
      </c>
      <c r="O42" s="388"/>
      <c r="P42" s="391"/>
      <c r="Q42" s="391"/>
      <c r="R42" s="390"/>
      <c r="S42" s="183"/>
      <c r="T42" s="208"/>
    </row>
    <row r="43" spans="1:20" s="102" customFormat="1" ht="21" customHeight="1">
      <c r="A43" s="194"/>
      <c r="B43" s="109"/>
      <c r="C43" s="110"/>
      <c r="D43" s="111"/>
      <c r="E43" s="112"/>
      <c r="F43" s="223"/>
      <c r="G43" s="224"/>
      <c r="H43" s="224"/>
      <c r="I43" s="113"/>
      <c r="J43" s="190"/>
      <c r="K43" s="109"/>
      <c r="L43" s="110"/>
      <c r="M43" s="111"/>
      <c r="N43" s="112"/>
      <c r="O43" s="398"/>
      <c r="P43" s="99"/>
      <c r="Q43" s="99"/>
      <c r="R43" s="399"/>
      <c r="S43" s="183"/>
      <c r="T43" s="208"/>
    </row>
    <row r="44" spans="1:19" ht="30" customHeight="1" thickBot="1">
      <c r="A44" s="191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3"/>
    </row>
    <row r="46" ht="15">
      <c r="J46" s="235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72" customFormat="1" ht="9.75" customHeight="1">
      <c r="A1" s="164"/>
      <c r="Z1" s="165"/>
      <c r="AE1" s="199"/>
      <c r="AF1" s="200"/>
      <c r="BH1" s="199"/>
      <c r="BI1" s="200"/>
      <c r="BQ1" s="166"/>
      <c r="BR1" s="166"/>
      <c r="BS1" s="166"/>
      <c r="BT1" s="166"/>
      <c r="BU1" s="166"/>
      <c r="BV1" s="166"/>
    </row>
    <row r="2" ht="36" customHeight="1"/>
    <row r="3" spans="3:88" ht="21" customHeight="1" thickBot="1">
      <c r="C3" s="12"/>
      <c r="F3" s="1"/>
      <c r="H3" s="1"/>
      <c r="L3" s="13"/>
      <c r="Q3" s="275" t="s">
        <v>47</v>
      </c>
      <c r="R3" s="271"/>
      <c r="S3" s="271"/>
      <c r="T3" s="272"/>
      <c r="U3" s="270" t="s">
        <v>48</v>
      </c>
      <c r="V3" s="271"/>
      <c r="W3" s="271"/>
      <c r="X3" s="272"/>
      <c r="Y3" s="268" t="s">
        <v>49</v>
      </c>
      <c r="Z3" s="268"/>
      <c r="AA3" s="268"/>
      <c r="AB3" s="268"/>
      <c r="AC3" s="268"/>
      <c r="AD3" s="269"/>
      <c r="BI3" s="405"/>
      <c r="BJ3" s="405"/>
      <c r="BK3" s="273" t="s">
        <v>49</v>
      </c>
      <c r="BL3" s="268"/>
      <c r="BM3" s="268"/>
      <c r="BN3" s="274"/>
      <c r="BO3" s="270" t="s">
        <v>48</v>
      </c>
      <c r="BP3" s="271"/>
      <c r="BQ3" s="271"/>
      <c r="BR3" s="272"/>
      <c r="BS3" s="270" t="s">
        <v>47</v>
      </c>
      <c r="BT3" s="271"/>
      <c r="BU3" s="271"/>
      <c r="BV3" s="278"/>
      <c r="CA3" s="12"/>
      <c r="CD3" s="1"/>
      <c r="CF3" s="1"/>
      <c r="CJ3" s="13"/>
    </row>
    <row r="4" spans="3:88" ht="23.25" customHeight="1" thickTop="1">
      <c r="C4" s="279" t="s">
        <v>50</v>
      </c>
      <c r="D4" s="280"/>
      <c r="E4" s="280"/>
      <c r="F4" s="281"/>
      <c r="H4" s="1"/>
      <c r="I4" s="289" t="s">
        <v>51</v>
      </c>
      <c r="J4" s="280"/>
      <c r="K4" s="280"/>
      <c r="L4" s="290"/>
      <c r="Q4" s="116"/>
      <c r="R4" s="117"/>
      <c r="S4" s="118"/>
      <c r="T4" s="119"/>
      <c r="U4" s="267" t="s">
        <v>52</v>
      </c>
      <c r="V4" s="267"/>
      <c r="W4" s="267"/>
      <c r="X4" s="267"/>
      <c r="Y4" s="267"/>
      <c r="Z4" s="267"/>
      <c r="AA4" s="120"/>
      <c r="AB4" s="120"/>
      <c r="AC4" s="120"/>
      <c r="AD4" s="121"/>
      <c r="AT4" s="36" t="s">
        <v>2</v>
      </c>
      <c r="BI4" s="54"/>
      <c r="BJ4" s="406"/>
      <c r="BK4" s="167"/>
      <c r="BL4" s="119"/>
      <c r="BM4" s="267"/>
      <c r="BN4" s="267"/>
      <c r="BO4" s="267" t="s">
        <v>52</v>
      </c>
      <c r="BP4" s="267"/>
      <c r="BQ4" s="267"/>
      <c r="BR4" s="267"/>
      <c r="BS4" s="202"/>
      <c r="BT4" s="202"/>
      <c r="BU4" s="69"/>
      <c r="BV4" s="115"/>
      <c r="CA4" s="296" t="s">
        <v>53</v>
      </c>
      <c r="CB4" s="292"/>
      <c r="CC4" s="292"/>
      <c r="CD4" s="297"/>
      <c r="CF4" s="1"/>
      <c r="CG4" s="291" t="s">
        <v>54</v>
      </c>
      <c r="CH4" s="292"/>
      <c r="CI4" s="292"/>
      <c r="CJ4" s="293"/>
    </row>
    <row r="5" spans="3:88" ht="21" customHeight="1">
      <c r="C5" s="282" t="s">
        <v>55</v>
      </c>
      <c r="D5" s="283"/>
      <c r="E5" s="283"/>
      <c r="F5" s="284"/>
      <c r="H5" s="1"/>
      <c r="I5" s="294" t="s">
        <v>55</v>
      </c>
      <c r="J5" s="283"/>
      <c r="K5" s="283"/>
      <c r="L5" s="295"/>
      <c r="Q5" s="131"/>
      <c r="R5" s="132"/>
      <c r="S5" s="122"/>
      <c r="T5" s="123"/>
      <c r="U5" s="122"/>
      <c r="V5" s="124"/>
      <c r="W5" s="125"/>
      <c r="X5" s="133"/>
      <c r="Y5" s="63"/>
      <c r="Z5" s="67"/>
      <c r="AA5" s="16"/>
      <c r="AB5" s="67"/>
      <c r="AC5" s="16"/>
      <c r="AD5" s="328"/>
      <c r="BI5" s="407"/>
      <c r="BJ5" s="122"/>
      <c r="BK5" s="410"/>
      <c r="BL5" s="225"/>
      <c r="BM5" s="122"/>
      <c r="BN5" s="123"/>
      <c r="BO5" s="125"/>
      <c r="BP5" s="132"/>
      <c r="BQ5" s="125"/>
      <c r="BR5" s="133"/>
      <c r="BS5" s="137"/>
      <c r="BT5" s="132"/>
      <c r="BU5" s="125"/>
      <c r="BV5" s="134"/>
      <c r="CA5" s="282" t="s">
        <v>55</v>
      </c>
      <c r="CB5" s="283"/>
      <c r="CC5" s="283"/>
      <c r="CD5" s="284"/>
      <c r="CF5" s="1"/>
      <c r="CG5" s="294" t="s">
        <v>55</v>
      </c>
      <c r="CH5" s="283"/>
      <c r="CI5" s="283"/>
      <c r="CJ5" s="295"/>
    </row>
    <row r="6" spans="3:88" ht="21" customHeight="1" thickBot="1">
      <c r="C6" s="285" t="s">
        <v>56</v>
      </c>
      <c r="D6" s="286"/>
      <c r="E6" s="287" t="s">
        <v>57</v>
      </c>
      <c r="F6" s="288"/>
      <c r="G6" s="16"/>
      <c r="H6" s="15"/>
      <c r="I6" s="305" t="s">
        <v>56</v>
      </c>
      <c r="J6" s="303"/>
      <c r="K6" s="300" t="s">
        <v>57</v>
      </c>
      <c r="L6" s="306"/>
      <c r="Q6" s="307" t="s">
        <v>58</v>
      </c>
      <c r="R6" s="308"/>
      <c r="S6" s="309" t="s">
        <v>59</v>
      </c>
      <c r="T6" s="310"/>
      <c r="U6" s="23" t="s">
        <v>60</v>
      </c>
      <c r="V6" s="33">
        <v>55.296</v>
      </c>
      <c r="W6" s="19" t="s">
        <v>61</v>
      </c>
      <c r="X6" s="27">
        <v>55.296</v>
      </c>
      <c r="Y6" s="24" t="s">
        <v>62</v>
      </c>
      <c r="Z6" s="67">
        <v>55.06</v>
      </c>
      <c r="AA6" s="24" t="s">
        <v>63</v>
      </c>
      <c r="AB6" s="67">
        <v>55.222</v>
      </c>
      <c r="AC6" s="24" t="s">
        <v>64</v>
      </c>
      <c r="AD6" s="329">
        <v>55.306</v>
      </c>
      <c r="AS6" s="201" t="s">
        <v>65</v>
      </c>
      <c r="AT6" s="178" t="s">
        <v>66</v>
      </c>
      <c r="AU6" s="317" t="s">
        <v>67</v>
      </c>
      <c r="BI6" s="407"/>
      <c r="BJ6" s="122"/>
      <c r="BK6" s="230"/>
      <c r="BL6" s="67"/>
      <c r="BM6" s="24"/>
      <c r="BN6" s="26"/>
      <c r="BO6" s="23" t="s">
        <v>68</v>
      </c>
      <c r="BP6" s="33">
        <v>56.11</v>
      </c>
      <c r="BQ6" s="19" t="s">
        <v>69</v>
      </c>
      <c r="BR6" s="27">
        <v>56.11</v>
      </c>
      <c r="BS6" s="276" t="s">
        <v>58</v>
      </c>
      <c r="BT6" s="277"/>
      <c r="BU6" s="311" t="s">
        <v>59</v>
      </c>
      <c r="BV6" s="312"/>
      <c r="CA6" s="302" t="s">
        <v>56</v>
      </c>
      <c r="CB6" s="303"/>
      <c r="CC6" s="300" t="s">
        <v>57</v>
      </c>
      <c r="CD6" s="301"/>
      <c r="CE6" s="16"/>
      <c r="CF6" s="15"/>
      <c r="CG6" s="304" t="s">
        <v>56</v>
      </c>
      <c r="CH6" s="286"/>
      <c r="CI6" s="298" t="s">
        <v>57</v>
      </c>
      <c r="CJ6" s="299"/>
    </row>
    <row r="7" spans="3:88" ht="21" customHeight="1" thickTop="1">
      <c r="C7" s="226"/>
      <c r="D7" s="227"/>
      <c r="E7" s="136"/>
      <c r="F7" s="138"/>
      <c r="G7" s="136"/>
      <c r="H7" s="135"/>
      <c r="I7" s="136"/>
      <c r="J7" s="227"/>
      <c r="K7" s="136"/>
      <c r="L7" s="228"/>
      <c r="Q7" s="57"/>
      <c r="R7" s="64"/>
      <c r="S7" s="56"/>
      <c r="T7" s="53"/>
      <c r="U7" s="54"/>
      <c r="V7" s="55"/>
      <c r="W7" s="56"/>
      <c r="X7" s="53"/>
      <c r="Y7" s="127"/>
      <c r="Z7" s="67"/>
      <c r="AA7" s="34"/>
      <c r="AB7" s="67"/>
      <c r="AC7" s="24"/>
      <c r="AD7" s="229"/>
      <c r="AT7" s="35"/>
      <c r="BI7" s="407"/>
      <c r="BJ7" s="122"/>
      <c r="BK7" s="230" t="s">
        <v>70</v>
      </c>
      <c r="BL7" s="67">
        <v>56.425</v>
      </c>
      <c r="BM7" s="24" t="s">
        <v>71</v>
      </c>
      <c r="BN7" s="26">
        <v>56.431</v>
      </c>
      <c r="BO7" s="139"/>
      <c r="BP7" s="124"/>
      <c r="BQ7" s="125"/>
      <c r="BR7" s="133"/>
      <c r="BS7" s="137"/>
      <c r="BT7" s="132"/>
      <c r="BU7" s="125"/>
      <c r="BV7" s="134"/>
      <c r="CA7" s="146"/>
      <c r="CB7" s="147"/>
      <c r="CC7" s="148"/>
      <c r="CD7" s="149"/>
      <c r="CE7" s="150"/>
      <c r="CF7" s="151"/>
      <c r="CG7" s="152"/>
      <c r="CH7" s="147"/>
      <c r="CI7" s="153"/>
      <c r="CJ7" s="154"/>
    </row>
    <row r="8" spans="3:88" ht="21" customHeight="1">
      <c r="C8" s="338" t="s">
        <v>72</v>
      </c>
      <c r="D8" s="26">
        <v>50.75</v>
      </c>
      <c r="E8" s="318" t="s">
        <v>73</v>
      </c>
      <c r="F8" s="28">
        <v>50.673</v>
      </c>
      <c r="G8" s="63"/>
      <c r="H8" s="15"/>
      <c r="I8" s="320" t="s">
        <v>74</v>
      </c>
      <c r="J8" s="26">
        <v>53.75</v>
      </c>
      <c r="K8" s="318" t="s">
        <v>75</v>
      </c>
      <c r="L8" s="71">
        <v>53.75</v>
      </c>
      <c r="Q8" s="255" t="s">
        <v>76</v>
      </c>
      <c r="R8" s="156">
        <v>54.78</v>
      </c>
      <c r="S8" s="256" t="s">
        <v>77</v>
      </c>
      <c r="T8" s="25">
        <v>54.78</v>
      </c>
      <c r="U8" s="23" t="s">
        <v>78</v>
      </c>
      <c r="V8" s="33">
        <v>55.296</v>
      </c>
      <c r="W8" s="19" t="s">
        <v>79</v>
      </c>
      <c r="X8" s="27">
        <v>55.338</v>
      </c>
      <c r="Y8" s="24" t="s">
        <v>80</v>
      </c>
      <c r="Z8" s="67">
        <v>55.065</v>
      </c>
      <c r="AA8" s="24" t="s">
        <v>81</v>
      </c>
      <c r="AB8" s="67">
        <v>55.219</v>
      </c>
      <c r="AC8" s="24" t="s">
        <v>82</v>
      </c>
      <c r="AD8" s="329">
        <v>55.359</v>
      </c>
      <c r="AT8" s="35" t="s">
        <v>83</v>
      </c>
      <c r="BI8" s="408"/>
      <c r="BJ8" s="409"/>
      <c r="BK8" s="230"/>
      <c r="BL8" s="67"/>
      <c r="BM8" s="24"/>
      <c r="BN8" s="26"/>
      <c r="BO8" s="23" t="s">
        <v>84</v>
      </c>
      <c r="BP8" s="33">
        <v>56.11</v>
      </c>
      <c r="BQ8" s="19" t="s">
        <v>85</v>
      </c>
      <c r="BR8" s="27">
        <v>56.11</v>
      </c>
      <c r="BS8" s="258" t="s">
        <v>86</v>
      </c>
      <c r="BT8" s="31">
        <v>56.78</v>
      </c>
      <c r="BU8" s="257" t="s">
        <v>87</v>
      </c>
      <c r="BV8" s="140">
        <v>56.78</v>
      </c>
      <c r="CA8" s="323" t="s">
        <v>88</v>
      </c>
      <c r="CB8" s="26">
        <v>57.15</v>
      </c>
      <c r="CC8" s="318" t="s">
        <v>89</v>
      </c>
      <c r="CD8" s="28">
        <v>58.06</v>
      </c>
      <c r="CE8" s="63"/>
      <c r="CF8" s="15"/>
      <c r="CG8" s="320" t="s">
        <v>90</v>
      </c>
      <c r="CH8" s="327">
        <v>59.54</v>
      </c>
      <c r="CI8" s="318" t="s">
        <v>91</v>
      </c>
      <c r="CJ8" s="71">
        <v>59.2</v>
      </c>
    </row>
    <row r="9" spans="3:88" ht="21" customHeight="1" thickBot="1">
      <c r="C9" s="338" t="s">
        <v>92</v>
      </c>
      <c r="D9" s="26">
        <v>51.75</v>
      </c>
      <c r="E9" s="318" t="s">
        <v>93</v>
      </c>
      <c r="F9" s="28">
        <v>51.75</v>
      </c>
      <c r="G9" s="63"/>
      <c r="H9" s="15"/>
      <c r="I9" s="320" t="s">
        <v>94</v>
      </c>
      <c r="J9" s="26">
        <v>52.75</v>
      </c>
      <c r="K9" s="318" t="s">
        <v>95</v>
      </c>
      <c r="L9" s="58">
        <v>52.75</v>
      </c>
      <c r="Q9" s="2"/>
      <c r="R9" s="128"/>
      <c r="S9" s="3"/>
      <c r="T9" s="4"/>
      <c r="U9" s="3"/>
      <c r="V9" s="128"/>
      <c r="W9" s="3"/>
      <c r="X9" s="4"/>
      <c r="Y9" s="85"/>
      <c r="Z9" s="129"/>
      <c r="AA9" s="85"/>
      <c r="AB9" s="129"/>
      <c r="AC9" s="85"/>
      <c r="AD9" s="130"/>
      <c r="AQ9" s="400"/>
      <c r="AR9" s="313"/>
      <c r="AS9" s="313"/>
      <c r="AT9" s="401"/>
      <c r="AU9" s="313"/>
      <c r="AV9" s="313"/>
      <c r="AW9" s="313"/>
      <c r="BI9" s="407"/>
      <c r="BJ9" s="122"/>
      <c r="BK9" s="404"/>
      <c r="BL9" s="129"/>
      <c r="BM9" s="141"/>
      <c r="BN9" s="142"/>
      <c r="BO9" s="85"/>
      <c r="BP9" s="143"/>
      <c r="BQ9" s="85"/>
      <c r="BR9" s="86"/>
      <c r="BS9" s="144"/>
      <c r="BT9" s="145"/>
      <c r="BU9" s="3"/>
      <c r="BV9" s="5"/>
      <c r="CA9" s="323" t="s">
        <v>96</v>
      </c>
      <c r="CB9" s="26">
        <v>58.182</v>
      </c>
      <c r="CC9" s="318"/>
      <c r="CD9" s="28"/>
      <c r="CE9" s="63"/>
      <c r="CF9" s="15"/>
      <c r="CG9" s="320"/>
      <c r="CH9" s="26"/>
      <c r="CI9" s="318"/>
      <c r="CJ9" s="58"/>
    </row>
    <row r="10" spans="3:88" ht="21" customHeight="1">
      <c r="C10" s="338" t="s">
        <v>97</v>
      </c>
      <c r="D10" s="26">
        <v>52.75</v>
      </c>
      <c r="E10" s="318" t="s">
        <v>98</v>
      </c>
      <c r="F10" s="28">
        <v>52.75</v>
      </c>
      <c r="G10" s="63"/>
      <c r="H10" s="15"/>
      <c r="I10" s="320" t="s">
        <v>99</v>
      </c>
      <c r="J10" s="26">
        <v>51.75</v>
      </c>
      <c r="K10" s="318" t="s">
        <v>100</v>
      </c>
      <c r="L10" s="58">
        <v>51.75</v>
      </c>
      <c r="AQ10" s="313"/>
      <c r="AR10" s="313"/>
      <c r="AS10" s="402"/>
      <c r="AT10" s="417" t="s">
        <v>101</v>
      </c>
      <c r="AU10" s="313"/>
      <c r="AV10" s="313"/>
      <c r="AW10" s="402"/>
      <c r="BI10" s="407"/>
      <c r="BJ10" s="122"/>
      <c r="CA10" s="326"/>
      <c r="CB10" s="155"/>
      <c r="CC10" s="325"/>
      <c r="CD10" s="155"/>
      <c r="CE10" s="136"/>
      <c r="CF10" s="135"/>
      <c r="CG10" s="321"/>
      <c r="CH10" s="147"/>
      <c r="CI10" s="322"/>
      <c r="CJ10" s="154"/>
    </row>
    <row r="11" spans="3:88" ht="21" customHeight="1">
      <c r="C11" s="338"/>
      <c r="D11" s="26"/>
      <c r="E11" s="318"/>
      <c r="F11" s="28"/>
      <c r="G11" s="63"/>
      <c r="H11" s="15"/>
      <c r="I11" s="320"/>
      <c r="J11" s="26"/>
      <c r="K11" s="318"/>
      <c r="L11" s="58"/>
      <c r="AQ11" s="313"/>
      <c r="AR11" s="313"/>
      <c r="AS11" s="403"/>
      <c r="AT11" s="235" t="s">
        <v>102</v>
      </c>
      <c r="AU11" s="313"/>
      <c r="AV11" s="313"/>
      <c r="AW11" s="403"/>
      <c r="BI11" s="407"/>
      <c r="BJ11" s="122"/>
      <c r="CA11" s="324" t="s">
        <v>103</v>
      </c>
      <c r="CB11" s="173">
        <v>59.2</v>
      </c>
      <c r="CC11" s="319" t="s">
        <v>104</v>
      </c>
      <c r="CD11" s="174">
        <v>59.1</v>
      </c>
      <c r="CE11" s="63"/>
      <c r="CF11" s="15"/>
      <c r="CG11" s="319" t="s">
        <v>105</v>
      </c>
      <c r="CH11" s="173">
        <v>58.06</v>
      </c>
      <c r="CI11" s="319" t="s">
        <v>106</v>
      </c>
      <c r="CJ11" s="175">
        <v>58.182</v>
      </c>
    </row>
    <row r="12" spans="3:88" ht="21" customHeight="1" thickBot="1">
      <c r="C12" s="339" t="s">
        <v>107</v>
      </c>
      <c r="D12" s="173">
        <v>53.75</v>
      </c>
      <c r="E12" s="319" t="s">
        <v>108</v>
      </c>
      <c r="F12" s="174">
        <v>53.75</v>
      </c>
      <c r="G12" s="63"/>
      <c r="H12" s="15"/>
      <c r="I12" s="319" t="s">
        <v>109</v>
      </c>
      <c r="J12" s="173">
        <v>50.673</v>
      </c>
      <c r="K12" s="319" t="s">
        <v>110</v>
      </c>
      <c r="L12" s="175">
        <v>50.75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Q12" s="11"/>
      <c r="AR12" s="11"/>
      <c r="AS12" s="11"/>
      <c r="AT12" s="235" t="s">
        <v>111</v>
      </c>
      <c r="AU12" s="11"/>
      <c r="AV12" s="11"/>
      <c r="AW12" s="11"/>
      <c r="BI12" s="313"/>
      <c r="BJ12" s="313"/>
      <c r="BU12" s="11"/>
      <c r="BV12" s="11"/>
      <c r="CA12" s="2"/>
      <c r="CB12" s="4"/>
      <c r="CC12" s="3"/>
      <c r="CD12" s="4"/>
      <c r="CE12" s="3"/>
      <c r="CF12" s="4"/>
      <c r="CG12" s="3"/>
      <c r="CH12" s="4"/>
      <c r="CI12" s="3"/>
      <c r="CJ12" s="5"/>
    </row>
    <row r="13" spans="3:83" ht="21" customHeight="1" thickBot="1">
      <c r="C13" s="2"/>
      <c r="D13" s="4"/>
      <c r="E13" s="3"/>
      <c r="F13" s="4"/>
      <c r="G13" s="3"/>
      <c r="H13" s="4"/>
      <c r="I13" s="3"/>
      <c r="J13" s="4"/>
      <c r="K13" s="3"/>
      <c r="L13" s="5"/>
      <c r="BU13" s="11"/>
      <c r="BV13" s="11"/>
      <c r="CE13" s="245"/>
    </row>
    <row r="14" spans="17:46" ht="21" customHeight="1">
      <c r="Q14" s="11"/>
      <c r="R14" s="11"/>
      <c r="S14" s="11"/>
      <c r="T14" s="11"/>
      <c r="U14" s="11"/>
      <c r="V14" s="11"/>
      <c r="W14" s="11"/>
      <c r="X14" s="11"/>
      <c r="Y14" s="11"/>
      <c r="Z14" s="11"/>
      <c r="AT14" s="17"/>
    </row>
    <row r="15" spans="1:9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6"/>
      <c r="BE15" s="6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6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</row>
    <row r="16" spans="1:91" ht="18" customHeight="1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V16" s="315"/>
      <c r="W16" s="315"/>
      <c r="X16" s="315"/>
      <c r="Y16" s="162" t="s">
        <v>61</v>
      </c>
      <c r="Z16" s="315"/>
      <c r="AA16" s="315"/>
      <c r="AB16" s="315"/>
      <c r="AC16" s="315"/>
      <c r="AD16" s="315"/>
      <c r="AE16" s="315"/>
      <c r="AF16" s="316"/>
      <c r="AG16" s="316"/>
      <c r="AH16" s="315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5"/>
      <c r="AU16" s="316"/>
      <c r="AV16" s="315"/>
      <c r="AW16" s="316"/>
      <c r="AX16" s="316"/>
      <c r="AY16" s="316"/>
      <c r="AZ16" s="316"/>
      <c r="BA16" s="316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6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</row>
    <row r="17" spans="22:88" ht="18" customHeight="1">
      <c r="V17" s="11"/>
      <c r="W17" s="11"/>
      <c r="X17" s="11"/>
      <c r="BG17" s="17"/>
      <c r="BR17" s="17"/>
      <c r="CD17" s="11"/>
      <c r="CE17" s="11"/>
      <c r="CG17" s="11"/>
      <c r="CI17" s="11"/>
      <c r="CJ17" s="11"/>
    </row>
    <row r="18" spans="21:88" ht="18" customHeight="1">
      <c r="U18" s="11"/>
      <c r="W18" s="17"/>
      <c r="AA18" s="248"/>
      <c r="AB18" s="17"/>
      <c r="AC18" s="17"/>
      <c r="AD18" s="17"/>
      <c r="AE18" s="17"/>
      <c r="BM18" s="248"/>
      <c r="BZ18" s="253" t="s">
        <v>71</v>
      </c>
      <c r="CD18" s="11"/>
      <c r="CE18" s="11"/>
      <c r="CF18" s="11"/>
      <c r="CG18" s="11"/>
      <c r="CI18" s="11"/>
      <c r="CJ18" s="11"/>
    </row>
    <row r="19" spans="4:88" ht="18" customHeight="1">
      <c r="D19" s="60" t="s">
        <v>77</v>
      </c>
      <c r="U19" s="231"/>
      <c r="V19" s="11"/>
      <c r="W19" s="11"/>
      <c r="X19" s="11"/>
      <c r="Y19" s="162" t="s">
        <v>60</v>
      </c>
      <c r="AA19" s="232"/>
      <c r="AC19" s="34"/>
      <c r="AD19" s="11"/>
      <c r="AE19" s="11"/>
      <c r="BD19" s="11"/>
      <c r="BJ19" s="34"/>
      <c r="BM19" s="232"/>
      <c r="BQ19" s="17"/>
      <c r="CE19" s="17"/>
      <c r="CJ19" s="61" t="s">
        <v>112</v>
      </c>
    </row>
    <row r="20" spans="14:86" ht="18" customHeight="1">
      <c r="N20" s="330">
        <v>3</v>
      </c>
      <c r="T20" s="333">
        <v>9</v>
      </c>
      <c r="U20" s="333">
        <v>12</v>
      </c>
      <c r="W20" s="17"/>
      <c r="BL20" s="423" t="s">
        <v>69</v>
      </c>
      <c r="BP20" s="333">
        <v>19</v>
      </c>
      <c r="BQ20" s="163">
        <v>20</v>
      </c>
      <c r="BZ20" s="333">
        <v>24</v>
      </c>
      <c r="CE20" s="11"/>
      <c r="CF20" s="11"/>
      <c r="CG20" s="11"/>
      <c r="CH20" s="11"/>
    </row>
    <row r="21" spans="2:90" ht="18" customHeight="1">
      <c r="B21" s="6"/>
      <c r="N21" s="331"/>
      <c r="T21" s="334"/>
      <c r="U21" s="17"/>
      <c r="Z21" s="251"/>
      <c r="AC21" s="17"/>
      <c r="AN21" s="17"/>
      <c r="AS21" s="17"/>
      <c r="BE21" s="17"/>
      <c r="BJ21" s="17"/>
      <c r="BL21" s="17"/>
      <c r="BN21" s="11"/>
      <c r="BP21" s="334"/>
      <c r="BQ21" s="331"/>
      <c r="BW21" s="17"/>
      <c r="BZ21" s="17"/>
      <c r="CC21" s="17"/>
      <c r="CE21" s="11"/>
      <c r="CF21" s="11"/>
      <c r="CH21" s="11"/>
      <c r="CI21" s="11"/>
      <c r="CK21" s="6"/>
      <c r="CL21" s="6"/>
    </row>
    <row r="22" spans="21:87" ht="18" customHeight="1">
      <c r="U22" s="11"/>
      <c r="V22" s="11"/>
      <c r="W22" s="17"/>
      <c r="Y22" s="162" t="s">
        <v>78</v>
      </c>
      <c r="AB22" s="17"/>
      <c r="BE22" s="17"/>
      <c r="BK22" s="17"/>
      <c r="BO22" s="17"/>
      <c r="BW22" s="17"/>
      <c r="BZ22" s="252" t="s">
        <v>70</v>
      </c>
      <c r="CE22" s="11"/>
      <c r="CF22" s="11"/>
      <c r="CG22" s="11"/>
      <c r="CI22" s="11"/>
    </row>
    <row r="23" spans="14:85" ht="18" customHeight="1">
      <c r="N23" s="254" t="s">
        <v>62</v>
      </c>
      <c r="U23" s="253" t="s">
        <v>81</v>
      </c>
      <c r="W23" s="234"/>
      <c r="BL23" s="423" t="s">
        <v>68</v>
      </c>
      <c r="BM23" s="163"/>
      <c r="CD23" s="11"/>
      <c r="CE23" s="11"/>
      <c r="CF23" s="11"/>
      <c r="CG23" s="11"/>
    </row>
    <row r="24" spans="2:89" ht="18" customHeight="1">
      <c r="B24" s="6"/>
      <c r="H24" s="17"/>
      <c r="I24" s="17"/>
      <c r="J24" s="17"/>
      <c r="K24" s="17"/>
      <c r="N24" s="17"/>
      <c r="Q24" s="17"/>
      <c r="R24" s="331"/>
      <c r="S24" s="17"/>
      <c r="T24" s="17"/>
      <c r="U24" s="17"/>
      <c r="V24" s="17"/>
      <c r="W24" s="17"/>
      <c r="AB24" s="17"/>
      <c r="AC24" s="17"/>
      <c r="AD24" s="17"/>
      <c r="AE24" s="17"/>
      <c r="AY24" s="17"/>
      <c r="BM24" s="17"/>
      <c r="BO24" s="17"/>
      <c r="BP24" s="11"/>
      <c r="BQ24" s="17"/>
      <c r="BS24" s="17"/>
      <c r="BU24" s="17"/>
      <c r="BV24" s="331"/>
      <c r="BY24" s="17"/>
      <c r="BZ24" s="17"/>
      <c r="CB24" s="65"/>
      <c r="CD24" s="17"/>
      <c r="CF24" s="17"/>
      <c r="CK24" s="6"/>
    </row>
    <row r="25" spans="17:74" ht="18" customHeight="1">
      <c r="Q25" s="163" t="s">
        <v>113</v>
      </c>
      <c r="R25" s="332"/>
      <c r="U25" s="333">
        <v>11</v>
      </c>
      <c r="W25" s="17"/>
      <c r="X25" s="17"/>
      <c r="AA25" s="420" t="s">
        <v>79</v>
      </c>
      <c r="BO25" s="17"/>
      <c r="BP25" s="17"/>
      <c r="BQ25" s="340">
        <v>21</v>
      </c>
      <c r="BR25" s="17"/>
      <c r="BS25" s="17"/>
      <c r="BU25" s="336">
        <v>22</v>
      </c>
      <c r="BV25" s="332">
        <v>23</v>
      </c>
    </row>
    <row r="26" spans="4:88" ht="18" customHeight="1">
      <c r="D26" s="59" t="s">
        <v>114</v>
      </c>
      <c r="N26" s="254" t="s">
        <v>80</v>
      </c>
      <c r="Q26" s="163"/>
      <c r="AB26" s="17"/>
      <c r="AC26" s="17"/>
      <c r="AD26" s="17"/>
      <c r="AE26" s="17"/>
      <c r="BL26" s="423" t="s">
        <v>84</v>
      </c>
      <c r="BN26" s="66"/>
      <c r="BS26" s="163"/>
      <c r="BV26" s="17"/>
      <c r="CJ26" s="62" t="s">
        <v>115</v>
      </c>
    </row>
    <row r="27" spans="11:80" ht="18" customHeight="1">
      <c r="K27" s="17"/>
      <c r="L27" s="17"/>
      <c r="N27" s="17"/>
      <c r="O27" s="17"/>
      <c r="S27" s="17"/>
      <c r="T27" s="17"/>
      <c r="U27" s="253" t="s">
        <v>63</v>
      </c>
      <c r="X27" s="17"/>
      <c r="AH27" s="419"/>
      <c r="AI27" s="419"/>
      <c r="AJ27" s="419"/>
      <c r="AK27" s="419"/>
      <c r="BO27" s="17"/>
      <c r="BQ27" s="17"/>
      <c r="BS27" s="17"/>
      <c r="BT27" s="17"/>
      <c r="BU27" s="17"/>
      <c r="BV27" s="17"/>
      <c r="BY27" s="17"/>
      <c r="BZ27" s="17"/>
      <c r="CB27" s="17"/>
    </row>
    <row r="28" spans="23:85" ht="18" customHeight="1">
      <c r="W28" s="17"/>
      <c r="X28" s="332">
        <v>13</v>
      </c>
      <c r="Y28" s="162"/>
      <c r="AH28" s="419"/>
      <c r="AI28" s="419"/>
      <c r="AJ28" s="419"/>
      <c r="AK28" s="419"/>
      <c r="BP28" s="17"/>
      <c r="CF28" s="17"/>
      <c r="CG28" s="17"/>
    </row>
    <row r="29" spans="22:82" ht="18" customHeight="1">
      <c r="V29" s="17"/>
      <c r="W29" s="17"/>
      <c r="X29" s="17"/>
      <c r="AH29" s="419"/>
      <c r="AI29" s="419"/>
      <c r="AJ29" s="419"/>
      <c r="AK29" s="419"/>
      <c r="BL29" s="423" t="s">
        <v>85</v>
      </c>
      <c r="BN29" s="233"/>
      <c r="BO29" s="17"/>
      <c r="BQ29" s="17"/>
      <c r="BR29" s="17"/>
      <c r="BU29" s="18"/>
      <c r="BV29" s="17"/>
      <c r="CB29" s="17"/>
      <c r="CC29" s="17"/>
      <c r="CD29" s="17"/>
    </row>
    <row r="30" spans="11:80" ht="18" customHeight="1">
      <c r="K30" s="17"/>
      <c r="L30" s="17"/>
      <c r="N30" s="17"/>
      <c r="O30" s="17"/>
      <c r="R30" s="17"/>
      <c r="S30" s="17"/>
      <c r="T30" s="17"/>
      <c r="AH30" s="419"/>
      <c r="AI30" s="419"/>
      <c r="AJ30" s="419"/>
      <c r="AK30" s="419"/>
      <c r="BO30" s="17"/>
      <c r="BQ30" s="17"/>
      <c r="BT30" s="17"/>
      <c r="BU30" s="17"/>
      <c r="BV30" s="17"/>
      <c r="BX30" s="17"/>
      <c r="BY30" s="17"/>
      <c r="BZ30" s="17"/>
      <c r="CB30" s="17"/>
    </row>
    <row r="31" spans="28:80" ht="18" customHeight="1">
      <c r="AB31" s="252" t="s">
        <v>82</v>
      </c>
      <c r="BS31" s="17"/>
      <c r="BW31" s="163"/>
      <c r="CB31" s="65"/>
    </row>
    <row r="32" spans="20:72" ht="18" customHeight="1">
      <c r="T32" s="17"/>
      <c r="W32" s="17"/>
      <c r="Y32" s="17"/>
      <c r="AE32" s="335">
        <v>18</v>
      </c>
      <c r="BM32" s="17"/>
      <c r="BN32" s="66"/>
      <c r="BO32" s="17"/>
      <c r="BP32" s="17"/>
      <c r="BR32" s="17"/>
      <c r="BT32" s="17"/>
    </row>
    <row r="33" spans="18:68" ht="18" customHeight="1">
      <c r="R33" s="17"/>
      <c r="S33" s="17"/>
      <c r="T33" s="17"/>
      <c r="U33" s="17"/>
      <c r="V33" s="17"/>
      <c r="AB33" s="17"/>
      <c r="AC33" s="17"/>
      <c r="AE33" s="17"/>
      <c r="AL33" s="421">
        <v>55.54</v>
      </c>
      <c r="AO33" s="17"/>
      <c r="BL33" s="17"/>
      <c r="BM33" s="17"/>
      <c r="BN33" s="17"/>
      <c r="BP33" s="163"/>
    </row>
    <row r="34" spans="2:80" ht="18" customHeight="1">
      <c r="B34" s="6"/>
      <c r="U34" s="422">
        <v>55.223</v>
      </c>
      <c r="AB34" s="234">
        <v>15</v>
      </c>
      <c r="AC34" s="335">
        <v>16</v>
      </c>
      <c r="AE34" s="17"/>
      <c r="AO34" s="234"/>
      <c r="BJ34" s="65"/>
      <c r="BL34" s="17"/>
      <c r="BN34" s="17"/>
      <c r="CB34" s="65"/>
    </row>
    <row r="35" spans="2:90" ht="18" customHeight="1">
      <c r="B35" s="6"/>
      <c r="Z35" s="254" t="s">
        <v>64</v>
      </c>
      <c r="AD35" s="234">
        <v>17</v>
      </c>
      <c r="AH35" s="11"/>
      <c r="AL35" s="337"/>
      <c r="AN35" s="427" t="s">
        <v>116</v>
      </c>
      <c r="BA35" s="17"/>
      <c r="BN35" s="17"/>
      <c r="CL35" s="6"/>
    </row>
    <row r="36" spans="22:66" ht="18" customHeight="1">
      <c r="V36" s="249"/>
      <c r="Z36" s="250"/>
      <c r="AA36" s="17"/>
      <c r="AB36" s="17"/>
      <c r="AD36" s="17"/>
      <c r="AF36" s="17"/>
      <c r="AL36" s="421">
        <v>55.54</v>
      </c>
      <c r="BB36" s="17"/>
      <c r="BE36" s="17"/>
      <c r="BJ36" s="17"/>
      <c r="BL36" s="17"/>
      <c r="BM36" s="17"/>
      <c r="BN36" s="11"/>
    </row>
    <row r="37" spans="20:39" ht="18" customHeight="1">
      <c r="T37" s="17"/>
      <c r="AB37" s="17"/>
      <c r="AD37" s="250"/>
      <c r="AF37" s="17"/>
      <c r="AH37" s="11"/>
      <c r="AM37" s="250"/>
    </row>
    <row r="38" spans="15:71" ht="18" customHeight="1">
      <c r="O38" s="17"/>
      <c r="P38" s="17"/>
      <c r="U38" s="17"/>
      <c r="V38" s="17"/>
      <c r="W38" s="17"/>
      <c r="AD38" s="17"/>
      <c r="AH38" s="11"/>
      <c r="AK38" s="17"/>
      <c r="BB38" s="34"/>
      <c r="BC38" s="17"/>
      <c r="BH38" s="17"/>
      <c r="BK38" s="17"/>
      <c r="BM38" s="34"/>
      <c r="BS38" s="17"/>
    </row>
    <row r="39" spans="8:83" ht="18" customHeight="1">
      <c r="H39" s="17"/>
      <c r="Z39" s="17"/>
      <c r="AA39" s="17"/>
      <c r="AB39" s="17"/>
      <c r="AC39" s="17"/>
      <c r="AD39" s="17"/>
      <c r="AJ39" s="17"/>
      <c r="AL39" s="421">
        <v>55.54</v>
      </c>
      <c r="BF39" s="17"/>
      <c r="BK39" s="17"/>
      <c r="BN39" s="11"/>
      <c r="CA39" s="17"/>
      <c r="CB39" s="17"/>
      <c r="CE39" s="17"/>
    </row>
    <row r="40" spans="8:83" ht="18" customHeight="1">
      <c r="H40" s="17"/>
      <c r="AB40" s="11"/>
      <c r="CA40" s="17"/>
      <c r="CB40" s="17"/>
      <c r="CE40" s="17"/>
    </row>
    <row r="41" spans="8:83" ht="18" customHeight="1">
      <c r="H41" s="17"/>
      <c r="W41" s="17"/>
      <c r="Y41" s="17"/>
      <c r="Z41" s="11"/>
      <c r="AA41" s="11"/>
      <c r="AB41" s="11"/>
      <c r="AE41" s="11"/>
      <c r="AF41" s="11"/>
      <c r="AG41" s="11"/>
      <c r="AI41" s="11"/>
      <c r="AJ41" s="11"/>
      <c r="AK41" s="11"/>
      <c r="AL41" s="11"/>
      <c r="AN41" s="11"/>
      <c r="AO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7"/>
      <c r="BB41" s="11"/>
      <c r="BC41" s="11"/>
      <c r="BE41" s="11"/>
      <c r="BF41" s="17"/>
      <c r="BG41" s="11"/>
      <c r="BH41" s="11"/>
      <c r="BI41" s="11"/>
      <c r="BJ41" s="17"/>
      <c r="BP41" s="17"/>
      <c r="CA41" s="17"/>
      <c r="CB41" s="17"/>
      <c r="CE41" s="17"/>
    </row>
    <row r="42" spans="8:83" ht="18" customHeight="1">
      <c r="H42" s="17"/>
      <c r="S42" s="235"/>
      <c r="W42" s="11"/>
      <c r="AB42" s="11"/>
      <c r="AL42" s="421">
        <v>55.54</v>
      </c>
      <c r="BD42" s="17"/>
      <c r="BE42" s="17"/>
      <c r="BG42" s="17"/>
      <c r="BH42" s="11"/>
      <c r="BI42" s="11"/>
      <c r="BL42" s="17"/>
      <c r="CA42" s="17"/>
      <c r="CB42" s="17"/>
      <c r="CE42" s="17"/>
    </row>
    <row r="43" spans="8:83" ht="18" customHeight="1">
      <c r="H43" s="17"/>
      <c r="S43" s="11"/>
      <c r="U43" s="63"/>
      <c r="V43" s="68"/>
      <c r="W43" s="63"/>
      <c r="X43" s="68"/>
      <c r="Y43" s="63"/>
      <c r="Z43" s="68"/>
      <c r="AB43" s="11"/>
      <c r="AT43" s="418" t="s">
        <v>117</v>
      </c>
      <c r="BD43" s="17"/>
      <c r="BE43" s="17"/>
      <c r="BG43" s="17"/>
      <c r="BH43" s="11"/>
      <c r="BI43" s="11"/>
      <c r="BL43" s="17"/>
      <c r="CA43" s="17"/>
      <c r="CB43" s="17"/>
      <c r="CE43" s="17"/>
    </row>
    <row r="44" spans="8:83" ht="18" customHeight="1">
      <c r="H44" s="17"/>
      <c r="Q44" s="11"/>
      <c r="R44" s="11"/>
      <c r="S44" s="11"/>
      <c r="T44" s="11"/>
      <c r="U44" s="11"/>
      <c r="V44" s="11"/>
      <c r="Y44" s="11"/>
      <c r="Z44" s="11"/>
      <c r="AA44" s="11"/>
      <c r="AB44" s="11"/>
      <c r="AC44" s="11"/>
      <c r="AD44" s="11"/>
      <c r="AG44" s="11"/>
      <c r="AH44" s="11"/>
      <c r="AI44" s="11"/>
      <c r="AJ44" s="11"/>
      <c r="AK44" s="11"/>
      <c r="AL44" s="11"/>
      <c r="AM44" s="11"/>
      <c r="AN44" s="11"/>
      <c r="AO44" s="11"/>
      <c r="AQ44" s="11"/>
      <c r="AR44" s="11"/>
      <c r="AS44" s="11"/>
      <c r="AT44" s="235" t="s">
        <v>118</v>
      </c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CA44" s="17"/>
      <c r="CB44" s="17"/>
      <c r="CE44" s="17"/>
    </row>
    <row r="45" spans="17:71" ht="18" customHeight="1"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F45" s="11"/>
      <c r="AH45" s="11"/>
      <c r="AI45" s="11"/>
      <c r="AJ45" s="11"/>
      <c r="AK45" s="11"/>
      <c r="AL45" s="11"/>
      <c r="AM45" s="11"/>
      <c r="AN45" s="11"/>
      <c r="AO45" s="11"/>
      <c r="AQ45" s="11"/>
      <c r="AR45" s="11"/>
      <c r="AS45" s="11"/>
      <c r="AT45" s="235" t="s">
        <v>119</v>
      </c>
      <c r="AU45" s="11"/>
      <c r="AV45" s="11"/>
      <c r="AW45" s="11"/>
      <c r="AX45" s="11"/>
      <c r="AY45" s="11"/>
      <c r="AZ45" s="11"/>
      <c r="BA45" s="11"/>
      <c r="BD45" s="11"/>
      <c r="BG45" s="11"/>
      <c r="BH45" s="11"/>
      <c r="BI45" s="11"/>
      <c r="BM45" s="11"/>
      <c r="BN45" s="11"/>
      <c r="BO45" s="11"/>
      <c r="BP45" s="11"/>
      <c r="BQ45" s="11"/>
      <c r="BR45" s="11"/>
      <c r="BS45" s="11"/>
    </row>
    <row r="46" spans="29:61" ht="18" customHeight="1">
      <c r="AC46" s="11"/>
      <c r="AD46" s="11"/>
      <c r="AE46" s="11"/>
      <c r="AF46" s="11"/>
      <c r="AH46" s="11"/>
      <c r="AI46" s="11"/>
      <c r="AJ46" s="11"/>
      <c r="AK46" s="11"/>
      <c r="AL46" s="11"/>
      <c r="AM46" s="11"/>
      <c r="AN46" s="11"/>
      <c r="AZ46" s="11"/>
      <c r="BA46" s="11"/>
      <c r="BB46" s="11"/>
      <c r="BC46" s="11"/>
      <c r="BD46" s="11"/>
      <c r="BF46" s="11"/>
      <c r="BG46" s="11"/>
      <c r="BH46" s="11"/>
      <c r="BI46" s="11"/>
    </row>
    <row r="47" spans="3:89" ht="18" customHeight="1" thickBot="1">
      <c r="C47" s="20" t="s">
        <v>34</v>
      </c>
      <c r="D47" s="21" t="s">
        <v>120</v>
      </c>
      <c r="E47" s="21" t="s">
        <v>121</v>
      </c>
      <c r="F47" s="21" t="s">
        <v>122</v>
      </c>
      <c r="G47" s="7" t="s">
        <v>123</v>
      </c>
      <c r="H47" s="40"/>
      <c r="I47" s="21" t="s">
        <v>34</v>
      </c>
      <c r="J47" s="21" t="s">
        <v>120</v>
      </c>
      <c r="K47" s="7" t="s">
        <v>123</v>
      </c>
      <c r="L47" s="40"/>
      <c r="M47" s="21" t="s">
        <v>34</v>
      </c>
      <c r="N47" s="21" t="s">
        <v>120</v>
      </c>
      <c r="O47" s="8" t="s">
        <v>123</v>
      </c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7"/>
      <c r="BG47" s="11"/>
      <c r="BH47" s="11"/>
      <c r="BI47" s="11"/>
      <c r="BY47" s="20" t="s">
        <v>34</v>
      </c>
      <c r="BZ47" s="37" t="s">
        <v>120</v>
      </c>
      <c r="CA47" s="39" t="s">
        <v>123</v>
      </c>
      <c r="CB47" s="40"/>
      <c r="CC47" s="21" t="s">
        <v>34</v>
      </c>
      <c r="CD47" s="21" t="s">
        <v>120</v>
      </c>
      <c r="CE47" s="7" t="s">
        <v>123</v>
      </c>
      <c r="CF47" s="40"/>
      <c r="CG47" s="21" t="s">
        <v>34</v>
      </c>
      <c r="CH47" s="21" t="s">
        <v>120</v>
      </c>
      <c r="CI47" s="21" t="s">
        <v>121</v>
      </c>
      <c r="CJ47" s="21" t="s">
        <v>122</v>
      </c>
      <c r="CK47" s="8" t="s">
        <v>123</v>
      </c>
    </row>
    <row r="48" spans="3:90" ht="18" customHeight="1" thickTop="1">
      <c r="C48" s="167"/>
      <c r="D48" s="120"/>
      <c r="E48" s="120"/>
      <c r="F48" s="120"/>
      <c r="G48" s="120"/>
      <c r="H48" s="267" t="s">
        <v>52</v>
      </c>
      <c r="I48" s="267"/>
      <c r="J48" s="267"/>
      <c r="K48" s="202"/>
      <c r="L48" s="202"/>
      <c r="M48" s="120"/>
      <c r="N48" s="120"/>
      <c r="O48" s="12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BC48" s="11"/>
      <c r="BD48" s="11"/>
      <c r="BE48" s="11"/>
      <c r="BF48" s="11"/>
      <c r="BG48" s="11"/>
      <c r="BH48" s="11"/>
      <c r="BI48" s="11"/>
      <c r="BY48" s="205"/>
      <c r="BZ48" s="202"/>
      <c r="CA48" s="202"/>
      <c r="CB48" s="202"/>
      <c r="CC48" s="202"/>
      <c r="CD48" s="267" t="s">
        <v>52</v>
      </c>
      <c r="CE48" s="267"/>
      <c r="CF48" s="267"/>
      <c r="CG48" s="120"/>
      <c r="CH48" s="120"/>
      <c r="CI48" s="120"/>
      <c r="CJ48" s="120"/>
      <c r="CK48" s="70"/>
      <c r="CL48" s="18"/>
    </row>
    <row r="49" spans="3:89" ht="18" customHeight="1" thickBot="1">
      <c r="C49" s="41"/>
      <c r="D49" s="42"/>
      <c r="E49" s="42"/>
      <c r="F49" s="42"/>
      <c r="G49" s="43"/>
      <c r="H49" s="43"/>
      <c r="I49" s="42"/>
      <c r="J49" s="42"/>
      <c r="K49" s="43"/>
      <c r="L49" s="43"/>
      <c r="M49" s="42"/>
      <c r="N49" s="42"/>
      <c r="O49" s="44"/>
      <c r="T49" s="11"/>
      <c r="U49" s="11"/>
      <c r="V49" s="11"/>
      <c r="W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O49" s="38" t="s">
        <v>34</v>
      </c>
      <c r="AP49" s="37" t="s">
        <v>120</v>
      </c>
      <c r="AQ49" s="158" t="s">
        <v>121</v>
      </c>
      <c r="AR49" s="21" t="s">
        <v>122</v>
      </c>
      <c r="AS49" s="236" t="s">
        <v>123</v>
      </c>
      <c r="AT49" s="237"/>
      <c r="AU49" s="203"/>
      <c r="AV49" s="203" t="s">
        <v>124</v>
      </c>
      <c r="AW49" s="203"/>
      <c r="AX49" s="203"/>
      <c r="AY49" s="204"/>
      <c r="BC49" s="11"/>
      <c r="BD49" s="11"/>
      <c r="BE49" s="11"/>
      <c r="BF49" s="11"/>
      <c r="BG49" s="11"/>
      <c r="BH49" s="11"/>
      <c r="BI49" s="11"/>
      <c r="BT49" s="11"/>
      <c r="BU49" s="11"/>
      <c r="BV49" s="11"/>
      <c r="BW49" s="11"/>
      <c r="BY49" s="41"/>
      <c r="BZ49" s="42"/>
      <c r="CA49" s="43"/>
      <c r="CB49" s="43"/>
      <c r="CC49" s="42"/>
      <c r="CD49" s="42"/>
      <c r="CE49" s="43"/>
      <c r="CF49" s="43"/>
      <c r="CG49" s="42"/>
      <c r="CH49" s="42"/>
      <c r="CI49" s="42"/>
      <c r="CJ49" s="42"/>
      <c r="CK49" s="44"/>
    </row>
    <row r="50" spans="3:89" ht="18" customHeight="1" thickTop="1">
      <c r="C50" s="414"/>
      <c r="D50" s="29"/>
      <c r="E50" s="30"/>
      <c r="F50" s="32"/>
      <c r="G50" s="9"/>
      <c r="H50" s="45"/>
      <c r="I50" s="412">
        <v>8</v>
      </c>
      <c r="J50" s="31">
        <v>55.14</v>
      </c>
      <c r="K50" s="9" t="s">
        <v>125</v>
      </c>
      <c r="L50" s="9"/>
      <c r="M50" s="412">
        <v>12</v>
      </c>
      <c r="N50" s="31">
        <v>55.224</v>
      </c>
      <c r="O50" s="10" t="s">
        <v>125</v>
      </c>
      <c r="T50" s="11"/>
      <c r="U50" s="11"/>
      <c r="V50" s="11"/>
      <c r="W50" s="11"/>
      <c r="AB50" s="11"/>
      <c r="AC50" s="11"/>
      <c r="AD50" s="11"/>
      <c r="AE50" s="11"/>
      <c r="AF50" s="11"/>
      <c r="AG50" s="11"/>
      <c r="AH50" s="11"/>
      <c r="AI50" s="11"/>
      <c r="AJ50" s="11"/>
      <c r="AM50" s="11"/>
      <c r="AN50" s="11"/>
      <c r="AO50" s="160"/>
      <c r="AP50" s="118"/>
      <c r="AQ50" s="118"/>
      <c r="AR50" s="118"/>
      <c r="AS50" s="118"/>
      <c r="AT50" s="179" t="s">
        <v>126</v>
      </c>
      <c r="AU50" s="118"/>
      <c r="AV50" s="118"/>
      <c r="AW50" s="118"/>
      <c r="AX50" s="118"/>
      <c r="AY50" s="239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T50" s="11"/>
      <c r="BU50" s="11"/>
      <c r="BV50" s="11"/>
      <c r="BW50" s="11"/>
      <c r="BY50" s="411"/>
      <c r="BZ50" s="31"/>
      <c r="CA50" s="9"/>
      <c r="CB50" s="45"/>
      <c r="CC50" s="412"/>
      <c r="CD50" s="31"/>
      <c r="CE50" s="9"/>
      <c r="CF50" s="45"/>
      <c r="CG50" s="413"/>
      <c r="CH50" s="29"/>
      <c r="CI50" s="30"/>
      <c r="CJ50" s="32"/>
      <c r="CK50" s="10"/>
    </row>
    <row r="51" spans="3:89" ht="21" customHeight="1">
      <c r="C51" s="414">
        <v>3</v>
      </c>
      <c r="D51" s="29">
        <v>55.061</v>
      </c>
      <c r="E51" s="30">
        <v>51</v>
      </c>
      <c r="F51" s="32">
        <f>D51+E51*0.001</f>
        <v>55.112</v>
      </c>
      <c r="G51" s="9" t="s">
        <v>125</v>
      </c>
      <c r="H51" s="45"/>
      <c r="I51" s="42"/>
      <c r="J51" s="42"/>
      <c r="K51" s="43"/>
      <c r="L51" s="9"/>
      <c r="M51" s="42"/>
      <c r="N51" s="42"/>
      <c r="O51" s="44"/>
      <c r="Q51" s="73"/>
      <c r="R51" s="74"/>
      <c r="S51" s="74"/>
      <c r="T51" s="75" t="s">
        <v>127</v>
      </c>
      <c r="U51" s="74"/>
      <c r="V51" s="74"/>
      <c r="W51" s="76"/>
      <c r="AB51" s="11"/>
      <c r="AC51" s="11"/>
      <c r="AD51" s="11"/>
      <c r="AE51" s="11"/>
      <c r="AF51" s="11"/>
      <c r="AG51" s="11"/>
      <c r="AH51" s="11"/>
      <c r="AI51" s="11"/>
      <c r="AJ51" s="11"/>
      <c r="AM51" s="11"/>
      <c r="AN51" s="11"/>
      <c r="AO51" s="168"/>
      <c r="AP51" s="169"/>
      <c r="AQ51" s="170"/>
      <c r="AR51" s="171"/>
      <c r="AS51" s="240"/>
      <c r="AT51" s="241"/>
      <c r="AU51" s="136"/>
      <c r="AW51" s="136"/>
      <c r="AY51" s="134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Q51" s="73"/>
      <c r="BR51" s="74"/>
      <c r="BS51" s="74"/>
      <c r="BT51" s="75" t="s">
        <v>128</v>
      </c>
      <c r="BU51" s="74"/>
      <c r="BV51" s="74"/>
      <c r="BW51" s="76"/>
      <c r="BY51" s="411">
        <v>19</v>
      </c>
      <c r="BZ51" s="31">
        <v>56.221</v>
      </c>
      <c r="CA51" s="9" t="s">
        <v>125</v>
      </c>
      <c r="CB51" s="45"/>
      <c r="CC51" s="412">
        <v>21</v>
      </c>
      <c r="CD51" s="31">
        <v>56.223</v>
      </c>
      <c r="CE51" s="9" t="s">
        <v>125</v>
      </c>
      <c r="CF51" s="45"/>
      <c r="CG51" s="413">
        <v>23</v>
      </c>
      <c r="CH51" s="29">
        <v>56.327</v>
      </c>
      <c r="CI51" s="30">
        <v>65</v>
      </c>
      <c r="CJ51" s="32">
        <f>CH51+CI51*0.001</f>
        <v>56.391999999999996</v>
      </c>
      <c r="CK51" s="10" t="s">
        <v>125</v>
      </c>
    </row>
    <row r="52" spans="3:89" ht="21" customHeight="1" thickBot="1">
      <c r="C52" s="41"/>
      <c r="D52" s="42"/>
      <c r="E52" s="42"/>
      <c r="F52" s="42"/>
      <c r="G52" s="43"/>
      <c r="H52" s="45"/>
      <c r="I52" s="412">
        <v>9</v>
      </c>
      <c r="J52" s="31">
        <v>55.218</v>
      </c>
      <c r="K52" s="9" t="s">
        <v>125</v>
      </c>
      <c r="L52" s="9"/>
      <c r="M52" s="412">
        <v>13</v>
      </c>
      <c r="N52" s="31">
        <v>55.268</v>
      </c>
      <c r="O52" s="10" t="s">
        <v>125</v>
      </c>
      <c r="Q52" s="77"/>
      <c r="R52" s="78" t="s">
        <v>129</v>
      </c>
      <c r="S52" s="79"/>
      <c r="T52" s="80" t="s">
        <v>130</v>
      </c>
      <c r="U52" s="81"/>
      <c r="V52" s="78" t="s">
        <v>131</v>
      </c>
      <c r="W52" s="238"/>
      <c r="AB52" s="11"/>
      <c r="AC52" s="11"/>
      <c r="AD52" s="11"/>
      <c r="AE52" s="11"/>
      <c r="AF52" s="11"/>
      <c r="AG52" s="11"/>
      <c r="AH52" s="11"/>
      <c r="AI52" s="11"/>
      <c r="AJ52" s="11"/>
      <c r="AO52" s="416">
        <v>16</v>
      </c>
      <c r="AP52" s="32">
        <v>55.368</v>
      </c>
      <c r="AQ52" s="246">
        <v>51</v>
      </c>
      <c r="AR52" s="159">
        <f>AP52+(AQ52/1000)</f>
        <v>55.419000000000004</v>
      </c>
      <c r="AS52" s="242" t="s">
        <v>132</v>
      </c>
      <c r="AT52" s="247" t="s">
        <v>133</v>
      </c>
      <c r="AU52" s="157"/>
      <c r="AW52" s="157"/>
      <c r="AY52" s="126"/>
      <c r="AZ52" s="11"/>
      <c r="BA52" s="11"/>
      <c r="BB52" s="11"/>
      <c r="BC52" s="11"/>
      <c r="BQ52" s="77"/>
      <c r="BR52" s="78" t="s">
        <v>129</v>
      </c>
      <c r="BS52" s="79"/>
      <c r="BT52" s="80" t="s">
        <v>130</v>
      </c>
      <c r="BU52" s="81"/>
      <c r="BV52" s="78" t="s">
        <v>131</v>
      </c>
      <c r="BW52" s="238"/>
      <c r="BY52" s="41"/>
      <c r="BZ52" s="42"/>
      <c r="CA52" s="43"/>
      <c r="CB52" s="45"/>
      <c r="CC52" s="22"/>
      <c r="CD52" s="31"/>
      <c r="CE52" s="9"/>
      <c r="CF52" s="45"/>
      <c r="CG52" s="42"/>
      <c r="CH52" s="42"/>
      <c r="CI52" s="42"/>
      <c r="CJ52" s="42"/>
      <c r="CK52" s="44"/>
    </row>
    <row r="53" spans="3:89" ht="21" customHeight="1" thickTop="1">
      <c r="C53" s="414">
        <v>7</v>
      </c>
      <c r="D53" s="29">
        <v>55.14</v>
      </c>
      <c r="E53" s="30">
        <v>-51</v>
      </c>
      <c r="F53" s="32">
        <f>D53+E53*0.001</f>
        <v>55.089</v>
      </c>
      <c r="G53" s="9" t="s">
        <v>125</v>
      </c>
      <c r="H53" s="45"/>
      <c r="I53" s="42"/>
      <c r="J53" s="42"/>
      <c r="K53" s="43"/>
      <c r="L53" s="9"/>
      <c r="M53" s="42"/>
      <c r="N53" s="42"/>
      <c r="O53" s="44"/>
      <c r="Q53" s="14"/>
      <c r="R53" s="63"/>
      <c r="S53" s="15"/>
      <c r="T53" s="15"/>
      <c r="U53" s="63"/>
      <c r="V53" s="63"/>
      <c r="W53" s="82"/>
      <c r="AB53" s="11"/>
      <c r="AC53" s="11"/>
      <c r="AD53" s="11"/>
      <c r="AE53" s="11"/>
      <c r="AF53" s="11"/>
      <c r="AG53" s="11"/>
      <c r="AH53" s="11"/>
      <c r="AI53" s="11"/>
      <c r="AJ53" s="11"/>
      <c r="AO53" s="416">
        <v>17</v>
      </c>
      <c r="AP53" s="32">
        <v>55.401</v>
      </c>
      <c r="AQ53" s="246">
        <v>51</v>
      </c>
      <c r="AR53" s="159">
        <f>AP53+(AQ53/1000)</f>
        <v>55.452000000000005</v>
      </c>
      <c r="AS53" s="242" t="s">
        <v>132</v>
      </c>
      <c r="AT53" s="247" t="s">
        <v>133</v>
      </c>
      <c r="AU53" s="54"/>
      <c r="AW53" s="54"/>
      <c r="AY53" s="243"/>
      <c r="AZ53" s="11"/>
      <c r="BA53" s="11"/>
      <c r="BB53" s="11"/>
      <c r="BC53" s="11"/>
      <c r="BQ53" s="14"/>
      <c r="BR53" s="63"/>
      <c r="BS53" s="15"/>
      <c r="BT53" s="15"/>
      <c r="BU53" s="63"/>
      <c r="BV53" s="63"/>
      <c r="BW53" s="82"/>
      <c r="BY53" s="411">
        <v>20</v>
      </c>
      <c r="BZ53" s="31">
        <v>56.227</v>
      </c>
      <c r="CA53" s="9" t="s">
        <v>125</v>
      </c>
      <c r="CB53" s="45"/>
      <c r="CC53" s="412">
        <v>22</v>
      </c>
      <c r="CD53" s="31">
        <v>56.327</v>
      </c>
      <c r="CE53" s="9" t="s">
        <v>125</v>
      </c>
      <c r="CF53" s="45"/>
      <c r="CG53" s="413">
        <v>24</v>
      </c>
      <c r="CH53" s="29">
        <v>56.428</v>
      </c>
      <c r="CI53" s="30">
        <v>-65</v>
      </c>
      <c r="CJ53" s="32">
        <f>CH53+CI53*0.001</f>
        <v>56.363</v>
      </c>
      <c r="CK53" s="10" t="s">
        <v>125</v>
      </c>
    </row>
    <row r="54" spans="3:89" ht="21" customHeight="1">
      <c r="C54" s="414"/>
      <c r="D54" s="29"/>
      <c r="E54" s="30"/>
      <c r="F54" s="32"/>
      <c r="G54" s="9"/>
      <c r="H54" s="45"/>
      <c r="I54" s="412">
        <v>11</v>
      </c>
      <c r="J54" s="31">
        <v>55.224</v>
      </c>
      <c r="K54" s="9" t="s">
        <v>125</v>
      </c>
      <c r="L54" s="9"/>
      <c r="M54" s="415">
        <v>15</v>
      </c>
      <c r="N54" s="32">
        <v>55.358</v>
      </c>
      <c r="O54" s="10" t="s">
        <v>125</v>
      </c>
      <c r="Q54" s="14"/>
      <c r="R54" s="68" t="s">
        <v>134</v>
      </c>
      <c r="S54" s="15"/>
      <c r="T54" s="83" t="s">
        <v>135</v>
      </c>
      <c r="U54" s="63"/>
      <c r="V54" s="68" t="s">
        <v>136</v>
      </c>
      <c r="W54" s="82"/>
      <c r="AB54" s="11"/>
      <c r="AC54" s="11"/>
      <c r="AD54" s="11"/>
      <c r="AE54" s="11"/>
      <c r="AF54" s="11"/>
      <c r="AG54" s="11"/>
      <c r="AH54" s="11"/>
      <c r="AI54" s="11"/>
      <c r="AJ54" s="11"/>
      <c r="AO54" s="416">
        <v>18</v>
      </c>
      <c r="AP54" s="32">
        <v>55.418</v>
      </c>
      <c r="AQ54" s="246">
        <v>51</v>
      </c>
      <c r="AR54" s="159">
        <f>AP54+(AQ54/1000)</f>
        <v>55.469</v>
      </c>
      <c r="AS54" s="242" t="s">
        <v>132</v>
      </c>
      <c r="AT54" s="247" t="s">
        <v>133</v>
      </c>
      <c r="AU54" s="54"/>
      <c r="AW54" s="54"/>
      <c r="AY54" s="126"/>
      <c r="AZ54" s="11"/>
      <c r="BA54" s="11"/>
      <c r="BB54" s="11"/>
      <c r="BC54" s="11"/>
      <c r="BQ54" s="14"/>
      <c r="BR54" s="68" t="s">
        <v>134</v>
      </c>
      <c r="BS54" s="15"/>
      <c r="BT54" s="83" t="s">
        <v>135</v>
      </c>
      <c r="BU54" s="63"/>
      <c r="BV54" s="68" t="s">
        <v>137</v>
      </c>
      <c r="BW54" s="82"/>
      <c r="BY54" s="41"/>
      <c r="BZ54" s="42"/>
      <c r="CA54" s="43"/>
      <c r="CB54" s="45"/>
      <c r="CC54" s="42"/>
      <c r="CD54" s="42"/>
      <c r="CE54" s="43"/>
      <c r="CF54" s="45"/>
      <c r="CG54" s="42"/>
      <c r="CH54" s="42"/>
      <c r="CI54" s="42"/>
      <c r="CJ54" s="42"/>
      <c r="CK54" s="44"/>
    </row>
    <row r="55" spans="3:89" ht="21" customHeight="1" thickBot="1">
      <c r="C55" s="46"/>
      <c r="D55" s="47"/>
      <c r="E55" s="51"/>
      <c r="F55" s="51"/>
      <c r="G55" s="48"/>
      <c r="H55" s="49"/>
      <c r="I55" s="50"/>
      <c r="J55" s="47"/>
      <c r="K55" s="48"/>
      <c r="L55" s="48"/>
      <c r="M55" s="50"/>
      <c r="N55" s="47"/>
      <c r="O55" s="52"/>
      <c r="Q55" s="84"/>
      <c r="R55" s="85"/>
      <c r="S55" s="86"/>
      <c r="T55" s="86"/>
      <c r="U55" s="85"/>
      <c r="V55" s="85"/>
      <c r="W55" s="87"/>
      <c r="AB55" s="11"/>
      <c r="AC55" s="11"/>
      <c r="AD55" s="11"/>
      <c r="AE55" s="11"/>
      <c r="AF55" s="11"/>
      <c r="AG55" s="11"/>
      <c r="AH55" s="11"/>
      <c r="AI55" s="11"/>
      <c r="AJ55" s="11"/>
      <c r="AO55" s="46"/>
      <c r="AP55" s="47"/>
      <c r="AQ55" s="161"/>
      <c r="AR55" s="172"/>
      <c r="AS55" s="244"/>
      <c r="AT55" s="88"/>
      <c r="AU55" s="88"/>
      <c r="AV55" s="88"/>
      <c r="AW55" s="88"/>
      <c r="AX55" s="88"/>
      <c r="AY55" s="130"/>
      <c r="AZ55" s="11"/>
      <c r="BA55" s="11"/>
      <c r="BB55" s="11"/>
      <c r="BC55" s="11"/>
      <c r="BQ55" s="84"/>
      <c r="BR55" s="85"/>
      <c r="BS55" s="86"/>
      <c r="BT55" s="86"/>
      <c r="BU55" s="85"/>
      <c r="BV55" s="85"/>
      <c r="BW55" s="87"/>
      <c r="BY55" s="46"/>
      <c r="BZ55" s="47"/>
      <c r="CA55" s="48"/>
      <c r="CB55" s="49"/>
      <c r="CC55" s="50"/>
      <c r="CD55" s="47"/>
      <c r="CE55" s="48"/>
      <c r="CF55" s="49"/>
      <c r="CG55" s="50"/>
      <c r="CH55" s="47"/>
      <c r="CI55" s="51"/>
      <c r="CJ55" s="51"/>
      <c r="CK55" s="52"/>
    </row>
    <row r="56" spans="28:61" ht="12.75" customHeight="1">
      <c r="AB56" s="11"/>
      <c r="AC56" s="11"/>
      <c r="AD56" s="11"/>
      <c r="AE56" s="199"/>
      <c r="AF56" s="200"/>
      <c r="AG56" s="11"/>
      <c r="AH56" s="11"/>
      <c r="AI56" s="11"/>
      <c r="AJ56" s="11"/>
      <c r="AZ56" s="11"/>
      <c r="BA56" s="11"/>
      <c r="BB56" s="11"/>
      <c r="BC56" s="11"/>
      <c r="BH56" s="199"/>
      <c r="BI56" s="200"/>
    </row>
    <row r="57" spans="28:55" ht="12.75" customHeight="1">
      <c r="AB57" s="11"/>
      <c r="AC57" s="11"/>
      <c r="AD57" s="11"/>
      <c r="AE57" s="11"/>
      <c r="AF57" s="11"/>
      <c r="AG57" s="11"/>
      <c r="AH57" s="11"/>
      <c r="AI57" s="11"/>
      <c r="AJ57" s="11"/>
      <c r="AZ57" s="11"/>
      <c r="BA57" s="11"/>
      <c r="BB57" s="11"/>
      <c r="BC57" s="11"/>
    </row>
    <row r="58" spans="28:55" ht="12.75" customHeight="1">
      <c r="AB58" s="11"/>
      <c r="AC58" s="11"/>
      <c r="AD58" s="11"/>
      <c r="AE58" s="11"/>
      <c r="AF58" s="11"/>
      <c r="AG58" s="11"/>
      <c r="AH58" s="11"/>
      <c r="AI58" s="11"/>
      <c r="AJ58" s="11"/>
      <c r="AZ58" s="11"/>
      <c r="BA58" s="11"/>
      <c r="BB58" s="11"/>
      <c r="BC58" s="11"/>
    </row>
    <row r="59" s="313" customFormat="1" ht="12.75" customHeight="1"/>
    <row r="60" s="313" customFormat="1" ht="12.75" customHeight="1"/>
    <row r="61" s="314" customFormat="1" ht="12.75" customHeight="1"/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1238045" r:id="rId1"/>
    <oleObject progId="Paint.Picture" shapeId="1589033" r:id="rId2"/>
    <oleObject progId="Paint.Picture" shapeId="1589104" r:id="rId3"/>
    <oleObject progId="Paint.Picture" shapeId="1589179" r:id="rId4"/>
    <oleObject progId="Paint.Picture" shapeId="184583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Informatika</cp:lastModifiedBy>
  <cp:lastPrinted>2011-09-16T10:49:06Z</cp:lastPrinted>
  <dcterms:created xsi:type="dcterms:W3CDTF">2000-02-02T08:00:36Z</dcterms:created>
  <dcterms:modified xsi:type="dcterms:W3CDTF">2011-11-07T07:41:52Z</dcterms:modified>
  <cp:category/>
  <cp:version/>
  <cp:contentType/>
  <cp:contentStatus/>
</cp:coreProperties>
</file>