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Brandýs nad Orlicí" sheetId="2" r:id="rId2"/>
  </sheets>
  <definedNames/>
  <calcPr fullCalcOnLoad="1"/>
</workbook>
</file>

<file path=xl/sharedStrings.xml><?xml version="1.0" encoding="utf-8"?>
<sst xmlns="http://schemas.openxmlformats.org/spreadsheetml/2006/main" count="277" uniqueCount="168">
  <si>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</si>
  <si>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</si>
  <si>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</si>
  <si>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</si>
  <si>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</si>
  <si>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</si>
  <si>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</si>
  <si>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</si>
  <si>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</si>
  <si>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</si>
  <si>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</si>
  <si>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</si>
  <si>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</si>
  <si>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</si>
  <si>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</si>
  <si>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</si>
  <si>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</si>
  <si>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</si>
  <si>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</si>
  <si>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</si>
  <si>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</si>
  <si>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</si>
  <si>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</si>
  <si>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</si>
  <si>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</si>
  <si>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</si>
  <si>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</si>
  <si>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</si>
  <si>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</si>
  <si>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</si>
  <si>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</si>
  <si>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</si>
  <si>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10</t>
  </si>
  <si>
    <t>Se 3</t>
  </si>
  <si>
    <t>Se 6</t>
  </si>
  <si>
    <t>L 1</t>
  </si>
  <si>
    <t>L 3</t>
  </si>
  <si>
    <t>2 L</t>
  </si>
  <si>
    <t>1 L</t>
  </si>
  <si>
    <t>Se 7</t>
  </si>
  <si>
    <t>2 S</t>
  </si>
  <si>
    <t>1 S</t>
  </si>
  <si>
    <t>Se 4</t>
  </si>
  <si>
    <t>Se 8</t>
  </si>
  <si>
    <t>L 2</t>
  </si>
  <si>
    <t>L 4</t>
  </si>
  <si>
    <t>Se 9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</si>
  <si>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</si>
  <si>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</si>
  <si>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</si>
  <si>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</si>
  <si>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</si>
  <si>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</si>
  <si>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</si>
  <si>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</si>
  <si>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</si>
  <si>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</si>
  <si>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</si>
  <si>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</si>
  <si>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</si>
  <si>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</si>
  <si>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</si>
  <si>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</si>
  <si>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</si>
  <si>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</si>
  <si>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</si>
  <si>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</si>
  <si>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</si>
  <si>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</si>
  <si>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</si>
  <si>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</si>
  <si>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S 1a</t>
  </si>
  <si>
    <t>S 2a</t>
  </si>
  <si>
    <t>Sc 1b</t>
  </si>
  <si>
    <t>Sc 1</t>
  </si>
  <si>
    <t>Sc 2</t>
  </si>
  <si>
    <t>Sc 3</t>
  </si>
  <si>
    <t>Sc 4</t>
  </si>
  <si>
    <t>OPřSc1</t>
  </si>
  <si>
    <t>OPřSc2</t>
  </si>
  <si>
    <t>OPřL1</t>
  </si>
  <si>
    <t>OPřL2</t>
  </si>
  <si>
    <t>Km  266,214</t>
  </si>
  <si>
    <t>Z  Ústí nad Orlicí</t>
  </si>
  <si>
    <t>Do  Ústí nad Orlicí</t>
  </si>
  <si>
    <t>Směr  :  Ústí nad Orlicí</t>
  </si>
  <si>
    <t>Obvod  výpravčího</t>
  </si>
  <si>
    <t>Z  Chocně</t>
  </si>
  <si>
    <t>Do  Chocně</t>
  </si>
  <si>
    <t>Směr  :  Choceň</t>
  </si>
  <si>
    <t>choceňské  zhlaví</t>
  </si>
  <si>
    <t>ústecké  zhlaví</t>
  </si>
  <si>
    <t>traťové  koleje  č. 1</t>
  </si>
  <si>
    <t>1, 3</t>
  </si>
  <si>
    <t>2, 3, 4</t>
  </si>
  <si>
    <t>2, 4</t>
  </si>
  <si>
    <t>13, 12</t>
  </si>
  <si>
    <t>2-2583</t>
  </si>
  <si>
    <t>1-2649</t>
  </si>
  <si>
    <t>2-2649</t>
  </si>
  <si>
    <t>2-2593</t>
  </si>
  <si>
    <t>2-2607</t>
  </si>
  <si>
    <t>2-2617</t>
  </si>
  <si>
    <t>2-2627</t>
  </si>
  <si>
    <t>2-2639</t>
  </si>
  <si>
    <t>1-2607</t>
  </si>
  <si>
    <t>1-2617</t>
  </si>
  <si>
    <t>1-2627</t>
  </si>
  <si>
    <t>1-2639</t>
  </si>
  <si>
    <t>2-2592</t>
  </si>
  <si>
    <t>1-2606</t>
  </si>
  <si>
    <t>1-2616</t>
  </si>
  <si>
    <t>1-2626</t>
  </si>
  <si>
    <t>1-2638</t>
  </si>
  <si>
    <t>1-2648</t>
  </si>
  <si>
    <t>2-2648</t>
  </si>
  <si>
    <t>2-2638</t>
  </si>
  <si>
    <t>2-2626</t>
  </si>
  <si>
    <t>2-2616</t>
  </si>
  <si>
    <t>2-2606</t>
  </si>
  <si>
    <t>2-2685</t>
  </si>
  <si>
    <t>1-2685</t>
  </si>
  <si>
    <t>1-2688</t>
  </si>
  <si>
    <t>2-2688</t>
  </si>
  <si>
    <t>1-2698</t>
  </si>
  <si>
    <t>2-2698</t>
  </si>
  <si>
    <t>Cestová</t>
  </si>
  <si>
    <t>Opakovací</t>
  </si>
  <si>
    <t>rychlostní návěstní soustava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</si>
  <si>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</si>
  <si>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</si>
  <si>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</si>
  <si>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</si>
  <si>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R Z Z</t>
  </si>
  <si>
    <t>Kód :  13</t>
  </si>
  <si>
    <t>zast. - 90</t>
  </si>
  <si>
    <t>proj. - 30</t>
  </si>
  <si>
    <t>směr Ústí nad Orlicí</t>
  </si>
  <si>
    <t>směr Choceň</t>
  </si>
  <si>
    <t>1 a</t>
  </si>
  <si>
    <t>Odjezd směr Ústí nad Orlicí - průjezd,  NTV</t>
  </si>
  <si>
    <t>1 b</t>
  </si>
  <si>
    <t>2 a</t>
  </si>
  <si>
    <t>č. II,  úrovňové,</t>
  </si>
  <si>
    <t>oboustranné vnitřní</t>
  </si>
  <si>
    <t>Tischer</t>
  </si>
  <si>
    <t>jednostranné vnější</t>
  </si>
  <si>
    <t>č. I,  úrovňové</t>
  </si>
  <si>
    <t>SUDOP T + desky K145</t>
  </si>
  <si>
    <t>konstrukce :</t>
  </si>
  <si>
    <t>( 1a + 1b + 1 = 1157 m )</t>
  </si>
  <si>
    <t>( 2a + 2 = 1126 m )</t>
  </si>
  <si>
    <t>( 3 + 1b + 1a = 1157 m )</t>
  </si>
  <si>
    <t>( 4 + 2a = 1126 m )</t>
  </si>
  <si>
    <t>Výpravčí  -  2</t>
  </si>
  <si>
    <t>2     3</t>
  </si>
  <si>
    <t>6     7</t>
  </si>
  <si>
    <t>266,570</t>
  </si>
  <si>
    <t>12   13</t>
  </si>
  <si>
    <t>9    10</t>
  </si>
  <si>
    <t>Releová ústředna</t>
  </si>
  <si>
    <t>1-2583</t>
  </si>
  <si>
    <t>1-2592</t>
  </si>
  <si>
    <t>1-2593</t>
  </si>
  <si>
    <t>501 A</t>
  </si>
  <si>
    <t>Poznámka: zobrazeno v měřítku od náv.S1a,S2a po v.č.14</t>
  </si>
  <si>
    <t>KANGO</t>
  </si>
  <si>
    <t>IV.  /  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</si>
</sst>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10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4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sz val="9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20"/>
      <color indexed="8"/>
      <name val="Arial CE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57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8" fillId="0" borderId="0" xfId="49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1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0" fontId="2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9" fillId="0" borderId="0" xfId="49" applyFont="1" applyAlignment="1">
      <alignment horizontal="right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9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 quotePrefix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4" borderId="25" xfId="49" applyFont="1" applyFill="1" applyBorder="1" applyAlignment="1">
      <alignment vertical="center"/>
      <protection/>
    </xf>
    <xf numFmtId="0" fontId="0" fillId="34" borderId="26" xfId="49" applyFont="1" applyFill="1" applyBorder="1" applyAlignment="1">
      <alignment vertical="center"/>
      <protection/>
    </xf>
    <xf numFmtId="0" fontId="0" fillId="34" borderId="26" xfId="49" applyFont="1" applyFill="1" applyBorder="1" applyAlignment="1" quotePrefix="1">
      <alignment vertical="center"/>
      <protection/>
    </xf>
    <xf numFmtId="164" fontId="0" fillId="34" borderId="26" xfId="49" applyNumberFormat="1" applyFont="1" applyFill="1" applyBorder="1" applyAlignment="1">
      <alignment vertical="center"/>
      <protection/>
    </xf>
    <xf numFmtId="0" fontId="0" fillId="34" borderId="2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34" borderId="12" xfId="49" applyFill="1" applyBorder="1" applyAlignment="1">
      <alignment vertical="center"/>
      <protection/>
    </xf>
    <xf numFmtId="0" fontId="31" fillId="33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0" borderId="28" xfId="49" applyFont="1" applyBorder="1" applyAlignment="1">
      <alignment vertical="center"/>
      <protection/>
    </xf>
    <xf numFmtId="0" fontId="0" fillId="34" borderId="10" xfId="49" applyFill="1" applyBorder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5" fillId="35" borderId="29" xfId="49" applyFont="1" applyFill="1" applyBorder="1" applyAlignment="1">
      <alignment horizontal="center" vertical="center"/>
      <protection/>
    </xf>
    <xf numFmtId="0" fontId="5" fillId="35" borderId="21" xfId="49" applyFont="1" applyFill="1" applyBorder="1" applyAlignment="1">
      <alignment horizontal="center" vertical="center"/>
      <protection/>
    </xf>
    <xf numFmtId="0" fontId="5" fillId="35" borderId="22" xfId="49" applyFont="1" applyFill="1" applyBorder="1" applyAlignment="1">
      <alignment horizontal="center" vertical="center"/>
      <protection/>
    </xf>
    <xf numFmtId="0" fontId="0" fillId="34" borderId="12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1" fontId="36" fillId="0" borderId="11" xfId="49" applyNumberFormat="1" applyFont="1" applyBorder="1" applyAlignment="1">
      <alignment horizontal="center" vertical="center"/>
      <protection/>
    </xf>
    <xf numFmtId="0" fontId="0" fillId="34" borderId="30" xfId="49" applyFill="1" applyBorder="1" applyAlignment="1">
      <alignment vertical="center"/>
      <protection/>
    </xf>
    <xf numFmtId="0" fontId="0" fillId="34" borderId="17" xfId="49" applyFill="1" applyBorder="1" applyAlignment="1">
      <alignment vertical="center"/>
      <protection/>
    </xf>
    <xf numFmtId="0" fontId="0" fillId="34" borderId="19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39" fillId="0" borderId="12" xfId="0" applyNumberFormat="1" applyFont="1" applyBorder="1" applyAlignment="1">
      <alignment horizontal="center" vertical="center"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4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34" fillId="0" borderId="0" xfId="49" applyFont="1" applyFill="1" applyBorder="1" applyAlignment="1">
      <alignment horizontal="center"/>
      <protection/>
    </xf>
    <xf numFmtId="0" fontId="0" fillId="0" borderId="35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5" fillId="0" borderId="0" xfId="49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5" fillId="3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2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center" vertical="top"/>
    </xf>
    <xf numFmtId="164" fontId="0" fillId="0" borderId="4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8" applyNumberFormat="1" applyFont="1" applyAlignment="1">
      <alignment horizontal="center"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5" fillId="0" borderId="34" xfId="49" applyFont="1" applyBorder="1" applyAlignment="1">
      <alignment horizontal="centerContinuous" vertical="center"/>
      <protection/>
    </xf>
    <xf numFmtId="0" fontId="5" fillId="0" borderId="0" xfId="49" applyFont="1" applyBorder="1" applyAlignment="1">
      <alignment horizontal="centerContinuous" vertical="center"/>
      <protection/>
    </xf>
    <xf numFmtId="0" fontId="5" fillId="0" borderId="11" xfId="49" applyFont="1" applyBorder="1" applyAlignment="1">
      <alignment horizontal="centerContinuous" vertical="center"/>
      <protection/>
    </xf>
    <xf numFmtId="0" fontId="5" fillId="0" borderId="14" xfId="0" applyFont="1" applyBorder="1" applyAlignment="1">
      <alignment horizontal="centerContinuous" vertical="center"/>
    </xf>
    <xf numFmtId="0" fontId="2" fillId="36" borderId="38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4" fillId="37" borderId="47" xfId="0" applyFont="1" applyFill="1" applyBorder="1" applyAlignment="1">
      <alignment horizontal="centerContinuous" vertical="center"/>
    </xf>
    <xf numFmtId="0" fontId="4" fillId="37" borderId="50" xfId="0" applyFont="1" applyFill="1" applyBorder="1" applyAlignment="1">
      <alignment horizontal="centerContinuous" vertical="center"/>
    </xf>
    <xf numFmtId="0" fontId="4" fillId="37" borderId="51" xfId="0" applyFont="1" applyFill="1" applyBorder="1" applyAlignment="1">
      <alignment horizontal="centerContinuous" vertical="center"/>
    </xf>
    <xf numFmtId="0" fontId="4" fillId="37" borderId="52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53" xfId="0" applyFont="1" applyFill="1" applyBorder="1" applyAlignment="1">
      <alignment vertical="center"/>
    </xf>
    <xf numFmtId="0" fontId="0" fillId="34" borderId="54" xfId="0" applyFont="1" applyFill="1" applyBorder="1" applyAlignment="1">
      <alignment vertical="center"/>
    </xf>
    <xf numFmtId="0" fontId="1" fillId="34" borderId="53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vertical="center"/>
    </xf>
    <xf numFmtId="0" fontId="2" fillId="36" borderId="3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36" borderId="37" xfId="0" applyFont="1" applyFill="1" applyBorder="1" applyAlignment="1">
      <alignment vertical="center"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4" fillId="37" borderId="56" xfId="0" applyFont="1" applyFill="1" applyBorder="1" applyAlignment="1">
      <alignment horizontal="centerContinuous" vertical="center"/>
    </xf>
    <xf numFmtId="0" fontId="6" fillId="37" borderId="50" xfId="0" applyFont="1" applyFill="1" applyBorder="1" applyAlignment="1">
      <alignment horizontal="centerContinuous" vertical="center"/>
    </xf>
    <xf numFmtId="0" fontId="6" fillId="37" borderId="51" xfId="0" applyFont="1" applyFill="1" applyBorder="1" applyAlignment="1">
      <alignment horizontal="centerContinuous" vertical="center"/>
    </xf>
    <xf numFmtId="0" fontId="6" fillId="37" borderId="5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6" fillId="37" borderId="56" xfId="0" applyFont="1" applyFill="1" applyBorder="1" applyAlignment="1">
      <alignment horizontal="centerContinuous" vertical="center"/>
    </xf>
    <xf numFmtId="0" fontId="0" fillId="37" borderId="51" xfId="0" applyFont="1" applyFill="1" applyBorder="1" applyAlignment="1">
      <alignment horizontal="centerContinuous" vertical="center"/>
    </xf>
    <xf numFmtId="0" fontId="4" fillId="37" borderId="57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9" fillId="0" borderId="64" xfId="0" applyFont="1" applyBorder="1" applyAlignment="1">
      <alignment horizontal="centerContinuous" vertical="center"/>
    </xf>
    <xf numFmtId="164" fontId="0" fillId="0" borderId="49" xfId="0" applyNumberFormat="1" applyFont="1" applyBorder="1" applyAlignment="1">
      <alignment horizontal="centerContinuous" vertical="center"/>
    </xf>
    <xf numFmtId="0" fontId="9" fillId="0" borderId="6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3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4" fillId="33" borderId="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6" fillId="0" borderId="0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2" fillId="0" borderId="0" xfId="0" applyFont="1" applyAlignment="1">
      <alignment horizontal="center"/>
    </xf>
    <xf numFmtId="49" fontId="49" fillId="0" borderId="10" xfId="0" applyNumberFormat="1" applyFont="1" applyFill="1" applyBorder="1" applyAlignment="1">
      <alignment horizontal="center" vertical="center"/>
    </xf>
    <xf numFmtId="164" fontId="39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48" applyNumberFormat="1" applyFont="1" applyAlignment="1">
      <alignment vertical="top"/>
      <protection/>
    </xf>
    <xf numFmtId="0" fontId="12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center"/>
    </xf>
    <xf numFmtId="164" fontId="0" fillId="0" borderId="0" xfId="48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48" applyNumberFormat="1" applyFont="1" applyAlignment="1">
      <alignment horizontal="center" vertical="top"/>
      <protection/>
    </xf>
    <xf numFmtId="0" fontId="1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left" vertical="top"/>
      <protection/>
    </xf>
    <xf numFmtId="0" fontId="23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25" fillId="0" borderId="0" xfId="0" applyFont="1" applyAlignment="1">
      <alignment horizontal="center"/>
    </xf>
    <xf numFmtId="164" fontId="18" fillId="0" borderId="0" xfId="0" applyNumberFormat="1" applyFont="1" applyFill="1" applyBorder="1" applyAlignment="1" quotePrefix="1">
      <alignment horizontal="center" vertical="center"/>
    </xf>
    <xf numFmtId="49" fontId="52" fillId="0" borderId="0" xfId="48" applyNumberFormat="1" applyFont="1" applyAlignment="1">
      <alignment horizontal="center"/>
      <protection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8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25" fillId="0" borderId="0" xfId="0" applyFont="1" applyAlignment="1">
      <alignment horizontal="right" vertical="top"/>
    </xf>
    <xf numFmtId="0" fontId="4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right"/>
    </xf>
    <xf numFmtId="49" fontId="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42" fillId="0" borderId="0" xfId="0" applyFont="1" applyAlignment="1">
      <alignment/>
    </xf>
    <xf numFmtId="0" fontId="14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left"/>
    </xf>
    <xf numFmtId="0" fontId="5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top"/>
    </xf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164" fontId="42" fillId="0" borderId="0" xfId="0" applyNumberFormat="1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33" borderId="4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26" fillId="0" borderId="2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27" fillId="0" borderId="23" xfId="0" applyNumberFormat="1" applyFont="1" applyBorder="1" applyAlignment="1">
      <alignment horizontal="center" vertical="center"/>
    </xf>
    <xf numFmtId="164" fontId="7" fillId="0" borderId="82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85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Continuous" vertical="center"/>
    </xf>
    <xf numFmtId="0" fontId="2" fillId="36" borderId="39" xfId="0" applyFont="1" applyFill="1" applyBorder="1" applyAlignment="1">
      <alignment horizontal="centerContinuous" vertical="center"/>
    </xf>
    <xf numFmtId="0" fontId="9" fillId="0" borderId="66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164" fontId="0" fillId="0" borderId="33" xfId="0" applyNumberFormat="1" applyFont="1" applyBorder="1" applyAlignment="1">
      <alignment horizontal="centerContinuous" vertical="center"/>
    </xf>
    <xf numFmtId="164" fontId="18" fillId="0" borderId="18" xfId="0" applyNumberFormat="1" applyFont="1" applyBorder="1" applyAlignment="1">
      <alignment horizontal="center" vertical="center"/>
    </xf>
    <xf numFmtId="44" fontId="4" fillId="37" borderId="86" xfId="39" applyFont="1" applyFill="1" applyBorder="1" applyAlignment="1">
      <alignment horizontal="centerContinuous" vertical="center"/>
    </xf>
    <xf numFmtId="44" fontId="4" fillId="37" borderId="22" xfId="39" applyFont="1" applyFill="1" applyBorder="1" applyAlignment="1">
      <alignment horizontal="centerContinuous" vertical="center"/>
    </xf>
    <xf numFmtId="44" fontId="4" fillId="37" borderId="51" xfId="39" applyFont="1" applyFill="1" applyBorder="1" applyAlignment="1">
      <alignment horizontal="centerContinuous" vertical="center"/>
    </xf>
    <xf numFmtId="44" fontId="4" fillId="37" borderId="47" xfId="39" applyFont="1" applyFill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164" fontId="0" fillId="0" borderId="33" xfId="0" applyNumberFormat="1" applyFont="1" applyFill="1" applyBorder="1" applyAlignment="1">
      <alignment horizontal="center" vertical="center"/>
    </xf>
    <xf numFmtId="44" fontId="4" fillId="37" borderId="50" xfId="39" applyFont="1" applyFill="1" applyBorder="1" applyAlignment="1">
      <alignment horizontal="centerContinuous" vertical="center"/>
    </xf>
    <xf numFmtId="44" fontId="4" fillId="37" borderId="52" xfId="39" applyFont="1" applyFill="1" applyBorder="1" applyAlignment="1">
      <alignment horizontal="centerContinuous" vertical="center"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0" fillId="0" borderId="87" xfId="0" applyBorder="1" applyAlignment="1">
      <alignment horizontal="center" vertical="center"/>
    </xf>
    <xf numFmtId="44" fontId="5" fillId="37" borderId="86" xfId="39" applyFont="1" applyFill="1" applyBorder="1" applyAlignment="1">
      <alignment horizontal="centerContinuous" vertical="center"/>
    </xf>
    <xf numFmtId="0" fontId="57" fillId="0" borderId="0" xfId="0" applyFont="1" applyBorder="1" applyAlignment="1">
      <alignment horizontal="center" vertical="center"/>
    </xf>
    <xf numFmtId="44" fontId="5" fillId="37" borderId="50" xfId="39" applyFont="1" applyFill="1" applyBorder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29" fillId="0" borderId="0" xfId="49" applyFont="1" applyAlignment="1">
      <alignment vertical="center"/>
      <protection/>
    </xf>
    <xf numFmtId="0" fontId="0" fillId="0" borderId="11" xfId="49" applyFont="1" applyBorder="1">
      <alignment/>
      <protection/>
    </xf>
    <xf numFmtId="0" fontId="0" fillId="0" borderId="88" xfId="49" applyFont="1" applyBorder="1">
      <alignment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58" fillId="0" borderId="0" xfId="49" applyFont="1" applyBorder="1" applyAlignment="1">
      <alignment horizontal="center"/>
      <protection/>
    </xf>
    <xf numFmtId="0" fontId="32" fillId="0" borderId="0" xfId="49" applyFont="1" applyBorder="1" applyAlignment="1">
      <alignment horizontal="center" vertical="center"/>
      <protection/>
    </xf>
    <xf numFmtId="164" fontId="59" fillId="0" borderId="0" xfId="49" applyNumberFormat="1" applyFont="1" applyFill="1" applyBorder="1" applyAlignment="1">
      <alignment horizontal="center" vertical="center"/>
      <protection/>
    </xf>
    <xf numFmtId="0" fontId="40" fillId="0" borderId="0" xfId="49" applyNumberFormat="1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34" fillId="0" borderId="0" xfId="49" applyNumberFormat="1" applyFont="1" applyBorder="1" applyAlignment="1">
      <alignment horizontal="center" vertical="center"/>
      <protection/>
    </xf>
    <xf numFmtId="0" fontId="0" fillId="0" borderId="89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5" borderId="90" xfId="49" applyFont="1" applyFill="1" applyBorder="1" applyAlignment="1">
      <alignment vertical="center"/>
      <protection/>
    </xf>
    <xf numFmtId="0" fontId="0" fillId="35" borderId="91" xfId="49" applyFont="1" applyFill="1" applyBorder="1" applyAlignment="1">
      <alignment vertical="center"/>
      <protection/>
    </xf>
    <xf numFmtId="0" fontId="0" fillId="35" borderId="92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49" fontId="0" fillId="0" borderId="77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60" fillId="0" borderId="77" xfId="49" applyNumberFormat="1" applyFont="1" applyBorder="1" applyAlignment="1">
      <alignment horizontal="center" vertical="center"/>
      <protection/>
    </xf>
    <xf numFmtId="164" fontId="36" fillId="0" borderId="15" xfId="49" applyNumberFormat="1" applyFont="1" applyFill="1" applyBorder="1" applyAlignment="1">
      <alignment horizontal="center"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49" fontId="0" fillId="0" borderId="93" xfId="49" applyNumberFormat="1" applyFont="1" applyBorder="1" applyAlignment="1">
      <alignment vertical="center"/>
      <protection/>
    </xf>
    <xf numFmtId="164" fontId="0" fillId="0" borderId="94" xfId="49" applyNumberFormat="1" applyFont="1" applyBorder="1" applyAlignment="1">
      <alignment vertical="center"/>
      <protection/>
    </xf>
    <xf numFmtId="164" fontId="0" fillId="0" borderId="94" xfId="49" applyNumberFormat="1" applyFont="1" applyBorder="1" applyAlignment="1">
      <alignment vertical="center"/>
      <protection/>
    </xf>
    <xf numFmtId="1" fontId="0" fillId="0" borderId="28" xfId="49" applyNumberFormat="1" applyFont="1" applyBorder="1" applyAlignment="1">
      <alignment vertical="center"/>
      <protection/>
    </xf>
    <xf numFmtId="1" fontId="0" fillId="0" borderId="89" xfId="49" applyNumberFormat="1" applyFont="1" applyBorder="1" applyAlignment="1">
      <alignment vertical="center"/>
      <protection/>
    </xf>
    <xf numFmtId="1" fontId="0" fillId="0" borderId="44" xfId="49" applyNumberFormat="1" applyFont="1" applyBorder="1" applyAlignment="1">
      <alignment vertical="center"/>
      <protection/>
    </xf>
    <xf numFmtId="0" fontId="5" fillId="0" borderId="36" xfId="49" applyFont="1" applyBorder="1" applyAlignment="1">
      <alignment horizontal="center" vertical="center"/>
      <protection/>
    </xf>
    <xf numFmtId="49" fontId="60" fillId="0" borderId="77" xfId="49" applyNumberFormat="1" applyFont="1" applyBorder="1" applyAlignment="1">
      <alignment horizontal="center" vertical="center"/>
      <protection/>
    </xf>
    <xf numFmtId="0" fontId="61" fillId="0" borderId="34" xfId="49" applyFont="1" applyBorder="1" applyAlignment="1">
      <alignment horizontal="center" vertical="center"/>
      <protection/>
    </xf>
    <xf numFmtId="0" fontId="61" fillId="0" borderId="0" xfId="49" applyFont="1" applyBorder="1" applyAlignment="1">
      <alignment horizontal="center" vertical="center"/>
      <protection/>
    </xf>
    <xf numFmtId="0" fontId="61" fillId="0" borderId="11" xfId="49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5" fillId="0" borderId="0" xfId="47" applyFont="1" applyFill="1" applyBorder="1" applyAlignment="1">
      <alignment horizontal="center"/>
      <protection/>
    </xf>
    <xf numFmtId="49" fontId="46" fillId="0" borderId="10" xfId="47" applyNumberFormat="1" applyFont="1" applyFill="1" applyBorder="1" applyAlignment="1">
      <alignment vertical="center"/>
      <protection/>
    </xf>
    <xf numFmtId="164" fontId="5" fillId="0" borderId="11" xfId="47" applyNumberFormat="1" applyFont="1" applyFill="1" applyBorder="1" applyAlignment="1">
      <alignment horizontal="center" vertical="center"/>
      <protection/>
    </xf>
    <xf numFmtId="49" fontId="47" fillId="0" borderId="0" xfId="47" applyNumberFormat="1" applyFont="1" applyFill="1" applyBorder="1" applyAlignment="1">
      <alignment vertical="center"/>
      <protection/>
    </xf>
    <xf numFmtId="164" fontId="17" fillId="0" borderId="11" xfId="47" applyNumberFormat="1" applyFont="1" applyFill="1" applyBorder="1" applyAlignment="1">
      <alignment horizontal="center" vertical="center"/>
      <protection/>
    </xf>
    <xf numFmtId="0" fontId="0" fillId="0" borderId="0" xfId="47" applyFill="1">
      <alignment/>
      <protection/>
    </xf>
    <xf numFmtId="0" fontId="0" fillId="0" borderId="11" xfId="47" applyFill="1" applyBorder="1">
      <alignment/>
      <protection/>
    </xf>
    <xf numFmtId="49" fontId="46" fillId="0" borderId="0" xfId="47" applyNumberFormat="1" applyFont="1" applyFill="1" applyBorder="1" applyAlignment="1">
      <alignment vertical="center"/>
      <protection/>
    </xf>
    <xf numFmtId="49" fontId="47" fillId="0" borderId="0" xfId="47" applyNumberFormat="1" applyFont="1" applyFill="1" applyBorder="1" applyAlignment="1">
      <alignment horizontal="center" vertical="center"/>
      <protection/>
    </xf>
    <xf numFmtId="164" fontId="17" fillId="0" borderId="12" xfId="47" applyNumberFormat="1" applyFont="1" applyFill="1" applyBorder="1" applyAlignment="1">
      <alignment horizontal="center" vertical="center"/>
      <protection/>
    </xf>
    <xf numFmtId="0" fontId="0" fillId="0" borderId="0" xfId="47" applyFill="1" applyBorder="1" applyAlignment="1">
      <alignment vertical="center"/>
      <protection/>
    </xf>
    <xf numFmtId="0" fontId="0" fillId="0" borderId="11" xfId="47" applyBorder="1">
      <alignment/>
      <protection/>
    </xf>
    <xf numFmtId="0" fontId="0" fillId="0" borderId="0" xfId="47">
      <alignment/>
      <protection/>
    </xf>
    <xf numFmtId="49" fontId="49" fillId="0" borderId="10" xfId="47" applyNumberFormat="1" applyFont="1" applyFill="1" applyBorder="1" applyAlignment="1">
      <alignment vertical="center"/>
      <protection/>
    </xf>
    <xf numFmtId="164" fontId="7" fillId="0" borderId="11" xfId="47" applyNumberFormat="1" applyFont="1" applyFill="1" applyBorder="1" applyAlignment="1">
      <alignment horizontal="center" vertical="center"/>
      <protection/>
    </xf>
    <xf numFmtId="49" fontId="49" fillId="0" borderId="0" xfId="47" applyNumberFormat="1" applyFont="1" applyFill="1" applyBorder="1" applyAlignment="1">
      <alignment vertical="center"/>
      <protection/>
    </xf>
    <xf numFmtId="164" fontId="39" fillId="0" borderId="11" xfId="47" applyNumberFormat="1" applyFont="1" applyFill="1" applyBorder="1" applyAlignment="1">
      <alignment horizontal="center" vertical="center"/>
      <protection/>
    </xf>
    <xf numFmtId="49" fontId="49" fillId="0" borderId="0" xfId="47" applyNumberFormat="1" applyFont="1" applyFill="1" applyBorder="1" applyAlignment="1">
      <alignment horizontal="center" vertical="center"/>
      <protection/>
    </xf>
    <xf numFmtId="164" fontId="39" fillId="0" borderId="12" xfId="47" applyNumberFormat="1" applyFont="1" applyFill="1" applyBorder="1" applyAlignment="1">
      <alignment horizontal="center" vertical="center"/>
      <protection/>
    </xf>
    <xf numFmtId="0" fontId="0" fillId="0" borderId="30" xfId="47" applyBorder="1" applyAlignment="1">
      <alignment vertical="center"/>
      <protection/>
    </xf>
    <xf numFmtId="0" fontId="0" fillId="0" borderId="18" xfId="47" applyBorder="1" applyAlignment="1">
      <alignment vertical="center"/>
      <protection/>
    </xf>
    <xf numFmtId="0" fontId="0" fillId="0" borderId="17" xfId="47" applyBorder="1" applyAlignment="1">
      <alignment vertical="center"/>
      <protection/>
    </xf>
    <xf numFmtId="0" fontId="0" fillId="0" borderId="17" xfId="47" applyBorder="1">
      <alignment/>
      <protection/>
    </xf>
    <xf numFmtId="0" fontId="0" fillId="0" borderId="18" xfId="47" applyBorder="1">
      <alignment/>
      <protection/>
    </xf>
    <xf numFmtId="0" fontId="0" fillId="0" borderId="19" xfId="47" applyBorder="1" applyAlignment="1">
      <alignment vertical="center"/>
      <protection/>
    </xf>
    <xf numFmtId="0" fontId="61" fillId="0" borderId="34" xfId="49" applyFont="1" applyBorder="1" applyAlignment="1">
      <alignment horizontal="center" vertical="center"/>
      <protection/>
    </xf>
    <xf numFmtId="0" fontId="61" fillId="0" borderId="0" xfId="49" applyFont="1" applyBorder="1" applyAlignment="1">
      <alignment horizontal="center" vertical="center"/>
      <protection/>
    </xf>
    <xf numFmtId="0" fontId="61" fillId="0" borderId="11" xfId="49" applyFont="1" applyBorder="1" applyAlignment="1">
      <alignment horizontal="center" vertical="center"/>
      <protection/>
    </xf>
    <xf numFmtId="0" fontId="7" fillId="0" borderId="34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center" vertical="center"/>
      <protection/>
    </xf>
    <xf numFmtId="0" fontId="18" fillId="0" borderId="34" xfId="49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18" fillId="0" borderId="11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35" borderId="95" xfId="49" applyFont="1" applyFill="1" applyBorder="1" applyAlignment="1">
      <alignment horizontal="center" vertical="center"/>
      <protection/>
    </xf>
    <xf numFmtId="0" fontId="5" fillId="35" borderId="96" xfId="49" applyFont="1" applyFill="1" applyBorder="1" applyAlignment="1">
      <alignment horizontal="center" vertical="center"/>
      <protection/>
    </xf>
    <xf numFmtId="0" fontId="5" fillId="35" borderId="97" xfId="49" applyFont="1" applyFill="1" applyBorder="1" applyAlignment="1">
      <alignment horizontal="center" vertical="center"/>
      <protection/>
    </xf>
    <xf numFmtId="0" fontId="35" fillId="35" borderId="91" xfId="49" applyFont="1" applyFill="1" applyBorder="1" applyAlignment="1">
      <alignment horizontal="center" vertical="center"/>
      <protection/>
    </xf>
    <xf numFmtId="0" fontId="35" fillId="35" borderId="91" xfId="49" applyFont="1" applyFill="1" applyBorder="1" applyAlignment="1" quotePrefix="1">
      <alignment horizontal="center" vertical="center"/>
      <protection/>
    </xf>
    <xf numFmtId="0" fontId="5" fillId="0" borderId="34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7" fillId="0" borderId="34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9" fillId="34" borderId="50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Brandýs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76200</xdr:rowOff>
    </xdr:from>
    <xdr:to>
      <xdr:col>21</xdr:col>
      <xdr:colOff>476250</xdr:colOff>
      <xdr:row>29</xdr:row>
      <xdr:rowOff>152400</xdr:rowOff>
    </xdr:to>
    <xdr:grpSp>
      <xdr:nvGrpSpPr>
        <xdr:cNvPr id="1" name="Group 841"/>
        <xdr:cNvGrpSpPr>
          <a:grpSpLocks/>
        </xdr:cNvGrpSpPr>
      </xdr:nvGrpSpPr>
      <xdr:grpSpPr>
        <a:xfrm>
          <a:off x="7410450" y="6962775"/>
          <a:ext cx="7905750" cy="304800"/>
          <a:chOff x="89" y="47"/>
          <a:chExt cx="408" cy="32"/>
        </a:xfrm>
        <a:solidFill>
          <a:srgbClr val="FFFFFF"/>
        </a:solidFill>
      </xdr:grpSpPr>
      <xdr:sp>
        <xdr:nvSpPr>
          <xdr:cNvPr id="2" name="Rectangle 842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84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84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84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84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84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4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84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85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85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85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85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0</xdr:row>
      <xdr:rowOff>0</xdr:rowOff>
    </xdr:from>
    <xdr:to>
      <xdr:col>53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336423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Brandýs nad Orlicí</a:t>
          </a:r>
        </a:p>
      </xdr:txBody>
    </xdr:sp>
    <xdr:clientData/>
  </xdr:twoCellAnchor>
  <xdr:oneCellAnchor>
    <xdr:from>
      <xdr:col>49</xdr:col>
      <xdr:colOff>342900</xdr:colOff>
      <xdr:row>5</xdr:row>
      <xdr:rowOff>9525</xdr:rowOff>
    </xdr:from>
    <xdr:ext cx="314325" cy="276225"/>
    <xdr:sp>
      <xdr:nvSpPr>
        <xdr:cNvPr id="15" name="Oval 3"/>
        <xdr:cNvSpPr>
          <a:spLocks/>
        </xdr:cNvSpPr>
      </xdr:nvSpPr>
      <xdr:spPr>
        <a:xfrm>
          <a:off x="359854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25</xdr:col>
      <xdr:colOff>352425</xdr:colOff>
      <xdr:row>35</xdr:row>
      <xdr:rowOff>9525</xdr:rowOff>
    </xdr:from>
    <xdr:to>
      <xdr:col>27</xdr:col>
      <xdr:colOff>95250</xdr:colOff>
      <xdr:row>37</xdr:row>
      <xdr:rowOff>19050</xdr:rowOff>
    </xdr:to>
    <xdr:pic>
      <xdr:nvPicPr>
        <xdr:cNvPr id="1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64175" y="849630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17" name="Line 5"/>
        <xdr:cNvSpPr>
          <a:spLocks/>
        </xdr:cNvSpPr>
      </xdr:nvSpPr>
      <xdr:spPr>
        <a:xfrm flipV="1">
          <a:off x="36614100" y="6772275"/>
          <a:ext cx="50520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27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56425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19" name="Line 7"/>
        <xdr:cNvSpPr>
          <a:spLocks/>
        </xdr:cNvSpPr>
      </xdr:nvSpPr>
      <xdr:spPr>
        <a:xfrm flipH="1">
          <a:off x="36604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20" name="Line 8"/>
        <xdr:cNvSpPr>
          <a:spLocks/>
        </xdr:cNvSpPr>
      </xdr:nvSpPr>
      <xdr:spPr>
        <a:xfrm flipH="1">
          <a:off x="36604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21" name="Line 9"/>
        <xdr:cNvSpPr>
          <a:spLocks/>
        </xdr:cNvSpPr>
      </xdr:nvSpPr>
      <xdr:spPr>
        <a:xfrm flipH="1">
          <a:off x="36604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22" name="Line 10"/>
        <xdr:cNvSpPr>
          <a:spLocks/>
        </xdr:cNvSpPr>
      </xdr:nvSpPr>
      <xdr:spPr>
        <a:xfrm flipH="1">
          <a:off x="36604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3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4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5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6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7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8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9" name="Line 1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0" name="Line 1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1" name="Line 1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2" name="Line 2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3" name="Line 2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4" name="Line 2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5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6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7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0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1" name="Line 2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2" name="Line 3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3" name="Line 3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4" name="Line 3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5" name="Line 3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6" name="Line 3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8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9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2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1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2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3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6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77" name="Line 65"/>
        <xdr:cNvSpPr>
          <a:spLocks/>
        </xdr:cNvSpPr>
      </xdr:nvSpPr>
      <xdr:spPr>
        <a:xfrm flipH="1">
          <a:off x="36604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78" name="Line 66"/>
        <xdr:cNvSpPr>
          <a:spLocks/>
        </xdr:cNvSpPr>
      </xdr:nvSpPr>
      <xdr:spPr>
        <a:xfrm flipH="1">
          <a:off x="36604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8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9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0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114300</xdr:rowOff>
    </xdr:from>
    <xdr:to>
      <xdr:col>95</xdr:col>
      <xdr:colOff>685800</xdr:colOff>
      <xdr:row>24</xdr:row>
      <xdr:rowOff>114300</xdr:rowOff>
    </xdr:to>
    <xdr:sp>
      <xdr:nvSpPr>
        <xdr:cNvPr id="91" name="Line 79"/>
        <xdr:cNvSpPr>
          <a:spLocks/>
        </xdr:cNvSpPr>
      </xdr:nvSpPr>
      <xdr:spPr>
        <a:xfrm flipV="1">
          <a:off x="36614100" y="6086475"/>
          <a:ext cx="3388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27</xdr:row>
      <xdr:rowOff>114300</xdr:rowOff>
    </xdr:from>
    <xdr:to>
      <xdr:col>49</xdr:col>
      <xdr:colOff>0</xdr:colOff>
      <xdr:row>27</xdr:row>
      <xdr:rowOff>114300</xdr:rowOff>
    </xdr:to>
    <xdr:sp>
      <xdr:nvSpPr>
        <xdr:cNvPr id="92" name="Line 80"/>
        <xdr:cNvSpPr>
          <a:spLocks/>
        </xdr:cNvSpPr>
      </xdr:nvSpPr>
      <xdr:spPr>
        <a:xfrm flipV="1">
          <a:off x="2009775" y="6772275"/>
          <a:ext cx="3363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447675</xdr:colOff>
      <xdr:row>24</xdr:row>
      <xdr:rowOff>114300</xdr:rowOff>
    </xdr:from>
    <xdr:to>
      <xdr:col>49</xdr:col>
      <xdr:colOff>0</xdr:colOff>
      <xdr:row>24</xdr:row>
      <xdr:rowOff>114300</xdr:rowOff>
    </xdr:to>
    <xdr:sp>
      <xdr:nvSpPr>
        <xdr:cNvPr id="93" name="Line 81"/>
        <xdr:cNvSpPr>
          <a:spLocks/>
        </xdr:cNvSpPr>
      </xdr:nvSpPr>
      <xdr:spPr>
        <a:xfrm flipV="1">
          <a:off x="31118175" y="6086475"/>
          <a:ext cx="452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24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356425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3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4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5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6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7" name="Line 95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8" name="Line 96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9" name="Line 97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0" name="Line 98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1" name="Line 99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2" name="Line 100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3" name="Line 101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6" name="Line 104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7" name="Line 105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8" name="Line 106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7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8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9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0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1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2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3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4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5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6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7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8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9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0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1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2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3" name="Line 131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4" name="Line 132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5" name="Line 133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6" name="Line 134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7" name="Line 135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8" name="Line 136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9" name="Line 137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0" name="Line 138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1" name="Line 139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2" name="Line 140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3" name="Line 141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4" name="Line 142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5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6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7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8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9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0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1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2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3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4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5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6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5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5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5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5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5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6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6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16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5" name="Line 16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6" name="Line 16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7" name="Line 16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8" name="Line 16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79" name="Line 167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0" name="Line 168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1" name="Line 169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2" name="Line 170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3" name="Line 171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4" name="Line 172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5" name="Line 173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6" name="Line 174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7" name="Line 175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8" name="Line 176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9" name="Line 177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90" name="Line 178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4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5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6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7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8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9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0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1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2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6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7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8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9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0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1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2" name="Line 20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3" name="Line 20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4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5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6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7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8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9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0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1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2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3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4" name="Line 21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5" name="Line 21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6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7" name="Line 21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8" name="Line 21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9" name="Line 21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0" name="Line 21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1" name="Line 21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2" name="Line 22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3" name="Line 22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4" name="Line 22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5" name="Line 22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6" name="Line 22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7" name="Line 22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8" name="Line 22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9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0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1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2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3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4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5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6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7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8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9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0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2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3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4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5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6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7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8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9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0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1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2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30</xdr:row>
      <xdr:rowOff>0</xdr:rowOff>
    </xdr:from>
    <xdr:ext cx="971550" cy="228600"/>
    <xdr:sp>
      <xdr:nvSpPr>
        <xdr:cNvPr id="263" name="text 7166"/>
        <xdr:cNvSpPr txBox="1">
          <a:spLocks noChangeArrowheads="1"/>
        </xdr:cNvSpPr>
      </xdr:nvSpPr>
      <xdr:spPr>
        <a:xfrm>
          <a:off x="356425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106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64" name="text 55"/>
        <xdr:cNvSpPr txBox="1">
          <a:spLocks noChangeArrowheads="1"/>
        </xdr:cNvSpPr>
      </xdr:nvSpPr>
      <xdr:spPr>
        <a:xfrm>
          <a:off x="782193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15</xdr:col>
      <xdr:colOff>0</xdr:colOff>
      <xdr:row>46</xdr:row>
      <xdr:rowOff>0</xdr:rowOff>
    </xdr:to>
    <xdr:sp>
      <xdr:nvSpPr>
        <xdr:cNvPr id="265" name="text 6"/>
        <xdr:cNvSpPr txBox="1">
          <a:spLocks noChangeArrowheads="1"/>
        </xdr:cNvSpPr>
      </xdr:nvSpPr>
      <xdr:spPr>
        <a:xfrm>
          <a:off x="952500" y="10544175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6" name="Line 25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7" name="Line 26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8" name="Line 26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9" name="Line 26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0" name="Line 26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1" name="Line 26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2" name="Line 26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3" name="Line 26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4" name="Line 26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5" name="Line 26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6" name="Line 27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7" name="Line 27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533400</xdr:colOff>
      <xdr:row>36</xdr:row>
      <xdr:rowOff>114300</xdr:rowOff>
    </xdr:from>
    <xdr:to>
      <xdr:col>52</xdr:col>
      <xdr:colOff>266700</xdr:colOff>
      <xdr:row>36</xdr:row>
      <xdr:rowOff>114300</xdr:rowOff>
    </xdr:to>
    <xdr:sp>
      <xdr:nvSpPr>
        <xdr:cNvPr id="278" name="Line 272"/>
        <xdr:cNvSpPr>
          <a:spLocks/>
        </xdr:cNvSpPr>
      </xdr:nvSpPr>
      <xdr:spPr>
        <a:xfrm>
          <a:off x="27260550" y="8829675"/>
          <a:ext cx="11106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36</xdr:row>
      <xdr:rowOff>0</xdr:rowOff>
    </xdr:from>
    <xdr:ext cx="552450" cy="228600"/>
    <xdr:sp>
      <xdr:nvSpPr>
        <xdr:cNvPr id="279" name="text 7125"/>
        <xdr:cNvSpPr txBox="1">
          <a:spLocks noChangeArrowheads="1"/>
        </xdr:cNvSpPr>
      </xdr:nvSpPr>
      <xdr:spPr>
        <a:xfrm>
          <a:off x="358711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29</xdr:col>
      <xdr:colOff>495300</xdr:colOff>
      <xdr:row>27</xdr:row>
      <xdr:rowOff>114300</xdr:rowOff>
    </xdr:from>
    <xdr:to>
      <xdr:col>35</xdr:col>
      <xdr:colOff>295275</xdr:colOff>
      <xdr:row>30</xdr:row>
      <xdr:rowOff>114300</xdr:rowOff>
    </xdr:to>
    <xdr:sp>
      <xdr:nvSpPr>
        <xdr:cNvPr id="280" name="Line 276"/>
        <xdr:cNvSpPr>
          <a:spLocks/>
        </xdr:cNvSpPr>
      </xdr:nvSpPr>
      <xdr:spPr>
        <a:xfrm flipH="1">
          <a:off x="21278850" y="67722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1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2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3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4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5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6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7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8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9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0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1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2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104775</xdr:colOff>
      <xdr:row>35</xdr:row>
      <xdr:rowOff>161925</xdr:rowOff>
    </xdr:from>
    <xdr:to>
      <xdr:col>34</xdr:col>
      <xdr:colOff>457200</xdr:colOff>
      <xdr:row>36</xdr:row>
      <xdr:rowOff>57150</xdr:rowOff>
    </xdr:to>
    <xdr:sp>
      <xdr:nvSpPr>
        <xdr:cNvPr id="293" name="kreslení 427"/>
        <xdr:cNvSpPr>
          <a:spLocks/>
        </xdr:cNvSpPr>
      </xdr:nvSpPr>
      <xdr:spPr>
        <a:xfrm>
          <a:off x="2483167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466725</xdr:colOff>
      <xdr:row>27</xdr:row>
      <xdr:rowOff>114300</xdr:rowOff>
    </xdr:from>
    <xdr:to>
      <xdr:col>110</xdr:col>
      <xdr:colOff>266700</xdr:colOff>
      <xdr:row>30</xdr:row>
      <xdr:rowOff>114300</xdr:rowOff>
    </xdr:to>
    <xdr:sp>
      <xdr:nvSpPr>
        <xdr:cNvPr id="294" name="Line 297"/>
        <xdr:cNvSpPr>
          <a:spLocks/>
        </xdr:cNvSpPr>
      </xdr:nvSpPr>
      <xdr:spPr>
        <a:xfrm flipH="1" flipV="1">
          <a:off x="77200125" y="67722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32</xdr:row>
      <xdr:rowOff>114300</xdr:rowOff>
    </xdr:from>
    <xdr:to>
      <xdr:col>35</xdr:col>
      <xdr:colOff>542925</xdr:colOff>
      <xdr:row>36</xdr:row>
      <xdr:rowOff>0</xdr:rowOff>
    </xdr:to>
    <xdr:sp>
      <xdr:nvSpPr>
        <xdr:cNvPr id="295" name="Line 302"/>
        <xdr:cNvSpPr>
          <a:spLocks/>
        </xdr:cNvSpPr>
      </xdr:nvSpPr>
      <xdr:spPr>
        <a:xfrm flipH="1" flipV="1">
          <a:off x="22021800" y="7915275"/>
          <a:ext cx="3762375" cy="800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542925</xdr:colOff>
      <xdr:row>36</xdr:row>
      <xdr:rowOff>0</xdr:rowOff>
    </xdr:from>
    <xdr:to>
      <xdr:col>36</xdr:col>
      <xdr:colOff>314325</xdr:colOff>
      <xdr:row>36</xdr:row>
      <xdr:rowOff>76200</xdr:rowOff>
    </xdr:to>
    <xdr:sp>
      <xdr:nvSpPr>
        <xdr:cNvPr id="296" name="Line 303"/>
        <xdr:cNvSpPr>
          <a:spLocks/>
        </xdr:cNvSpPr>
      </xdr:nvSpPr>
      <xdr:spPr>
        <a:xfrm>
          <a:off x="25784175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323850</xdr:colOff>
      <xdr:row>36</xdr:row>
      <xdr:rowOff>76200</xdr:rowOff>
    </xdr:from>
    <xdr:to>
      <xdr:col>37</xdr:col>
      <xdr:colOff>552450</xdr:colOff>
      <xdr:row>36</xdr:row>
      <xdr:rowOff>114300</xdr:rowOff>
    </xdr:to>
    <xdr:sp>
      <xdr:nvSpPr>
        <xdr:cNvPr id="297" name="Line 304"/>
        <xdr:cNvSpPr>
          <a:spLocks/>
        </xdr:cNvSpPr>
      </xdr:nvSpPr>
      <xdr:spPr>
        <a:xfrm>
          <a:off x="26536650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20</xdr:row>
      <xdr:rowOff>0</xdr:rowOff>
    </xdr:from>
    <xdr:ext cx="971550" cy="457200"/>
    <xdr:sp>
      <xdr:nvSpPr>
        <xdr:cNvPr id="298" name="text 774"/>
        <xdr:cNvSpPr txBox="1">
          <a:spLocks noChangeArrowheads="1"/>
        </xdr:cNvSpPr>
      </xdr:nvSpPr>
      <xdr:spPr>
        <a:xfrm>
          <a:off x="38614350" y="5057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266,580</a:t>
          </a:r>
        </a:p>
      </xdr:txBody>
    </xdr:sp>
    <xdr:clientData/>
  </xdr:oneCellAnchor>
  <xdr:twoCellAnchor>
    <xdr:from>
      <xdr:col>53</xdr:col>
      <xdr:colOff>495300</xdr:colOff>
      <xdr:row>22</xdr:row>
      <xdr:rowOff>9525</xdr:rowOff>
    </xdr:from>
    <xdr:to>
      <xdr:col>53</xdr:col>
      <xdr:colOff>495300</xdr:colOff>
      <xdr:row>38</xdr:row>
      <xdr:rowOff>219075</xdr:rowOff>
    </xdr:to>
    <xdr:sp>
      <xdr:nvSpPr>
        <xdr:cNvPr id="299" name="Line 311"/>
        <xdr:cNvSpPr>
          <a:spLocks/>
        </xdr:cNvSpPr>
      </xdr:nvSpPr>
      <xdr:spPr>
        <a:xfrm>
          <a:off x="39109650" y="5524500"/>
          <a:ext cx="0" cy="38671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104775</xdr:colOff>
      <xdr:row>30</xdr:row>
      <xdr:rowOff>114300</xdr:rowOff>
    </xdr:from>
    <xdr:to>
      <xdr:col>110</xdr:col>
      <xdr:colOff>419100</xdr:colOff>
      <xdr:row>32</xdr:row>
      <xdr:rowOff>28575</xdr:rowOff>
    </xdr:to>
    <xdr:grpSp>
      <xdr:nvGrpSpPr>
        <xdr:cNvPr id="300" name="Group 318"/>
        <xdr:cNvGrpSpPr>
          <a:grpSpLocks noChangeAspect="1"/>
        </xdr:cNvGrpSpPr>
      </xdr:nvGrpSpPr>
      <xdr:grpSpPr>
        <a:xfrm>
          <a:off x="812958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457200</xdr:colOff>
      <xdr:row>36</xdr:row>
      <xdr:rowOff>0</xdr:rowOff>
    </xdr:from>
    <xdr:to>
      <xdr:col>28</xdr:col>
      <xdr:colOff>0</xdr:colOff>
      <xdr:row>37</xdr:row>
      <xdr:rowOff>0</xdr:rowOff>
    </xdr:to>
    <xdr:sp>
      <xdr:nvSpPr>
        <xdr:cNvPr id="303" name="text 207"/>
        <xdr:cNvSpPr txBox="1">
          <a:spLocks noChangeArrowheads="1"/>
        </xdr:cNvSpPr>
      </xdr:nvSpPr>
      <xdr:spPr>
        <a:xfrm>
          <a:off x="19754850" y="87153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RÚ</a:t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304" name="text 6"/>
        <xdr:cNvSpPr txBox="1">
          <a:spLocks noChangeArrowheads="1"/>
        </xdr:cNvSpPr>
      </xdr:nvSpPr>
      <xdr:spPr>
        <a:xfrm>
          <a:off x="158115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50</xdr:col>
      <xdr:colOff>0</xdr:colOff>
      <xdr:row>30</xdr:row>
      <xdr:rowOff>114300</xdr:rowOff>
    </xdr:from>
    <xdr:to>
      <xdr:col>117</xdr:col>
      <xdr:colOff>523875</xdr:colOff>
      <xdr:row>30</xdr:row>
      <xdr:rowOff>114300</xdr:rowOff>
    </xdr:to>
    <xdr:sp>
      <xdr:nvSpPr>
        <xdr:cNvPr id="305" name="Line 326"/>
        <xdr:cNvSpPr>
          <a:spLocks/>
        </xdr:cNvSpPr>
      </xdr:nvSpPr>
      <xdr:spPr>
        <a:xfrm flipV="1">
          <a:off x="36614100" y="7458075"/>
          <a:ext cx="50072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49</xdr:col>
      <xdr:colOff>0</xdr:colOff>
      <xdr:row>30</xdr:row>
      <xdr:rowOff>114300</xdr:rowOff>
    </xdr:to>
    <xdr:sp>
      <xdr:nvSpPr>
        <xdr:cNvPr id="306" name="Line 327"/>
        <xdr:cNvSpPr>
          <a:spLocks/>
        </xdr:cNvSpPr>
      </xdr:nvSpPr>
      <xdr:spPr>
        <a:xfrm flipV="1">
          <a:off x="1466850" y="7458075"/>
          <a:ext cx="34175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76200</xdr:rowOff>
    </xdr:from>
    <xdr:to>
      <xdr:col>30</xdr:col>
      <xdr:colOff>0</xdr:colOff>
      <xdr:row>32</xdr:row>
      <xdr:rowOff>152400</xdr:rowOff>
    </xdr:to>
    <xdr:grpSp>
      <xdr:nvGrpSpPr>
        <xdr:cNvPr id="307" name="Group 335"/>
        <xdr:cNvGrpSpPr>
          <a:grpSpLocks/>
        </xdr:cNvGrpSpPr>
      </xdr:nvGrpSpPr>
      <xdr:grpSpPr>
        <a:xfrm>
          <a:off x="7410450" y="76485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308" name="Rectangle 33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3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3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3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4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4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4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4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4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317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19050</xdr:colOff>
      <xdr:row>27</xdr:row>
      <xdr:rowOff>114300</xdr:rowOff>
    </xdr:to>
    <xdr:sp>
      <xdr:nvSpPr>
        <xdr:cNvPr id="318" name="Line 363"/>
        <xdr:cNvSpPr>
          <a:spLocks/>
        </xdr:cNvSpPr>
      </xdr:nvSpPr>
      <xdr:spPr>
        <a:xfrm flipH="1">
          <a:off x="952500" y="6772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sp>
      <xdr:nvSpPr>
        <xdr:cNvPr id="319" name="text 7093"/>
        <xdr:cNvSpPr txBox="1">
          <a:spLocks noChangeArrowheads="1"/>
        </xdr:cNvSpPr>
      </xdr:nvSpPr>
      <xdr:spPr>
        <a:xfrm>
          <a:off x="14668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320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21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322" name="text 7094"/>
        <xdr:cNvSpPr txBox="1">
          <a:spLocks noChangeArrowheads="1"/>
        </xdr:cNvSpPr>
      </xdr:nvSpPr>
      <xdr:spPr>
        <a:xfrm>
          <a:off x="87125175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342900</xdr:colOff>
      <xdr:row>25</xdr:row>
      <xdr:rowOff>219075</xdr:rowOff>
    </xdr:from>
    <xdr:to>
      <xdr:col>21</xdr:col>
      <xdr:colOff>647700</xdr:colOff>
      <xdr:row>27</xdr:row>
      <xdr:rowOff>114300</xdr:rowOff>
    </xdr:to>
    <xdr:grpSp>
      <xdr:nvGrpSpPr>
        <xdr:cNvPr id="323" name="Group 455"/>
        <xdr:cNvGrpSpPr>
          <a:grpSpLocks noChangeAspect="1"/>
        </xdr:cNvGrpSpPr>
      </xdr:nvGrpSpPr>
      <xdr:grpSpPr>
        <a:xfrm>
          <a:off x="151828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4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27</xdr:row>
      <xdr:rowOff>114300</xdr:rowOff>
    </xdr:from>
    <xdr:to>
      <xdr:col>27</xdr:col>
      <xdr:colOff>295275</xdr:colOff>
      <xdr:row>30</xdr:row>
      <xdr:rowOff>114300</xdr:rowOff>
    </xdr:to>
    <xdr:sp>
      <xdr:nvSpPr>
        <xdr:cNvPr id="326" name="Line 464"/>
        <xdr:cNvSpPr>
          <a:spLocks/>
        </xdr:cNvSpPr>
      </xdr:nvSpPr>
      <xdr:spPr>
        <a:xfrm flipH="1" flipV="1">
          <a:off x="15335250" y="67722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27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28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29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30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31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32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676275</xdr:colOff>
      <xdr:row>25</xdr:row>
      <xdr:rowOff>114300</xdr:rowOff>
    </xdr:from>
    <xdr:to>
      <xdr:col>39</xdr:col>
      <xdr:colOff>676275</xdr:colOff>
      <xdr:row>27</xdr:row>
      <xdr:rowOff>114300</xdr:rowOff>
    </xdr:to>
    <xdr:sp>
      <xdr:nvSpPr>
        <xdr:cNvPr id="333" name="Line 474"/>
        <xdr:cNvSpPr>
          <a:spLocks/>
        </xdr:cNvSpPr>
      </xdr:nvSpPr>
      <xdr:spPr>
        <a:xfrm flipV="1">
          <a:off x="25917525" y="63150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676275</xdr:colOff>
      <xdr:row>25</xdr:row>
      <xdr:rowOff>0</xdr:rowOff>
    </xdr:from>
    <xdr:to>
      <xdr:col>40</xdr:col>
      <xdr:colOff>447675</xdr:colOff>
      <xdr:row>25</xdr:row>
      <xdr:rowOff>114300</xdr:rowOff>
    </xdr:to>
    <xdr:sp>
      <xdr:nvSpPr>
        <xdr:cNvPr id="334" name="Line 475"/>
        <xdr:cNvSpPr>
          <a:spLocks/>
        </xdr:cNvSpPr>
      </xdr:nvSpPr>
      <xdr:spPr>
        <a:xfrm flipH="1">
          <a:off x="28889325" y="6200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447675</xdr:colOff>
      <xdr:row>24</xdr:row>
      <xdr:rowOff>152400</xdr:rowOff>
    </xdr:from>
    <xdr:to>
      <xdr:col>41</xdr:col>
      <xdr:colOff>676275</xdr:colOff>
      <xdr:row>25</xdr:row>
      <xdr:rowOff>0</xdr:rowOff>
    </xdr:to>
    <xdr:sp>
      <xdr:nvSpPr>
        <xdr:cNvPr id="335" name="Line 476"/>
        <xdr:cNvSpPr>
          <a:spLocks/>
        </xdr:cNvSpPr>
      </xdr:nvSpPr>
      <xdr:spPr>
        <a:xfrm flipV="1">
          <a:off x="29632275" y="6124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676275</xdr:colOff>
      <xdr:row>24</xdr:row>
      <xdr:rowOff>114300</xdr:rowOff>
    </xdr:from>
    <xdr:to>
      <xdr:col>42</xdr:col>
      <xdr:colOff>447675</xdr:colOff>
      <xdr:row>24</xdr:row>
      <xdr:rowOff>152400</xdr:rowOff>
    </xdr:to>
    <xdr:sp>
      <xdr:nvSpPr>
        <xdr:cNvPr id="336" name="Line 477"/>
        <xdr:cNvSpPr>
          <a:spLocks/>
        </xdr:cNvSpPr>
      </xdr:nvSpPr>
      <xdr:spPr>
        <a:xfrm flipV="1">
          <a:off x="30375225" y="6086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676275</xdr:colOff>
      <xdr:row>30</xdr:row>
      <xdr:rowOff>114300</xdr:rowOff>
    </xdr:from>
    <xdr:to>
      <xdr:col>30</xdr:col>
      <xdr:colOff>266700</xdr:colOff>
      <xdr:row>32</xdr:row>
      <xdr:rowOff>114300</xdr:rowOff>
    </xdr:to>
    <xdr:sp>
      <xdr:nvSpPr>
        <xdr:cNvPr id="337" name="Line 482"/>
        <xdr:cNvSpPr>
          <a:spLocks/>
        </xdr:cNvSpPr>
      </xdr:nvSpPr>
      <xdr:spPr>
        <a:xfrm flipH="1" flipV="1">
          <a:off x="19973925" y="7458075"/>
          <a:ext cx="2047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25</xdr:row>
      <xdr:rowOff>114300</xdr:rowOff>
    </xdr:from>
    <xdr:to>
      <xdr:col>102</xdr:col>
      <xdr:colOff>266700</xdr:colOff>
      <xdr:row>27</xdr:row>
      <xdr:rowOff>114300</xdr:rowOff>
    </xdr:to>
    <xdr:sp>
      <xdr:nvSpPr>
        <xdr:cNvPr id="338" name="Line 565"/>
        <xdr:cNvSpPr>
          <a:spLocks/>
        </xdr:cNvSpPr>
      </xdr:nvSpPr>
      <xdr:spPr>
        <a:xfrm flipH="1" flipV="1">
          <a:off x="72742425" y="6315075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457200</xdr:colOff>
      <xdr:row>24</xdr:row>
      <xdr:rowOff>152400</xdr:rowOff>
    </xdr:from>
    <xdr:to>
      <xdr:col>97</xdr:col>
      <xdr:colOff>685800</xdr:colOff>
      <xdr:row>25</xdr:row>
      <xdr:rowOff>0</xdr:rowOff>
    </xdr:to>
    <xdr:sp>
      <xdr:nvSpPr>
        <xdr:cNvPr id="339" name="Line 570"/>
        <xdr:cNvSpPr>
          <a:spLocks/>
        </xdr:cNvSpPr>
      </xdr:nvSpPr>
      <xdr:spPr>
        <a:xfrm flipH="1" flipV="1">
          <a:off x="71247000" y="6124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685800</xdr:colOff>
      <xdr:row>24</xdr:row>
      <xdr:rowOff>114300</xdr:rowOff>
    </xdr:from>
    <xdr:to>
      <xdr:col>96</xdr:col>
      <xdr:colOff>457200</xdr:colOff>
      <xdr:row>24</xdr:row>
      <xdr:rowOff>152400</xdr:rowOff>
    </xdr:to>
    <xdr:sp>
      <xdr:nvSpPr>
        <xdr:cNvPr id="340" name="Line 571"/>
        <xdr:cNvSpPr>
          <a:spLocks/>
        </xdr:cNvSpPr>
      </xdr:nvSpPr>
      <xdr:spPr>
        <a:xfrm flipH="1" flipV="1">
          <a:off x="70504050" y="6086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685800</xdr:colOff>
      <xdr:row>25</xdr:row>
      <xdr:rowOff>0</xdr:rowOff>
    </xdr:from>
    <xdr:to>
      <xdr:col>98</xdr:col>
      <xdr:colOff>466725</xdr:colOff>
      <xdr:row>25</xdr:row>
      <xdr:rowOff>114300</xdr:rowOff>
    </xdr:to>
    <xdr:sp>
      <xdr:nvSpPr>
        <xdr:cNvPr id="341" name="Line 572"/>
        <xdr:cNvSpPr>
          <a:spLocks/>
        </xdr:cNvSpPr>
      </xdr:nvSpPr>
      <xdr:spPr>
        <a:xfrm flipH="1" flipV="1">
          <a:off x="71989950" y="62007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209550</xdr:colOff>
      <xdr:row>32</xdr:row>
      <xdr:rowOff>152400</xdr:rowOff>
    </xdr:from>
    <xdr:to>
      <xdr:col>95</xdr:col>
      <xdr:colOff>457200</xdr:colOff>
      <xdr:row>33</xdr:row>
      <xdr:rowOff>38100</xdr:rowOff>
    </xdr:to>
    <xdr:sp>
      <xdr:nvSpPr>
        <xdr:cNvPr id="342" name="Line 636"/>
        <xdr:cNvSpPr>
          <a:spLocks/>
        </xdr:cNvSpPr>
      </xdr:nvSpPr>
      <xdr:spPr>
        <a:xfrm flipH="1">
          <a:off x="69513450" y="7953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457200</xdr:colOff>
      <xdr:row>31</xdr:row>
      <xdr:rowOff>152400</xdr:rowOff>
    </xdr:from>
    <xdr:to>
      <xdr:col>97</xdr:col>
      <xdr:colOff>447675</xdr:colOff>
      <xdr:row>32</xdr:row>
      <xdr:rowOff>152400</xdr:rowOff>
    </xdr:to>
    <xdr:sp>
      <xdr:nvSpPr>
        <xdr:cNvPr id="343" name="Line 638"/>
        <xdr:cNvSpPr>
          <a:spLocks/>
        </xdr:cNvSpPr>
      </xdr:nvSpPr>
      <xdr:spPr>
        <a:xfrm flipH="1">
          <a:off x="70275450" y="7724775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438150</xdr:colOff>
      <xdr:row>33</xdr:row>
      <xdr:rowOff>38100</xdr:rowOff>
    </xdr:from>
    <xdr:to>
      <xdr:col>94</xdr:col>
      <xdr:colOff>209550</xdr:colOff>
      <xdr:row>33</xdr:row>
      <xdr:rowOff>114300</xdr:rowOff>
    </xdr:to>
    <xdr:sp>
      <xdr:nvSpPr>
        <xdr:cNvPr id="344" name="Line 639"/>
        <xdr:cNvSpPr>
          <a:spLocks/>
        </xdr:cNvSpPr>
      </xdr:nvSpPr>
      <xdr:spPr>
        <a:xfrm flipH="1">
          <a:off x="68770500" y="8067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447675</xdr:colOff>
      <xdr:row>30</xdr:row>
      <xdr:rowOff>114300</xdr:rowOff>
    </xdr:from>
    <xdr:to>
      <xdr:col>99</xdr:col>
      <xdr:colOff>257175</xdr:colOff>
      <xdr:row>31</xdr:row>
      <xdr:rowOff>152400</xdr:rowOff>
    </xdr:to>
    <xdr:sp>
      <xdr:nvSpPr>
        <xdr:cNvPr id="345" name="Line 640"/>
        <xdr:cNvSpPr>
          <a:spLocks/>
        </xdr:cNvSpPr>
      </xdr:nvSpPr>
      <xdr:spPr>
        <a:xfrm flipH="1">
          <a:off x="71751825" y="7458075"/>
          <a:ext cx="1295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103</xdr:col>
      <xdr:colOff>0</xdr:colOff>
      <xdr:row>50</xdr:row>
      <xdr:rowOff>0</xdr:rowOff>
    </xdr:to>
    <xdr:sp>
      <xdr:nvSpPr>
        <xdr:cNvPr id="346" name="text 6"/>
        <xdr:cNvSpPr txBox="1">
          <a:spLocks noChangeArrowheads="1"/>
        </xdr:cNvSpPr>
      </xdr:nvSpPr>
      <xdr:spPr>
        <a:xfrm>
          <a:off x="707898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47" name="Line 64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48" name="Line 64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49" name="Line 64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0" name="Line 64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1" name="Line 64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2" name="Line 64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3" name="Line 65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4" name="Line 65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5" name="Line 65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6" name="Line 65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7" name="Line 65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8" name="Line 65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33</xdr:row>
      <xdr:rowOff>114300</xdr:rowOff>
    </xdr:from>
    <xdr:to>
      <xdr:col>93</xdr:col>
      <xdr:colOff>438150</xdr:colOff>
      <xdr:row>33</xdr:row>
      <xdr:rowOff>114300</xdr:rowOff>
    </xdr:to>
    <xdr:sp>
      <xdr:nvSpPr>
        <xdr:cNvPr id="359" name="Line 657"/>
        <xdr:cNvSpPr>
          <a:spLocks/>
        </xdr:cNvSpPr>
      </xdr:nvSpPr>
      <xdr:spPr>
        <a:xfrm flipV="1">
          <a:off x="36614100" y="8143875"/>
          <a:ext cx="3215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33</xdr:row>
      <xdr:rowOff>114300</xdr:rowOff>
    </xdr:from>
    <xdr:to>
      <xdr:col>49</xdr:col>
      <xdr:colOff>0</xdr:colOff>
      <xdr:row>33</xdr:row>
      <xdr:rowOff>114300</xdr:rowOff>
    </xdr:to>
    <xdr:sp>
      <xdr:nvSpPr>
        <xdr:cNvPr id="360" name="Line 658"/>
        <xdr:cNvSpPr>
          <a:spLocks/>
        </xdr:cNvSpPr>
      </xdr:nvSpPr>
      <xdr:spPr>
        <a:xfrm flipV="1">
          <a:off x="24755475" y="8143875"/>
          <a:ext cx="1088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33</xdr:row>
      <xdr:rowOff>0</xdr:rowOff>
    </xdr:from>
    <xdr:ext cx="971550" cy="228600"/>
    <xdr:sp>
      <xdr:nvSpPr>
        <xdr:cNvPr id="361" name="text 7166"/>
        <xdr:cNvSpPr txBox="1">
          <a:spLocks noChangeArrowheads="1"/>
        </xdr:cNvSpPr>
      </xdr:nvSpPr>
      <xdr:spPr>
        <a:xfrm>
          <a:off x="356425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 editAs="absolute">
    <xdr:from>
      <xdr:col>19</xdr:col>
      <xdr:colOff>28575</xdr:colOff>
      <xdr:row>28</xdr:row>
      <xdr:rowOff>57150</xdr:rowOff>
    </xdr:from>
    <xdr:to>
      <xdr:col>19</xdr:col>
      <xdr:colOff>323850</xdr:colOff>
      <xdr:row>28</xdr:row>
      <xdr:rowOff>171450</xdr:rowOff>
    </xdr:to>
    <xdr:grpSp>
      <xdr:nvGrpSpPr>
        <xdr:cNvPr id="362" name="Group 679"/>
        <xdr:cNvGrpSpPr>
          <a:grpSpLocks noChangeAspect="1"/>
        </xdr:cNvGrpSpPr>
      </xdr:nvGrpSpPr>
      <xdr:grpSpPr>
        <a:xfrm>
          <a:off x="13382625" y="6943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3" name="Oval 6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6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6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</xdr:colOff>
      <xdr:row>31</xdr:row>
      <xdr:rowOff>57150</xdr:rowOff>
    </xdr:from>
    <xdr:to>
      <xdr:col>23</xdr:col>
      <xdr:colOff>323850</xdr:colOff>
      <xdr:row>31</xdr:row>
      <xdr:rowOff>171450</xdr:rowOff>
    </xdr:to>
    <xdr:grpSp>
      <xdr:nvGrpSpPr>
        <xdr:cNvPr id="366" name="Group 683"/>
        <xdr:cNvGrpSpPr>
          <a:grpSpLocks noChangeAspect="1"/>
        </xdr:cNvGrpSpPr>
      </xdr:nvGrpSpPr>
      <xdr:grpSpPr>
        <a:xfrm>
          <a:off x="16354425" y="7629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7" name="Oval 6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27</xdr:row>
      <xdr:rowOff>0</xdr:rowOff>
    </xdr:from>
    <xdr:ext cx="523875" cy="228600"/>
    <xdr:sp>
      <xdr:nvSpPr>
        <xdr:cNvPr id="370" name="text 7166"/>
        <xdr:cNvSpPr txBox="1">
          <a:spLocks noChangeArrowheads="1"/>
        </xdr:cNvSpPr>
      </xdr:nvSpPr>
      <xdr:spPr>
        <a:xfrm>
          <a:off x="9867900" y="6657975"/>
          <a:ext cx="5238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514350" cy="228600"/>
    <xdr:sp>
      <xdr:nvSpPr>
        <xdr:cNvPr id="371" name="text 7166"/>
        <xdr:cNvSpPr txBox="1">
          <a:spLocks noChangeArrowheads="1"/>
        </xdr:cNvSpPr>
      </xdr:nvSpPr>
      <xdr:spPr>
        <a:xfrm>
          <a:off x="9867900" y="73437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oneCellAnchor>
    <xdr:from>
      <xdr:col>28</xdr:col>
      <xdr:colOff>0</xdr:colOff>
      <xdr:row>27</xdr:row>
      <xdr:rowOff>0</xdr:rowOff>
    </xdr:from>
    <xdr:ext cx="514350" cy="228600"/>
    <xdr:sp>
      <xdr:nvSpPr>
        <xdr:cNvPr id="372" name="text 7166"/>
        <xdr:cNvSpPr txBox="1">
          <a:spLocks noChangeArrowheads="1"/>
        </xdr:cNvSpPr>
      </xdr:nvSpPr>
      <xdr:spPr>
        <a:xfrm>
          <a:off x="20269200" y="66579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twoCellAnchor editAs="absolute">
    <xdr:from>
      <xdr:col>114</xdr:col>
      <xdr:colOff>47625</xdr:colOff>
      <xdr:row>26</xdr:row>
      <xdr:rowOff>66675</xdr:rowOff>
    </xdr:from>
    <xdr:to>
      <xdr:col>114</xdr:col>
      <xdr:colOff>485775</xdr:colOff>
      <xdr:row>26</xdr:row>
      <xdr:rowOff>180975</xdr:rowOff>
    </xdr:to>
    <xdr:grpSp>
      <xdr:nvGrpSpPr>
        <xdr:cNvPr id="373" name="Group 691"/>
        <xdr:cNvGrpSpPr>
          <a:grpSpLocks noChangeAspect="1"/>
        </xdr:cNvGrpSpPr>
      </xdr:nvGrpSpPr>
      <xdr:grpSpPr>
        <a:xfrm>
          <a:off x="84210525" y="6496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4" name="Line 6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6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6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31</xdr:row>
      <xdr:rowOff>66675</xdr:rowOff>
    </xdr:from>
    <xdr:to>
      <xdr:col>114</xdr:col>
      <xdr:colOff>485775</xdr:colOff>
      <xdr:row>31</xdr:row>
      <xdr:rowOff>180975</xdr:rowOff>
    </xdr:to>
    <xdr:grpSp>
      <xdr:nvGrpSpPr>
        <xdr:cNvPr id="378" name="Group 696"/>
        <xdr:cNvGrpSpPr>
          <a:grpSpLocks noChangeAspect="1"/>
        </xdr:cNvGrpSpPr>
      </xdr:nvGrpSpPr>
      <xdr:grpSpPr>
        <a:xfrm>
          <a:off x="84210525" y="7639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9" name="Line 6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6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6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7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104775</xdr:colOff>
      <xdr:row>29</xdr:row>
      <xdr:rowOff>66675</xdr:rowOff>
    </xdr:from>
    <xdr:to>
      <xdr:col>110</xdr:col>
      <xdr:colOff>400050</xdr:colOff>
      <xdr:row>29</xdr:row>
      <xdr:rowOff>180975</xdr:rowOff>
    </xdr:to>
    <xdr:grpSp>
      <xdr:nvGrpSpPr>
        <xdr:cNvPr id="383" name="Group 701"/>
        <xdr:cNvGrpSpPr>
          <a:grpSpLocks noChangeAspect="1"/>
        </xdr:cNvGrpSpPr>
      </xdr:nvGrpSpPr>
      <xdr:grpSpPr>
        <a:xfrm>
          <a:off x="81295875" y="7181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4" name="Oval 7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7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7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19050</xdr:colOff>
      <xdr:row>34</xdr:row>
      <xdr:rowOff>190500</xdr:rowOff>
    </xdr:from>
    <xdr:to>
      <xdr:col>35</xdr:col>
      <xdr:colOff>314325</xdr:colOff>
      <xdr:row>35</xdr:row>
      <xdr:rowOff>76200</xdr:rowOff>
    </xdr:to>
    <xdr:grpSp>
      <xdr:nvGrpSpPr>
        <xdr:cNvPr id="387" name="Group 705"/>
        <xdr:cNvGrpSpPr>
          <a:grpSpLocks noChangeAspect="1"/>
        </xdr:cNvGrpSpPr>
      </xdr:nvGrpSpPr>
      <xdr:grpSpPr>
        <a:xfrm>
          <a:off x="25260300" y="8448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8" name="Oval 7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7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7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31</xdr:row>
      <xdr:rowOff>66675</xdr:rowOff>
    </xdr:from>
    <xdr:to>
      <xdr:col>5</xdr:col>
      <xdr:colOff>371475</xdr:colOff>
      <xdr:row>31</xdr:row>
      <xdr:rowOff>180975</xdr:rowOff>
    </xdr:to>
    <xdr:grpSp>
      <xdr:nvGrpSpPr>
        <xdr:cNvPr id="391" name="Group 709"/>
        <xdr:cNvGrpSpPr>
          <a:grpSpLocks noChangeAspect="1"/>
        </xdr:cNvGrpSpPr>
      </xdr:nvGrpSpPr>
      <xdr:grpSpPr>
        <a:xfrm>
          <a:off x="2495550" y="7639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2" name="Line 71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71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1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71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1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1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71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26</xdr:row>
      <xdr:rowOff>66675</xdr:rowOff>
    </xdr:from>
    <xdr:to>
      <xdr:col>5</xdr:col>
      <xdr:colOff>371475</xdr:colOff>
      <xdr:row>26</xdr:row>
      <xdr:rowOff>180975</xdr:rowOff>
    </xdr:to>
    <xdr:grpSp>
      <xdr:nvGrpSpPr>
        <xdr:cNvPr id="399" name="Group 717"/>
        <xdr:cNvGrpSpPr>
          <a:grpSpLocks noChangeAspect="1"/>
        </xdr:cNvGrpSpPr>
      </xdr:nvGrpSpPr>
      <xdr:grpSpPr>
        <a:xfrm>
          <a:off x="2495550" y="6496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0" name="Line 7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7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7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7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7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7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26</xdr:row>
      <xdr:rowOff>66675</xdr:rowOff>
    </xdr:from>
    <xdr:to>
      <xdr:col>116</xdr:col>
      <xdr:colOff>457200</xdr:colOff>
      <xdr:row>26</xdr:row>
      <xdr:rowOff>180975</xdr:rowOff>
    </xdr:to>
    <xdr:grpSp>
      <xdr:nvGrpSpPr>
        <xdr:cNvPr id="407" name="Group 725"/>
        <xdr:cNvGrpSpPr>
          <a:grpSpLocks noChangeAspect="1"/>
        </xdr:cNvGrpSpPr>
      </xdr:nvGrpSpPr>
      <xdr:grpSpPr>
        <a:xfrm>
          <a:off x="85277325" y="6496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08" name="Line 7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7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7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7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7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31</xdr:row>
      <xdr:rowOff>66675</xdr:rowOff>
    </xdr:from>
    <xdr:to>
      <xdr:col>116</xdr:col>
      <xdr:colOff>457200</xdr:colOff>
      <xdr:row>31</xdr:row>
      <xdr:rowOff>180975</xdr:rowOff>
    </xdr:to>
    <xdr:grpSp>
      <xdr:nvGrpSpPr>
        <xdr:cNvPr id="415" name="Group 733"/>
        <xdr:cNvGrpSpPr>
          <a:grpSpLocks noChangeAspect="1"/>
        </xdr:cNvGrpSpPr>
      </xdr:nvGrpSpPr>
      <xdr:grpSpPr>
        <a:xfrm>
          <a:off x="85277325" y="7639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16" name="Line 7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7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7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7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7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7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7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31</xdr:row>
      <xdr:rowOff>57150</xdr:rowOff>
    </xdr:from>
    <xdr:to>
      <xdr:col>93</xdr:col>
      <xdr:colOff>542925</xdr:colOff>
      <xdr:row>31</xdr:row>
      <xdr:rowOff>171450</xdr:rowOff>
    </xdr:to>
    <xdr:grpSp>
      <xdr:nvGrpSpPr>
        <xdr:cNvPr id="423" name="Group 741"/>
        <xdr:cNvGrpSpPr>
          <a:grpSpLocks noChangeAspect="1"/>
        </xdr:cNvGrpSpPr>
      </xdr:nvGrpSpPr>
      <xdr:grpSpPr>
        <a:xfrm>
          <a:off x="68046600" y="7629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24" name="Line 7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7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7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7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7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7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7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295275</xdr:colOff>
      <xdr:row>28</xdr:row>
      <xdr:rowOff>66675</xdr:rowOff>
    </xdr:from>
    <xdr:to>
      <xdr:col>73</xdr:col>
      <xdr:colOff>723900</xdr:colOff>
      <xdr:row>28</xdr:row>
      <xdr:rowOff>180975</xdr:rowOff>
    </xdr:to>
    <xdr:grpSp>
      <xdr:nvGrpSpPr>
        <xdr:cNvPr id="431" name="Group 749"/>
        <xdr:cNvGrpSpPr>
          <a:grpSpLocks/>
        </xdr:cNvGrpSpPr>
      </xdr:nvGrpSpPr>
      <xdr:grpSpPr>
        <a:xfrm>
          <a:off x="53768625" y="6953250"/>
          <a:ext cx="428625" cy="114300"/>
          <a:chOff x="789" y="335"/>
          <a:chExt cx="39" cy="12"/>
        </a:xfrm>
        <a:solidFill>
          <a:srgbClr val="FFFFFF"/>
        </a:solidFill>
      </xdr:grpSpPr>
      <xdr:sp>
        <xdr:nvSpPr>
          <xdr:cNvPr id="432" name="Oval 750"/>
          <xdr:cNvSpPr>
            <a:spLocks noChangeAspect="1"/>
          </xdr:cNvSpPr>
        </xdr:nvSpPr>
        <xdr:spPr>
          <a:xfrm>
            <a:off x="8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751"/>
          <xdr:cNvSpPr>
            <a:spLocks noChangeAspect="1"/>
          </xdr:cNvSpPr>
        </xdr:nvSpPr>
        <xdr:spPr>
          <a:xfrm>
            <a:off x="81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752"/>
          <xdr:cNvSpPr>
            <a:spLocks noChangeAspect="1"/>
          </xdr:cNvSpPr>
        </xdr:nvSpPr>
        <xdr:spPr>
          <a:xfrm>
            <a:off x="79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753"/>
          <xdr:cNvSpPr>
            <a:spLocks noChangeAspect="1"/>
          </xdr:cNvSpPr>
        </xdr:nvSpPr>
        <xdr:spPr>
          <a:xfrm>
            <a:off x="789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57150</xdr:colOff>
      <xdr:row>29</xdr:row>
      <xdr:rowOff>57150</xdr:rowOff>
    </xdr:from>
    <xdr:to>
      <xdr:col>62</xdr:col>
      <xdr:colOff>485775</xdr:colOff>
      <xdr:row>29</xdr:row>
      <xdr:rowOff>171450</xdr:rowOff>
    </xdr:to>
    <xdr:grpSp>
      <xdr:nvGrpSpPr>
        <xdr:cNvPr id="436" name="Group 754"/>
        <xdr:cNvGrpSpPr>
          <a:grpSpLocks/>
        </xdr:cNvGrpSpPr>
      </xdr:nvGrpSpPr>
      <xdr:grpSpPr>
        <a:xfrm>
          <a:off x="45586650" y="7172325"/>
          <a:ext cx="428625" cy="114300"/>
          <a:chOff x="892" y="335"/>
          <a:chExt cx="39" cy="12"/>
        </a:xfrm>
        <a:solidFill>
          <a:srgbClr val="FFFFFF"/>
        </a:solidFill>
      </xdr:grpSpPr>
      <xdr:sp>
        <xdr:nvSpPr>
          <xdr:cNvPr id="437" name="Oval 755"/>
          <xdr:cNvSpPr>
            <a:spLocks noChangeAspect="1"/>
          </xdr:cNvSpPr>
        </xdr:nvSpPr>
        <xdr:spPr>
          <a:xfrm>
            <a:off x="9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756"/>
          <xdr:cNvSpPr>
            <a:spLocks noChangeAspect="1"/>
          </xdr:cNvSpPr>
        </xdr:nvSpPr>
        <xdr:spPr>
          <a:xfrm>
            <a:off x="91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757"/>
          <xdr:cNvSpPr>
            <a:spLocks noChangeAspect="1"/>
          </xdr:cNvSpPr>
        </xdr:nvSpPr>
        <xdr:spPr>
          <a:xfrm>
            <a:off x="8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758"/>
          <xdr:cNvSpPr>
            <a:spLocks noChangeAspect="1"/>
          </xdr:cNvSpPr>
        </xdr:nvSpPr>
        <xdr:spPr>
          <a:xfrm>
            <a:off x="928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381000</xdr:colOff>
      <xdr:row>23</xdr:row>
      <xdr:rowOff>57150</xdr:rowOff>
    </xdr:from>
    <xdr:to>
      <xdr:col>40</xdr:col>
      <xdr:colOff>361950</xdr:colOff>
      <xdr:row>23</xdr:row>
      <xdr:rowOff>171450</xdr:rowOff>
    </xdr:to>
    <xdr:grpSp>
      <xdr:nvGrpSpPr>
        <xdr:cNvPr id="441" name="Group 759"/>
        <xdr:cNvGrpSpPr>
          <a:grpSpLocks/>
        </xdr:cNvGrpSpPr>
      </xdr:nvGrpSpPr>
      <xdr:grpSpPr>
        <a:xfrm>
          <a:off x="28594050" y="5800725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442" name="Group 760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443" name="Group 761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444" name="Line 762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5" name="Oval 763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6" name="Oval 764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7" name="Oval 765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8" name="Oval 766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9" name="Rectangle 767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0" name="Line 768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1" name="Line 769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52" name="Oval 770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53" name="Oval 771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514350</xdr:colOff>
      <xdr:row>32</xdr:row>
      <xdr:rowOff>9525</xdr:rowOff>
    </xdr:from>
    <xdr:to>
      <xdr:col>35</xdr:col>
      <xdr:colOff>942975</xdr:colOff>
      <xdr:row>33</xdr:row>
      <xdr:rowOff>9525</xdr:rowOff>
    </xdr:to>
    <xdr:grpSp>
      <xdr:nvGrpSpPr>
        <xdr:cNvPr id="454" name="Group 772"/>
        <xdr:cNvGrpSpPr>
          <a:grpSpLocks/>
        </xdr:cNvGrpSpPr>
      </xdr:nvGrpSpPr>
      <xdr:grpSpPr>
        <a:xfrm>
          <a:off x="25755600" y="7810500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455" name="Group 773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456" name="Oval 774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" name="Oval 775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8" name="Oval 776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" name="Oval 777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" name="Rectangle 778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1" name="Oval 779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666750</xdr:colOff>
      <xdr:row>26</xdr:row>
      <xdr:rowOff>57150</xdr:rowOff>
    </xdr:from>
    <xdr:to>
      <xdr:col>10</xdr:col>
      <xdr:colOff>390525</xdr:colOff>
      <xdr:row>26</xdr:row>
      <xdr:rowOff>171450</xdr:rowOff>
    </xdr:to>
    <xdr:grpSp>
      <xdr:nvGrpSpPr>
        <xdr:cNvPr id="462" name="Group 787"/>
        <xdr:cNvGrpSpPr>
          <a:grpSpLocks noChangeAspect="1"/>
        </xdr:cNvGrpSpPr>
      </xdr:nvGrpSpPr>
      <xdr:grpSpPr>
        <a:xfrm>
          <a:off x="6591300" y="6486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63" name="Line 78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78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79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9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79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79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142875</xdr:colOff>
      <xdr:row>28</xdr:row>
      <xdr:rowOff>219075</xdr:rowOff>
    </xdr:from>
    <xdr:to>
      <xdr:col>27</xdr:col>
      <xdr:colOff>447675</xdr:colOff>
      <xdr:row>30</xdr:row>
      <xdr:rowOff>114300</xdr:rowOff>
    </xdr:to>
    <xdr:grpSp>
      <xdr:nvGrpSpPr>
        <xdr:cNvPr id="469" name="Group 794"/>
        <xdr:cNvGrpSpPr>
          <a:grpSpLocks noChangeAspect="1"/>
        </xdr:cNvGrpSpPr>
      </xdr:nvGrpSpPr>
      <xdr:grpSpPr>
        <a:xfrm>
          <a:off x="19440525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0" name="Line 7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7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523875</xdr:colOff>
      <xdr:row>28</xdr:row>
      <xdr:rowOff>219075</xdr:rowOff>
    </xdr:from>
    <xdr:to>
      <xdr:col>27</xdr:col>
      <xdr:colOff>828675</xdr:colOff>
      <xdr:row>30</xdr:row>
      <xdr:rowOff>114300</xdr:rowOff>
    </xdr:to>
    <xdr:grpSp>
      <xdr:nvGrpSpPr>
        <xdr:cNvPr id="472" name="Group 797"/>
        <xdr:cNvGrpSpPr>
          <a:grpSpLocks noChangeAspect="1"/>
        </xdr:cNvGrpSpPr>
      </xdr:nvGrpSpPr>
      <xdr:grpSpPr>
        <a:xfrm>
          <a:off x="19821525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3" name="Line 7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7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5" name="Line 80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6" name="Line 80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7" name="Line 80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8" name="Line 803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9" name="Line 804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80" name="Line 805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28</xdr:row>
      <xdr:rowOff>219075</xdr:rowOff>
    </xdr:from>
    <xdr:to>
      <xdr:col>29</xdr:col>
      <xdr:colOff>647700</xdr:colOff>
      <xdr:row>30</xdr:row>
      <xdr:rowOff>114300</xdr:rowOff>
    </xdr:to>
    <xdr:grpSp>
      <xdr:nvGrpSpPr>
        <xdr:cNvPr id="481" name="Group 806"/>
        <xdr:cNvGrpSpPr>
          <a:grpSpLocks noChangeAspect="1"/>
        </xdr:cNvGrpSpPr>
      </xdr:nvGrpSpPr>
      <xdr:grpSpPr>
        <a:xfrm>
          <a:off x="2112645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2" name="Line 8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32</xdr:row>
      <xdr:rowOff>114300</xdr:rowOff>
    </xdr:from>
    <xdr:to>
      <xdr:col>30</xdr:col>
      <xdr:colOff>419100</xdr:colOff>
      <xdr:row>34</xdr:row>
      <xdr:rowOff>28575</xdr:rowOff>
    </xdr:to>
    <xdr:grpSp>
      <xdr:nvGrpSpPr>
        <xdr:cNvPr id="484" name="Group 809"/>
        <xdr:cNvGrpSpPr>
          <a:grpSpLocks noChangeAspect="1"/>
        </xdr:cNvGrpSpPr>
      </xdr:nvGrpSpPr>
      <xdr:grpSpPr>
        <a:xfrm>
          <a:off x="21859875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5" name="Line 8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8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266700</xdr:colOff>
      <xdr:row>32</xdr:row>
      <xdr:rowOff>114300</xdr:rowOff>
    </xdr:from>
    <xdr:to>
      <xdr:col>33</xdr:col>
      <xdr:colOff>257175</xdr:colOff>
      <xdr:row>33</xdr:row>
      <xdr:rowOff>76200</xdr:rowOff>
    </xdr:to>
    <xdr:sp>
      <xdr:nvSpPr>
        <xdr:cNvPr id="487" name="Line 812"/>
        <xdr:cNvSpPr>
          <a:spLocks/>
        </xdr:cNvSpPr>
      </xdr:nvSpPr>
      <xdr:spPr>
        <a:xfrm>
          <a:off x="22021800" y="7915275"/>
          <a:ext cx="1990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257175</xdr:colOff>
      <xdr:row>33</xdr:row>
      <xdr:rowOff>76200</xdr:rowOff>
    </xdr:from>
    <xdr:to>
      <xdr:col>34</xdr:col>
      <xdr:colOff>28575</xdr:colOff>
      <xdr:row>33</xdr:row>
      <xdr:rowOff>114300</xdr:rowOff>
    </xdr:to>
    <xdr:sp>
      <xdr:nvSpPr>
        <xdr:cNvPr id="488" name="Line 813"/>
        <xdr:cNvSpPr>
          <a:spLocks/>
        </xdr:cNvSpPr>
      </xdr:nvSpPr>
      <xdr:spPr>
        <a:xfrm>
          <a:off x="24012525" y="8105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219075</xdr:rowOff>
    </xdr:from>
    <xdr:to>
      <xdr:col>35</xdr:col>
      <xdr:colOff>447675</xdr:colOff>
      <xdr:row>27</xdr:row>
      <xdr:rowOff>114300</xdr:rowOff>
    </xdr:to>
    <xdr:grpSp>
      <xdr:nvGrpSpPr>
        <xdr:cNvPr id="489" name="Group 814"/>
        <xdr:cNvGrpSpPr>
          <a:grpSpLocks noChangeAspect="1"/>
        </xdr:cNvGrpSpPr>
      </xdr:nvGrpSpPr>
      <xdr:grpSpPr>
        <a:xfrm>
          <a:off x="25384125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0" name="Line 8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523875</xdr:colOff>
      <xdr:row>25</xdr:row>
      <xdr:rowOff>219075</xdr:rowOff>
    </xdr:from>
    <xdr:to>
      <xdr:col>35</xdr:col>
      <xdr:colOff>828675</xdr:colOff>
      <xdr:row>27</xdr:row>
      <xdr:rowOff>114300</xdr:rowOff>
    </xdr:to>
    <xdr:grpSp>
      <xdr:nvGrpSpPr>
        <xdr:cNvPr id="492" name="Group 817"/>
        <xdr:cNvGrpSpPr>
          <a:grpSpLocks noChangeAspect="1"/>
        </xdr:cNvGrpSpPr>
      </xdr:nvGrpSpPr>
      <xdr:grpSpPr>
        <a:xfrm>
          <a:off x="25765125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3" name="Line 8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8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</xdr:colOff>
      <xdr:row>28</xdr:row>
      <xdr:rowOff>57150</xdr:rowOff>
    </xdr:from>
    <xdr:to>
      <xdr:col>31</xdr:col>
      <xdr:colOff>314325</xdr:colOff>
      <xdr:row>28</xdr:row>
      <xdr:rowOff>171450</xdr:rowOff>
    </xdr:to>
    <xdr:grpSp>
      <xdr:nvGrpSpPr>
        <xdr:cNvPr id="495" name="Group 820"/>
        <xdr:cNvGrpSpPr>
          <a:grpSpLocks noChangeAspect="1"/>
        </xdr:cNvGrpSpPr>
      </xdr:nvGrpSpPr>
      <xdr:grpSpPr>
        <a:xfrm>
          <a:off x="22288500" y="6943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6" name="Oval 8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8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8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666750</xdr:colOff>
      <xdr:row>31</xdr:row>
      <xdr:rowOff>57150</xdr:rowOff>
    </xdr:from>
    <xdr:to>
      <xdr:col>10</xdr:col>
      <xdr:colOff>390525</xdr:colOff>
      <xdr:row>31</xdr:row>
      <xdr:rowOff>171450</xdr:rowOff>
    </xdr:to>
    <xdr:grpSp>
      <xdr:nvGrpSpPr>
        <xdr:cNvPr id="499" name="Group 824"/>
        <xdr:cNvGrpSpPr>
          <a:grpSpLocks noChangeAspect="1"/>
        </xdr:cNvGrpSpPr>
      </xdr:nvGrpSpPr>
      <xdr:grpSpPr>
        <a:xfrm>
          <a:off x="6591300" y="7629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00" name="Line 82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82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82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82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82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83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29</xdr:row>
      <xdr:rowOff>47625</xdr:rowOff>
    </xdr:from>
    <xdr:to>
      <xdr:col>10</xdr:col>
      <xdr:colOff>409575</xdr:colOff>
      <xdr:row>29</xdr:row>
      <xdr:rowOff>219075</xdr:rowOff>
    </xdr:to>
    <xdr:grpSp>
      <xdr:nvGrpSpPr>
        <xdr:cNvPr id="506" name="Group 834"/>
        <xdr:cNvGrpSpPr>
          <a:grpSpLocks/>
        </xdr:cNvGrpSpPr>
      </xdr:nvGrpSpPr>
      <xdr:grpSpPr>
        <a:xfrm>
          <a:off x="6943725" y="716280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507" name="Group 835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508" name="Rectangle 836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9" name="Freeform 837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10" name="Group 838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511" name="Rectangle 839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2" name="Line 840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19</xdr:col>
      <xdr:colOff>0</xdr:colOff>
      <xdr:row>28</xdr:row>
      <xdr:rowOff>209550</xdr:rowOff>
    </xdr:from>
    <xdr:ext cx="314325" cy="200025"/>
    <xdr:sp>
      <xdr:nvSpPr>
        <xdr:cNvPr id="513" name="text 454"/>
        <xdr:cNvSpPr txBox="1">
          <a:spLocks noChangeArrowheads="1"/>
        </xdr:cNvSpPr>
      </xdr:nvSpPr>
      <xdr:spPr>
        <a:xfrm>
          <a:off x="13354050" y="7096125"/>
          <a:ext cx="314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3</a:t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314325" cy="200025"/>
    <xdr:sp>
      <xdr:nvSpPr>
        <xdr:cNvPr id="514" name="text 454"/>
        <xdr:cNvSpPr txBox="1">
          <a:spLocks noChangeArrowheads="1"/>
        </xdr:cNvSpPr>
      </xdr:nvSpPr>
      <xdr:spPr>
        <a:xfrm>
          <a:off x="16325850" y="7800975"/>
          <a:ext cx="314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4</a:t>
          </a:r>
        </a:p>
      </xdr:txBody>
    </xdr:sp>
    <xdr:clientData/>
  </xdr:oneCellAnchor>
  <xdr:twoCellAnchor editAs="absolute">
    <xdr:from>
      <xdr:col>25</xdr:col>
      <xdr:colOff>238125</xdr:colOff>
      <xdr:row>26</xdr:row>
      <xdr:rowOff>57150</xdr:rowOff>
    </xdr:from>
    <xdr:to>
      <xdr:col>25</xdr:col>
      <xdr:colOff>933450</xdr:colOff>
      <xdr:row>26</xdr:row>
      <xdr:rowOff>171450</xdr:rowOff>
    </xdr:to>
    <xdr:grpSp>
      <xdr:nvGrpSpPr>
        <xdr:cNvPr id="515" name="Group 856"/>
        <xdr:cNvGrpSpPr>
          <a:grpSpLocks noChangeAspect="1"/>
        </xdr:cNvGrpSpPr>
      </xdr:nvGrpSpPr>
      <xdr:grpSpPr>
        <a:xfrm>
          <a:off x="18049875" y="6486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16" name="Line 85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85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85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86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86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86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2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3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4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5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6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7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466725</xdr:colOff>
      <xdr:row>26</xdr:row>
      <xdr:rowOff>57150</xdr:rowOff>
    </xdr:from>
    <xdr:to>
      <xdr:col>40</xdr:col>
      <xdr:colOff>447675</xdr:colOff>
      <xdr:row>26</xdr:row>
      <xdr:rowOff>171450</xdr:rowOff>
    </xdr:to>
    <xdr:grpSp>
      <xdr:nvGrpSpPr>
        <xdr:cNvPr id="528" name="Group 869"/>
        <xdr:cNvGrpSpPr>
          <a:grpSpLocks/>
        </xdr:cNvGrpSpPr>
      </xdr:nvGrpSpPr>
      <xdr:grpSpPr>
        <a:xfrm>
          <a:off x="28679775" y="6486525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529" name="Group 870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530" name="Group 871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531" name="Line 872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2" name="Oval 873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3" name="Oval 874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4" name="Oval 875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5" name="Oval 876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6" name="Rectangle 877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7" name="Line 878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8" name="Line 879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39" name="Oval 880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40" name="Oval 881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381000</xdr:colOff>
      <xdr:row>29</xdr:row>
      <xdr:rowOff>57150</xdr:rowOff>
    </xdr:from>
    <xdr:to>
      <xdr:col>40</xdr:col>
      <xdr:colOff>361950</xdr:colOff>
      <xdr:row>29</xdr:row>
      <xdr:rowOff>171450</xdr:rowOff>
    </xdr:to>
    <xdr:grpSp>
      <xdr:nvGrpSpPr>
        <xdr:cNvPr id="541" name="Group 882"/>
        <xdr:cNvGrpSpPr>
          <a:grpSpLocks/>
        </xdr:cNvGrpSpPr>
      </xdr:nvGrpSpPr>
      <xdr:grpSpPr>
        <a:xfrm>
          <a:off x="28594050" y="7172325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542" name="Group 883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543" name="Group 884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544" name="Line 885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5" name="Oval 886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6" name="Oval 887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7" name="Oval 888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8" name="Oval 889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9" name="Rectangle 890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50" name="Line 891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51" name="Line 892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52" name="Oval 893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53" name="Oval 894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885825</xdr:colOff>
      <xdr:row>25</xdr:row>
      <xdr:rowOff>219075</xdr:rowOff>
    </xdr:from>
    <xdr:to>
      <xdr:col>104</xdr:col>
      <xdr:colOff>219075</xdr:colOff>
      <xdr:row>27</xdr:row>
      <xdr:rowOff>114300</xdr:rowOff>
    </xdr:to>
    <xdr:grpSp>
      <xdr:nvGrpSpPr>
        <xdr:cNvPr id="554" name="Group 895"/>
        <xdr:cNvGrpSpPr>
          <a:grpSpLocks noChangeAspect="1"/>
        </xdr:cNvGrpSpPr>
      </xdr:nvGrpSpPr>
      <xdr:grpSpPr>
        <a:xfrm>
          <a:off x="766476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5" name="Line 8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314325</xdr:colOff>
      <xdr:row>25</xdr:row>
      <xdr:rowOff>219075</xdr:rowOff>
    </xdr:from>
    <xdr:to>
      <xdr:col>105</xdr:col>
      <xdr:colOff>104775</xdr:colOff>
      <xdr:row>27</xdr:row>
      <xdr:rowOff>114300</xdr:rowOff>
    </xdr:to>
    <xdr:grpSp>
      <xdr:nvGrpSpPr>
        <xdr:cNvPr id="557" name="Group 898"/>
        <xdr:cNvGrpSpPr>
          <a:grpSpLocks noChangeAspect="1"/>
        </xdr:cNvGrpSpPr>
      </xdr:nvGrpSpPr>
      <xdr:grpSpPr>
        <a:xfrm>
          <a:off x="7704772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8" name="Line 8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9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342900</xdr:colOff>
      <xdr:row>26</xdr:row>
      <xdr:rowOff>66675</xdr:rowOff>
    </xdr:from>
    <xdr:to>
      <xdr:col>109</xdr:col>
      <xdr:colOff>638175</xdr:colOff>
      <xdr:row>26</xdr:row>
      <xdr:rowOff>180975</xdr:rowOff>
    </xdr:to>
    <xdr:grpSp>
      <xdr:nvGrpSpPr>
        <xdr:cNvPr id="560" name="Group 901"/>
        <xdr:cNvGrpSpPr>
          <a:grpSpLocks noChangeAspect="1"/>
        </xdr:cNvGrpSpPr>
      </xdr:nvGrpSpPr>
      <xdr:grpSpPr>
        <a:xfrm>
          <a:off x="80562450" y="6496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61" name="Oval 9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9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9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25</xdr:row>
      <xdr:rowOff>219075</xdr:rowOff>
    </xdr:from>
    <xdr:to>
      <xdr:col>102</xdr:col>
      <xdr:colOff>419100</xdr:colOff>
      <xdr:row>27</xdr:row>
      <xdr:rowOff>114300</xdr:rowOff>
    </xdr:to>
    <xdr:grpSp>
      <xdr:nvGrpSpPr>
        <xdr:cNvPr id="564" name="Group 905"/>
        <xdr:cNvGrpSpPr>
          <a:grpSpLocks noChangeAspect="1"/>
        </xdr:cNvGrpSpPr>
      </xdr:nvGrpSpPr>
      <xdr:grpSpPr>
        <a:xfrm>
          <a:off x="753522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5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30</xdr:row>
      <xdr:rowOff>114300</xdr:rowOff>
    </xdr:from>
    <xdr:to>
      <xdr:col>99</xdr:col>
      <xdr:colOff>419100</xdr:colOff>
      <xdr:row>32</xdr:row>
      <xdr:rowOff>28575</xdr:rowOff>
    </xdr:to>
    <xdr:grpSp>
      <xdr:nvGrpSpPr>
        <xdr:cNvPr id="567" name="Group 911"/>
        <xdr:cNvGrpSpPr>
          <a:grpSpLocks noChangeAspect="1"/>
        </xdr:cNvGrpSpPr>
      </xdr:nvGrpSpPr>
      <xdr:grpSpPr>
        <a:xfrm>
          <a:off x="72894825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8" name="Line 9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9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504825</xdr:colOff>
      <xdr:row>30</xdr:row>
      <xdr:rowOff>114300</xdr:rowOff>
    </xdr:from>
    <xdr:to>
      <xdr:col>99</xdr:col>
      <xdr:colOff>809625</xdr:colOff>
      <xdr:row>32</xdr:row>
      <xdr:rowOff>28575</xdr:rowOff>
    </xdr:to>
    <xdr:grpSp>
      <xdr:nvGrpSpPr>
        <xdr:cNvPr id="570" name="Group 914"/>
        <xdr:cNvGrpSpPr>
          <a:grpSpLocks noChangeAspect="1"/>
        </xdr:cNvGrpSpPr>
      </xdr:nvGrpSpPr>
      <xdr:grpSpPr>
        <a:xfrm>
          <a:off x="73294875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1" name="Line 9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9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57150</xdr:colOff>
      <xdr:row>26</xdr:row>
      <xdr:rowOff>57150</xdr:rowOff>
    </xdr:from>
    <xdr:to>
      <xdr:col>62</xdr:col>
      <xdr:colOff>485775</xdr:colOff>
      <xdr:row>26</xdr:row>
      <xdr:rowOff>171450</xdr:rowOff>
    </xdr:to>
    <xdr:grpSp>
      <xdr:nvGrpSpPr>
        <xdr:cNvPr id="573" name="Group 917"/>
        <xdr:cNvGrpSpPr>
          <a:grpSpLocks/>
        </xdr:cNvGrpSpPr>
      </xdr:nvGrpSpPr>
      <xdr:grpSpPr>
        <a:xfrm>
          <a:off x="45586650" y="6486525"/>
          <a:ext cx="428625" cy="114300"/>
          <a:chOff x="892" y="335"/>
          <a:chExt cx="39" cy="12"/>
        </a:xfrm>
        <a:solidFill>
          <a:srgbClr val="FFFFFF"/>
        </a:solidFill>
      </xdr:grpSpPr>
      <xdr:sp>
        <xdr:nvSpPr>
          <xdr:cNvPr id="574" name="Oval 918"/>
          <xdr:cNvSpPr>
            <a:spLocks noChangeAspect="1"/>
          </xdr:cNvSpPr>
        </xdr:nvSpPr>
        <xdr:spPr>
          <a:xfrm>
            <a:off x="9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919"/>
          <xdr:cNvSpPr>
            <a:spLocks noChangeAspect="1"/>
          </xdr:cNvSpPr>
        </xdr:nvSpPr>
        <xdr:spPr>
          <a:xfrm>
            <a:off x="91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920"/>
          <xdr:cNvSpPr>
            <a:spLocks noChangeAspect="1"/>
          </xdr:cNvSpPr>
        </xdr:nvSpPr>
        <xdr:spPr>
          <a:xfrm>
            <a:off x="8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921"/>
          <xdr:cNvSpPr>
            <a:spLocks noChangeAspect="1"/>
          </xdr:cNvSpPr>
        </xdr:nvSpPr>
        <xdr:spPr>
          <a:xfrm>
            <a:off x="928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295275</xdr:colOff>
      <xdr:row>31</xdr:row>
      <xdr:rowOff>66675</xdr:rowOff>
    </xdr:from>
    <xdr:to>
      <xdr:col>73</xdr:col>
      <xdr:colOff>723900</xdr:colOff>
      <xdr:row>31</xdr:row>
      <xdr:rowOff>180975</xdr:rowOff>
    </xdr:to>
    <xdr:grpSp>
      <xdr:nvGrpSpPr>
        <xdr:cNvPr id="578" name="Group 922"/>
        <xdr:cNvGrpSpPr>
          <a:grpSpLocks/>
        </xdr:cNvGrpSpPr>
      </xdr:nvGrpSpPr>
      <xdr:grpSpPr>
        <a:xfrm>
          <a:off x="53768625" y="7639050"/>
          <a:ext cx="428625" cy="114300"/>
          <a:chOff x="789" y="335"/>
          <a:chExt cx="39" cy="12"/>
        </a:xfrm>
        <a:solidFill>
          <a:srgbClr val="FFFFFF"/>
        </a:solidFill>
      </xdr:grpSpPr>
      <xdr:sp>
        <xdr:nvSpPr>
          <xdr:cNvPr id="579" name="Oval 923"/>
          <xdr:cNvSpPr>
            <a:spLocks noChangeAspect="1"/>
          </xdr:cNvSpPr>
        </xdr:nvSpPr>
        <xdr:spPr>
          <a:xfrm>
            <a:off x="8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924"/>
          <xdr:cNvSpPr>
            <a:spLocks noChangeAspect="1"/>
          </xdr:cNvSpPr>
        </xdr:nvSpPr>
        <xdr:spPr>
          <a:xfrm>
            <a:off x="81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925"/>
          <xdr:cNvSpPr>
            <a:spLocks noChangeAspect="1"/>
          </xdr:cNvSpPr>
        </xdr:nvSpPr>
        <xdr:spPr>
          <a:xfrm>
            <a:off x="79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926"/>
          <xdr:cNvSpPr>
            <a:spLocks noChangeAspect="1"/>
          </xdr:cNvSpPr>
        </xdr:nvSpPr>
        <xdr:spPr>
          <a:xfrm>
            <a:off x="789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34</xdr:row>
      <xdr:rowOff>57150</xdr:rowOff>
    </xdr:from>
    <xdr:to>
      <xdr:col>93</xdr:col>
      <xdr:colOff>542925</xdr:colOff>
      <xdr:row>34</xdr:row>
      <xdr:rowOff>171450</xdr:rowOff>
    </xdr:to>
    <xdr:grpSp>
      <xdr:nvGrpSpPr>
        <xdr:cNvPr id="583" name="Group 927"/>
        <xdr:cNvGrpSpPr>
          <a:grpSpLocks noChangeAspect="1"/>
        </xdr:cNvGrpSpPr>
      </xdr:nvGrpSpPr>
      <xdr:grpSpPr>
        <a:xfrm>
          <a:off x="68046600" y="8315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4" name="Line 9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9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9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9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9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9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9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28</xdr:row>
      <xdr:rowOff>57150</xdr:rowOff>
    </xdr:from>
    <xdr:to>
      <xdr:col>97</xdr:col>
      <xdr:colOff>876300</xdr:colOff>
      <xdr:row>28</xdr:row>
      <xdr:rowOff>171450</xdr:rowOff>
    </xdr:to>
    <xdr:grpSp>
      <xdr:nvGrpSpPr>
        <xdr:cNvPr id="591" name="Group 935"/>
        <xdr:cNvGrpSpPr>
          <a:grpSpLocks noChangeAspect="1"/>
        </xdr:cNvGrpSpPr>
      </xdr:nvGrpSpPr>
      <xdr:grpSpPr>
        <a:xfrm>
          <a:off x="71351775" y="6943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92" name="Line 9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9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9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9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9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9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9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25</xdr:row>
      <xdr:rowOff>57150</xdr:rowOff>
    </xdr:from>
    <xdr:to>
      <xdr:col>97</xdr:col>
      <xdr:colOff>876300</xdr:colOff>
      <xdr:row>25</xdr:row>
      <xdr:rowOff>171450</xdr:rowOff>
    </xdr:to>
    <xdr:grpSp>
      <xdr:nvGrpSpPr>
        <xdr:cNvPr id="599" name="Group 943"/>
        <xdr:cNvGrpSpPr>
          <a:grpSpLocks noChangeAspect="1"/>
        </xdr:cNvGrpSpPr>
      </xdr:nvGrpSpPr>
      <xdr:grpSpPr>
        <a:xfrm>
          <a:off x="71351775" y="6257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00" name="Line 94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94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94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94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94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94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95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657225</xdr:colOff>
      <xdr:row>27</xdr:row>
      <xdr:rowOff>114300</xdr:rowOff>
    </xdr:from>
    <xdr:to>
      <xdr:col>104</xdr:col>
      <xdr:colOff>66675</xdr:colOff>
      <xdr:row>30</xdr:row>
      <xdr:rowOff>114300</xdr:rowOff>
    </xdr:to>
    <xdr:sp>
      <xdr:nvSpPr>
        <xdr:cNvPr id="607" name="Line 951"/>
        <xdr:cNvSpPr>
          <a:spLocks/>
        </xdr:cNvSpPr>
      </xdr:nvSpPr>
      <xdr:spPr>
        <a:xfrm flipH="1">
          <a:off x="73447275" y="6772275"/>
          <a:ext cx="3352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39</xdr:row>
      <xdr:rowOff>0</xdr:rowOff>
    </xdr:from>
    <xdr:ext cx="971550" cy="228600"/>
    <xdr:sp>
      <xdr:nvSpPr>
        <xdr:cNvPr id="608" name="text 774"/>
        <xdr:cNvSpPr txBox="1">
          <a:spLocks noChangeArrowheads="1"/>
        </xdr:cNvSpPr>
      </xdr:nvSpPr>
      <xdr:spPr>
        <a:xfrm>
          <a:off x="38614350" y="94011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P4889 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09" name="Line 953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10" name="Line 954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11" name="Line 955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12" name="Line 956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13" name="Line 957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14" name="Line 958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15" name="Line 959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16" name="Line 960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17" name="Line 961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18" name="Line 962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19" name="Line 963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20" name="Line 964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21" name="Line 96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22" name="Line 96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23" name="Line 96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24" name="Line 96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25" name="Line 96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26" name="Line 97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27" name="Line 97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28" name="Line 97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29" name="Line 97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30" name="Line 97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31" name="Line 97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32" name="Line 97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33" name="Line 977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34" name="Line 978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35" name="Line 979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36" name="Line 980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37" name="Line 981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38" name="Line 982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39" name="Line 983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40" name="Line 984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41" name="Line 985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42" name="Line 986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43" name="Line 987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8</xdr:row>
      <xdr:rowOff>19050</xdr:rowOff>
    </xdr:from>
    <xdr:to>
      <xdr:col>12</xdr:col>
      <xdr:colOff>504825</xdr:colOff>
      <xdr:row>8</xdr:row>
      <xdr:rowOff>19050</xdr:rowOff>
    </xdr:to>
    <xdr:sp>
      <xdr:nvSpPr>
        <xdr:cNvPr id="644" name="Line 988"/>
        <xdr:cNvSpPr>
          <a:spLocks/>
        </xdr:cNvSpPr>
      </xdr:nvSpPr>
      <xdr:spPr>
        <a:xfrm flipH="1">
          <a:off x="83724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45" name="Line 98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46" name="Line 99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47" name="Line 99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48" name="Line 99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49" name="Line 99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50" name="Line 99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51" name="Line 99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52" name="Line 99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53" name="Line 99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54" name="Line 99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55" name="Line 99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56" name="Line 100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57" name="Line 100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58" name="Line 100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59" name="Line 100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60" name="Line 100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61" name="Line 100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62" name="Line 100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63" name="Line 100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64" name="Line 100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65" name="Line 100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66" name="Line 101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67" name="Line 101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68" name="Line 101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69" name="Line 101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70" name="Line 101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71" name="Line 101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72" name="Line 101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73" name="Line 101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74" name="Line 101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75" name="Line 101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76" name="Line 102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77" name="Line 102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78" name="Line 102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79" name="Line 10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80" name="Line 10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81" name="Line 10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82" name="Line 10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83" name="Line 10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84" name="Line 10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85" name="Line 10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86" name="Line 10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87" name="Line 103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88" name="Line 103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89" name="Line 103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90" name="Line 103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91" name="Line 103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692" name="Line 103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93" name="Line 103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94" name="Line 103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95" name="Line 103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96" name="Line 104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97" name="Line 104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98" name="Line 104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99" name="Line 104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700" name="Line 104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701" name="Line 104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702" name="Line 104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703" name="Line 104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704" name="Line 104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114300</xdr:rowOff>
    </xdr:from>
    <xdr:to>
      <xdr:col>21</xdr:col>
      <xdr:colOff>0</xdr:colOff>
      <xdr:row>32</xdr:row>
      <xdr:rowOff>114300</xdr:rowOff>
    </xdr:to>
    <xdr:sp>
      <xdr:nvSpPr>
        <xdr:cNvPr id="705" name="text 7125"/>
        <xdr:cNvSpPr txBox="1">
          <a:spLocks noChangeArrowheads="1"/>
        </xdr:cNvSpPr>
      </xdr:nvSpPr>
      <xdr:spPr>
        <a:xfrm>
          <a:off x="1432560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260</a:t>
          </a:r>
        </a:p>
      </xdr:txBody>
    </xdr:sp>
    <xdr:clientData/>
  </xdr:twoCellAnchor>
  <xdr:twoCellAnchor>
    <xdr:from>
      <xdr:col>16</xdr:col>
      <xdr:colOff>0</xdr:colOff>
      <xdr:row>28</xdr:row>
      <xdr:rowOff>114300</xdr:rowOff>
    </xdr:from>
    <xdr:to>
      <xdr:col>17</xdr:col>
      <xdr:colOff>0</xdr:colOff>
      <xdr:row>29</xdr:row>
      <xdr:rowOff>114300</xdr:rowOff>
    </xdr:to>
    <xdr:sp>
      <xdr:nvSpPr>
        <xdr:cNvPr id="706" name="text 7125"/>
        <xdr:cNvSpPr txBox="1">
          <a:spLocks noChangeArrowheads="1"/>
        </xdr:cNvSpPr>
      </xdr:nvSpPr>
      <xdr:spPr>
        <a:xfrm>
          <a:off x="1135380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8" customWidth="1"/>
    <col min="2" max="2" width="11.25390625" style="122" customWidth="1"/>
    <col min="3" max="18" width="11.25390625" style="79" customWidth="1"/>
    <col min="19" max="19" width="4.75390625" style="78" customWidth="1"/>
    <col min="20" max="20" width="1.75390625" style="78" customWidth="1"/>
    <col min="21" max="16384" width="9.125" style="79" customWidth="1"/>
  </cols>
  <sheetData>
    <row r="1" spans="1:20" s="77" customFormat="1" ht="9.75" customHeight="1">
      <c r="A1" s="74"/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S1" s="74"/>
      <c r="T1" s="74"/>
    </row>
    <row r="2" spans="2:18" ht="36" customHeight="1">
      <c r="B2" s="79"/>
      <c r="D2" s="80"/>
      <c r="E2" s="80"/>
      <c r="F2" s="80"/>
      <c r="G2" s="80"/>
      <c r="H2" s="80"/>
      <c r="I2" s="80"/>
      <c r="J2" s="80"/>
      <c r="K2" s="80"/>
      <c r="L2" s="80"/>
      <c r="R2" s="81"/>
    </row>
    <row r="3" spans="2:12" s="78" customFormat="1" ht="18" customHeight="1">
      <c r="B3" s="82"/>
      <c r="C3" s="82"/>
      <c r="D3" s="82"/>
      <c r="J3" s="83"/>
      <c r="K3" s="82"/>
      <c r="L3" s="82"/>
    </row>
    <row r="4" spans="1:22" s="91" customFormat="1" ht="22.5" customHeight="1">
      <c r="A4" s="84"/>
      <c r="B4" s="85" t="s">
        <v>0</v>
      </c>
      <c r="C4" s="86" t="s">
        <v>164</v>
      </c>
      <c r="D4" s="87"/>
      <c r="E4" s="84"/>
      <c r="F4" s="84"/>
      <c r="G4" s="84"/>
      <c r="H4" s="84"/>
      <c r="I4" s="87"/>
      <c r="J4" s="8" t="s">
        <v>82</v>
      </c>
      <c r="K4" s="87"/>
      <c r="L4" s="88"/>
      <c r="M4" s="87"/>
      <c r="N4" s="87"/>
      <c r="O4" s="87"/>
      <c r="P4" s="87"/>
      <c r="Q4" s="457" t="s">
        <v>1</v>
      </c>
      <c r="R4" s="89">
        <v>538439</v>
      </c>
      <c r="S4" s="87"/>
      <c r="T4" s="87"/>
      <c r="U4" s="90"/>
      <c r="V4" s="90"/>
    </row>
    <row r="5" spans="2:22" s="92" customFormat="1" ht="18" customHeight="1" thickBot="1">
      <c r="B5" s="93"/>
      <c r="C5" s="94"/>
      <c r="D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100" customFormat="1" ht="21" customHeight="1">
      <c r="A6" s="95"/>
      <c r="B6" s="96"/>
      <c r="C6" s="97"/>
      <c r="D6" s="96"/>
      <c r="E6" s="98"/>
      <c r="F6" s="98"/>
      <c r="G6" s="98"/>
      <c r="H6" s="98"/>
      <c r="I6" s="98"/>
      <c r="J6" s="96"/>
      <c r="K6" s="96"/>
      <c r="L6" s="96"/>
      <c r="M6" s="96"/>
      <c r="N6" s="96"/>
      <c r="O6" s="96"/>
      <c r="P6" s="96"/>
      <c r="Q6" s="96"/>
      <c r="R6" s="96"/>
      <c r="S6" s="99"/>
      <c r="T6" s="83"/>
      <c r="U6" s="83"/>
      <c r="V6" s="83"/>
    </row>
    <row r="7" spans="1:21" ht="18" customHeight="1">
      <c r="A7" s="101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02"/>
      <c r="T7" s="82"/>
      <c r="U7" s="80"/>
    </row>
    <row r="8" spans="1:21" ht="24.75" customHeight="1">
      <c r="A8" s="101"/>
      <c r="B8" s="129"/>
      <c r="C8" s="130" t="s">
        <v>2</v>
      </c>
      <c r="D8" s="131"/>
      <c r="E8" s="131"/>
      <c r="F8" s="131"/>
      <c r="G8" s="131"/>
      <c r="H8" s="132"/>
      <c r="I8" s="132"/>
      <c r="J8" s="103" t="s">
        <v>133</v>
      </c>
      <c r="K8" s="132"/>
      <c r="L8" s="132"/>
      <c r="M8" s="131"/>
      <c r="N8" s="131"/>
      <c r="O8" s="131"/>
      <c r="P8" s="131"/>
      <c r="Q8" s="131"/>
      <c r="R8" s="458"/>
      <c r="S8" s="102"/>
      <c r="T8" s="82"/>
      <c r="U8" s="80"/>
    </row>
    <row r="9" spans="1:21" ht="24.75" customHeight="1">
      <c r="A9" s="101"/>
      <c r="B9" s="129"/>
      <c r="C9" s="124" t="s">
        <v>3</v>
      </c>
      <c r="D9" s="131"/>
      <c r="E9" s="131"/>
      <c r="F9" s="131"/>
      <c r="G9" s="131"/>
      <c r="H9" s="131"/>
      <c r="I9" s="131"/>
      <c r="J9" s="133" t="s">
        <v>4</v>
      </c>
      <c r="K9" s="131"/>
      <c r="L9" s="131"/>
      <c r="M9" s="131"/>
      <c r="N9" s="131"/>
      <c r="O9" s="131"/>
      <c r="P9" s="532" t="s">
        <v>134</v>
      </c>
      <c r="Q9" s="532"/>
      <c r="R9" s="104"/>
      <c r="S9" s="102"/>
      <c r="T9" s="82"/>
      <c r="U9" s="80"/>
    </row>
    <row r="10" spans="1:21" ht="24.75" customHeight="1">
      <c r="A10" s="101"/>
      <c r="B10" s="129"/>
      <c r="C10" s="124" t="s">
        <v>5</v>
      </c>
      <c r="D10" s="131"/>
      <c r="E10" s="131"/>
      <c r="F10" s="131"/>
      <c r="G10" s="131"/>
      <c r="H10" s="131"/>
      <c r="I10" s="131"/>
      <c r="J10" s="133" t="s">
        <v>128</v>
      </c>
      <c r="K10" s="131"/>
      <c r="L10" s="131"/>
      <c r="M10" s="131"/>
      <c r="N10" s="131"/>
      <c r="O10" s="131"/>
      <c r="P10" s="131"/>
      <c r="Q10" s="131"/>
      <c r="R10" s="458"/>
      <c r="S10" s="102"/>
      <c r="T10" s="82"/>
      <c r="U10" s="80"/>
    </row>
    <row r="11" spans="1:21" ht="18" customHeight="1">
      <c r="A11" s="101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459"/>
      <c r="S11" s="102"/>
      <c r="T11" s="82"/>
      <c r="U11" s="80"/>
    </row>
    <row r="12" spans="1:21" ht="18" customHeight="1">
      <c r="A12" s="101"/>
      <c r="B12" s="129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458"/>
      <c r="S12" s="102"/>
      <c r="T12" s="82"/>
      <c r="U12" s="80"/>
    </row>
    <row r="13" spans="1:21" ht="18" customHeight="1">
      <c r="A13" s="101"/>
      <c r="B13" s="129"/>
      <c r="C13" s="460" t="s">
        <v>129</v>
      </c>
      <c r="D13" s="131"/>
      <c r="E13" s="131"/>
      <c r="F13" s="131"/>
      <c r="G13" s="461"/>
      <c r="H13" s="462" t="s">
        <v>6</v>
      </c>
      <c r="J13" s="462"/>
      <c r="L13" s="461" t="s">
        <v>160</v>
      </c>
      <c r="N13" s="131"/>
      <c r="O13" s="461"/>
      <c r="P13" s="131"/>
      <c r="Q13" s="131"/>
      <c r="R13" s="458"/>
      <c r="S13" s="102"/>
      <c r="T13" s="82"/>
      <c r="U13" s="80"/>
    </row>
    <row r="14" spans="1:21" ht="18" customHeight="1">
      <c r="A14" s="101"/>
      <c r="B14" s="129"/>
      <c r="C14" s="314" t="s">
        <v>130</v>
      </c>
      <c r="D14" s="131"/>
      <c r="E14" s="131"/>
      <c r="F14" s="131"/>
      <c r="G14" s="463"/>
      <c r="H14" s="464">
        <v>266.214</v>
      </c>
      <c r="J14" s="464"/>
      <c r="L14" s="463">
        <v>266.24</v>
      </c>
      <c r="N14" s="131"/>
      <c r="O14" s="463"/>
      <c r="P14" s="131"/>
      <c r="Q14" s="131"/>
      <c r="R14" s="458"/>
      <c r="S14" s="102"/>
      <c r="T14" s="82"/>
      <c r="U14" s="80"/>
    </row>
    <row r="15" spans="1:21" ht="18" customHeight="1">
      <c r="A15" s="101"/>
      <c r="B15" s="129"/>
      <c r="C15" s="314" t="s">
        <v>131</v>
      </c>
      <c r="D15" s="131"/>
      <c r="E15" s="131"/>
      <c r="F15" s="131"/>
      <c r="G15" s="149"/>
      <c r="H15" s="465" t="s">
        <v>154</v>
      </c>
      <c r="I15" s="131"/>
      <c r="K15" s="465"/>
      <c r="N15" s="131"/>
      <c r="O15" s="149"/>
      <c r="P15" s="131"/>
      <c r="Q15" s="131"/>
      <c r="R15" s="458"/>
      <c r="S15" s="102"/>
      <c r="T15" s="82"/>
      <c r="U15" s="80"/>
    </row>
    <row r="16" spans="1:21" ht="18" customHeight="1">
      <c r="A16" s="101"/>
      <c r="B16" s="134"/>
      <c r="C16" s="135"/>
      <c r="D16" s="135"/>
      <c r="E16" s="135"/>
      <c r="F16" s="135"/>
      <c r="G16" s="135"/>
      <c r="H16" s="492"/>
      <c r="I16" s="135"/>
      <c r="J16" s="492"/>
      <c r="K16" s="135"/>
      <c r="L16" s="135"/>
      <c r="M16" s="135"/>
      <c r="N16" s="135"/>
      <c r="O16" s="135"/>
      <c r="P16" s="135"/>
      <c r="Q16" s="135"/>
      <c r="R16" s="459"/>
      <c r="S16" s="102"/>
      <c r="T16" s="82"/>
      <c r="U16" s="80"/>
    </row>
    <row r="17" spans="1:21" ht="18" customHeight="1">
      <c r="A17" s="101"/>
      <c r="B17" s="129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458"/>
      <c r="S17" s="102"/>
      <c r="T17" s="82"/>
      <c r="U17" s="80"/>
    </row>
    <row r="18" spans="1:21" ht="18" customHeight="1">
      <c r="A18" s="101"/>
      <c r="B18" s="129"/>
      <c r="C18" s="314" t="s">
        <v>9</v>
      </c>
      <c r="D18" s="131"/>
      <c r="E18" s="131"/>
      <c r="F18" s="131"/>
      <c r="G18" s="131"/>
      <c r="H18" s="131"/>
      <c r="J18" s="466" t="s">
        <v>63</v>
      </c>
      <c r="L18" s="131"/>
      <c r="M18" s="467"/>
      <c r="N18" s="467"/>
      <c r="O18" s="131"/>
      <c r="P18" s="532" t="s">
        <v>135</v>
      </c>
      <c r="Q18" s="532"/>
      <c r="R18" s="458"/>
      <c r="S18" s="102"/>
      <c r="T18" s="82"/>
      <c r="U18" s="80"/>
    </row>
    <row r="19" spans="1:21" ht="18" customHeight="1">
      <c r="A19" s="101"/>
      <c r="B19" s="129"/>
      <c r="C19" s="314" t="s">
        <v>10</v>
      </c>
      <c r="D19" s="131"/>
      <c r="E19" s="131"/>
      <c r="F19" s="131"/>
      <c r="G19" s="131"/>
      <c r="H19" s="131"/>
      <c r="J19" s="468" t="s">
        <v>66</v>
      </c>
      <c r="L19" s="131"/>
      <c r="M19" s="467"/>
      <c r="N19" s="467"/>
      <c r="O19" s="131"/>
      <c r="P19" s="532" t="s">
        <v>136</v>
      </c>
      <c r="Q19" s="532"/>
      <c r="R19" s="458"/>
      <c r="S19" s="102"/>
      <c r="T19" s="82"/>
      <c r="U19" s="80"/>
    </row>
    <row r="20" spans="1:21" ht="18" customHeight="1">
      <c r="A20" s="101"/>
      <c r="B20" s="469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1"/>
      <c r="S20" s="102"/>
      <c r="T20" s="82"/>
      <c r="U20" s="80"/>
    </row>
    <row r="21" spans="1:21" ht="21" customHeight="1">
      <c r="A21" s="101"/>
      <c r="B21" s="106"/>
      <c r="C21" s="107"/>
      <c r="D21" s="107"/>
      <c r="E21" s="108"/>
      <c r="F21" s="108"/>
      <c r="G21" s="108"/>
      <c r="H21" s="108"/>
      <c r="I21" s="107"/>
      <c r="J21" s="109"/>
      <c r="K21" s="107"/>
      <c r="L21" s="107"/>
      <c r="M21" s="107"/>
      <c r="N21" s="107"/>
      <c r="O21" s="107"/>
      <c r="P21" s="107"/>
      <c r="Q21" s="107"/>
      <c r="R21" s="107"/>
      <c r="S21" s="102"/>
      <c r="T21" s="82"/>
      <c r="U21" s="80"/>
    </row>
    <row r="22" spans="1:19" ht="30" customHeight="1">
      <c r="A22" s="111"/>
      <c r="B22" s="472"/>
      <c r="C22" s="473"/>
      <c r="D22" s="536" t="s">
        <v>11</v>
      </c>
      <c r="E22" s="537"/>
      <c r="F22" s="537"/>
      <c r="G22" s="537"/>
      <c r="H22" s="473"/>
      <c r="I22" s="474"/>
      <c r="J22" s="475"/>
      <c r="K22" s="472"/>
      <c r="L22" s="473"/>
      <c r="M22" s="536" t="s">
        <v>12</v>
      </c>
      <c r="N22" s="536"/>
      <c r="O22" s="536"/>
      <c r="P22" s="536"/>
      <c r="Q22" s="473"/>
      <c r="R22" s="474"/>
      <c r="S22" s="102"/>
    </row>
    <row r="23" spans="1:20" s="117" customFormat="1" ht="21" customHeight="1" thickBot="1">
      <c r="A23" s="112"/>
      <c r="B23" s="113" t="s">
        <v>13</v>
      </c>
      <c r="C23" s="114" t="s">
        <v>14</v>
      </c>
      <c r="D23" s="114" t="s">
        <v>15</v>
      </c>
      <c r="E23" s="115" t="s">
        <v>16</v>
      </c>
      <c r="F23" s="533" t="s">
        <v>17</v>
      </c>
      <c r="G23" s="534"/>
      <c r="H23" s="534"/>
      <c r="I23" s="535"/>
      <c r="J23" s="475"/>
      <c r="K23" s="113" t="s">
        <v>13</v>
      </c>
      <c r="L23" s="114" t="s">
        <v>14</v>
      </c>
      <c r="M23" s="114" t="s">
        <v>15</v>
      </c>
      <c r="N23" s="115" t="s">
        <v>16</v>
      </c>
      <c r="O23" s="533" t="s">
        <v>17</v>
      </c>
      <c r="P23" s="534"/>
      <c r="Q23" s="534"/>
      <c r="R23" s="535"/>
      <c r="S23" s="116"/>
      <c r="T23" s="78"/>
    </row>
    <row r="24" spans="1:20" s="91" customFormat="1" ht="18" customHeight="1" thickTop="1">
      <c r="A24" s="111"/>
      <c r="B24" s="476"/>
      <c r="C24" s="477"/>
      <c r="D24" s="478"/>
      <c r="E24" s="479"/>
      <c r="F24" s="480"/>
      <c r="G24" s="481"/>
      <c r="H24" s="481"/>
      <c r="I24" s="105"/>
      <c r="J24" s="475"/>
      <c r="K24" s="476"/>
      <c r="L24" s="477"/>
      <c r="M24" s="478"/>
      <c r="N24" s="479"/>
      <c r="O24" s="480"/>
      <c r="P24" s="481"/>
      <c r="Q24" s="481"/>
      <c r="R24" s="105"/>
      <c r="S24" s="102"/>
      <c r="T24" s="78"/>
    </row>
    <row r="25" spans="1:20" s="91" customFormat="1" ht="21" customHeight="1">
      <c r="A25" s="111"/>
      <c r="B25" s="482">
        <v>1</v>
      </c>
      <c r="C25" s="483">
        <v>266.412</v>
      </c>
      <c r="D25" s="483">
        <v>267.159</v>
      </c>
      <c r="E25" s="118">
        <f>(D25-C25)*1000</f>
        <v>747.0000000000141</v>
      </c>
      <c r="F25" s="529" t="s">
        <v>132</v>
      </c>
      <c r="G25" s="530"/>
      <c r="H25" s="530"/>
      <c r="I25" s="531"/>
      <c r="J25" s="475"/>
      <c r="K25" s="476"/>
      <c r="L25" s="477"/>
      <c r="M25" s="478"/>
      <c r="N25" s="479"/>
      <c r="O25" s="480"/>
      <c r="P25" s="481"/>
      <c r="Q25" s="481"/>
      <c r="R25" s="105"/>
      <c r="S25" s="102"/>
      <c r="T25" s="78"/>
    </row>
    <row r="26" spans="1:20" s="91" customFormat="1" ht="21" customHeight="1">
      <c r="A26" s="111"/>
      <c r="B26" s="476"/>
      <c r="C26" s="484"/>
      <c r="D26" s="485"/>
      <c r="E26" s="479"/>
      <c r="F26" s="526" t="s">
        <v>137</v>
      </c>
      <c r="G26" s="527"/>
      <c r="H26" s="527"/>
      <c r="I26" s="528"/>
      <c r="J26" s="475"/>
      <c r="K26" s="493" t="s">
        <v>139</v>
      </c>
      <c r="L26" s="483">
        <v>266.004</v>
      </c>
      <c r="M26" s="483">
        <v>266.149</v>
      </c>
      <c r="N26" s="118">
        <f>(M26-L26)*1000</f>
        <v>144.9999999999818</v>
      </c>
      <c r="O26" s="523" t="s">
        <v>143</v>
      </c>
      <c r="P26" s="524"/>
      <c r="Q26" s="524"/>
      <c r="R26" s="525"/>
      <c r="S26" s="102"/>
      <c r="T26" s="78"/>
    </row>
    <row r="27" spans="1:20" s="91" customFormat="1" ht="21" customHeight="1">
      <c r="A27" s="111"/>
      <c r="B27" s="493" t="s">
        <v>139</v>
      </c>
      <c r="C27" s="483">
        <v>266.002</v>
      </c>
      <c r="D27" s="483">
        <v>266.115</v>
      </c>
      <c r="E27" s="118">
        <f>(D27-C27)*1000</f>
        <v>112.99999999999955</v>
      </c>
      <c r="F27" s="538" t="s">
        <v>140</v>
      </c>
      <c r="G27" s="539"/>
      <c r="H27" s="539"/>
      <c r="I27" s="540"/>
      <c r="J27" s="475"/>
      <c r="K27" s="476"/>
      <c r="L27" s="484"/>
      <c r="M27" s="485"/>
      <c r="N27" s="479"/>
      <c r="O27" s="523" t="s">
        <v>144</v>
      </c>
      <c r="P27" s="524"/>
      <c r="Q27" s="524"/>
      <c r="R27" s="525"/>
      <c r="S27" s="102"/>
      <c r="T27" s="78"/>
    </row>
    <row r="28" spans="1:20" s="91" customFormat="1" ht="21" customHeight="1">
      <c r="A28" s="111"/>
      <c r="B28" s="493" t="s">
        <v>141</v>
      </c>
      <c r="C28" s="483">
        <v>266.211</v>
      </c>
      <c r="D28" s="483">
        <v>266.28</v>
      </c>
      <c r="E28" s="118">
        <f>(D28-C28)*1000</f>
        <v>68.99999999995998</v>
      </c>
      <c r="F28" s="526" t="s">
        <v>150</v>
      </c>
      <c r="G28" s="527"/>
      <c r="H28" s="527"/>
      <c r="I28" s="528"/>
      <c r="J28" s="475"/>
      <c r="K28" s="493"/>
      <c r="L28" s="483"/>
      <c r="M28" s="483"/>
      <c r="N28" s="118"/>
      <c r="O28" s="191" t="s">
        <v>145</v>
      </c>
      <c r="P28" s="192"/>
      <c r="Q28" s="192"/>
      <c r="R28" s="193"/>
      <c r="S28" s="102"/>
      <c r="T28" s="78"/>
    </row>
    <row r="29" spans="1:20" s="91" customFormat="1" ht="21" customHeight="1">
      <c r="A29" s="111"/>
      <c r="B29" s="482">
        <v>2</v>
      </c>
      <c r="C29" s="483">
        <v>266.407</v>
      </c>
      <c r="D29" s="483">
        <v>267.128</v>
      </c>
      <c r="E29" s="118">
        <f>(D29-C29)*1000</f>
        <v>721.0000000000036</v>
      </c>
      <c r="F29" s="529" t="s">
        <v>132</v>
      </c>
      <c r="G29" s="530"/>
      <c r="H29" s="530"/>
      <c r="I29" s="531"/>
      <c r="J29" s="475"/>
      <c r="K29" s="493"/>
      <c r="L29" s="483"/>
      <c r="M29" s="483"/>
      <c r="N29" s="118"/>
      <c r="O29" s="494"/>
      <c r="P29" s="495"/>
      <c r="Q29" s="495"/>
      <c r="R29" s="496"/>
      <c r="S29" s="102"/>
      <c r="T29" s="78"/>
    </row>
    <row r="30" spans="1:20" s="91" customFormat="1" ht="21" customHeight="1">
      <c r="A30" s="111"/>
      <c r="B30" s="476"/>
      <c r="C30" s="484"/>
      <c r="D30" s="485"/>
      <c r="E30" s="479"/>
      <c r="F30" s="526" t="s">
        <v>138</v>
      </c>
      <c r="G30" s="527"/>
      <c r="H30" s="527"/>
      <c r="I30" s="528"/>
      <c r="J30" s="475"/>
      <c r="K30" s="493" t="s">
        <v>142</v>
      </c>
      <c r="L30" s="483">
        <v>266.004</v>
      </c>
      <c r="M30" s="483">
        <v>266.264</v>
      </c>
      <c r="N30" s="118">
        <f>(M30-L30)*1000</f>
        <v>259.9999999999909</v>
      </c>
      <c r="O30" s="523" t="s">
        <v>147</v>
      </c>
      <c r="P30" s="524"/>
      <c r="Q30" s="524"/>
      <c r="R30" s="525"/>
      <c r="S30" s="102"/>
      <c r="T30" s="78"/>
    </row>
    <row r="31" spans="1:20" s="91" customFormat="1" ht="21" customHeight="1">
      <c r="A31" s="111"/>
      <c r="B31" s="493" t="s">
        <v>142</v>
      </c>
      <c r="C31" s="483">
        <v>266.002</v>
      </c>
      <c r="D31" s="483">
        <v>266.171</v>
      </c>
      <c r="E31" s="118">
        <f>(D31-C31)*1000</f>
        <v>168.99999999998272</v>
      </c>
      <c r="F31" s="526" t="s">
        <v>151</v>
      </c>
      <c r="G31" s="527"/>
      <c r="H31" s="527"/>
      <c r="I31" s="528"/>
      <c r="J31" s="475"/>
      <c r="K31" s="476"/>
      <c r="L31" s="484"/>
      <c r="M31" s="485"/>
      <c r="N31" s="479"/>
      <c r="O31" s="523" t="s">
        <v>146</v>
      </c>
      <c r="P31" s="524"/>
      <c r="Q31" s="524"/>
      <c r="R31" s="525"/>
      <c r="S31" s="102"/>
      <c r="T31" s="78"/>
    </row>
    <row r="32" spans="1:20" s="91" customFormat="1" ht="21" customHeight="1">
      <c r="A32" s="111"/>
      <c r="B32" s="482">
        <v>3</v>
      </c>
      <c r="C32" s="483">
        <v>266.407</v>
      </c>
      <c r="D32" s="483">
        <v>267.159</v>
      </c>
      <c r="E32" s="118">
        <f>(D32-C32)*1000</f>
        <v>752.0000000000095</v>
      </c>
      <c r="F32" s="541" t="s">
        <v>18</v>
      </c>
      <c r="G32" s="542"/>
      <c r="H32" s="542"/>
      <c r="I32" s="543"/>
      <c r="J32" s="475"/>
      <c r="K32" s="493"/>
      <c r="L32" s="483"/>
      <c r="M32" s="483"/>
      <c r="N32" s="118"/>
      <c r="O32" s="191" t="s">
        <v>149</v>
      </c>
      <c r="P32" s="192"/>
      <c r="Q32" s="192"/>
      <c r="R32" s="193"/>
      <c r="S32" s="102"/>
      <c r="T32" s="78"/>
    </row>
    <row r="33" spans="1:20" s="91" customFormat="1" ht="21" customHeight="1">
      <c r="A33" s="111"/>
      <c r="B33" s="482"/>
      <c r="C33" s="483"/>
      <c r="D33" s="483"/>
      <c r="E33" s="118">
        <f>(C33-D33)*1000</f>
        <v>0</v>
      </c>
      <c r="F33" s="526" t="s">
        <v>152</v>
      </c>
      <c r="G33" s="527"/>
      <c r="H33" s="527"/>
      <c r="I33" s="528"/>
      <c r="J33" s="475"/>
      <c r="K33" s="493" t="s">
        <v>142</v>
      </c>
      <c r="L33" s="483">
        <v>266.004</v>
      </c>
      <c r="M33" s="483">
        <v>266.149</v>
      </c>
      <c r="N33" s="118">
        <f>(M33-L33)*1000</f>
        <v>144.9999999999818</v>
      </c>
      <c r="O33" s="191" t="s">
        <v>145</v>
      </c>
      <c r="P33" s="192"/>
      <c r="Q33" s="192"/>
      <c r="R33" s="193"/>
      <c r="S33" s="102"/>
      <c r="T33" s="78"/>
    </row>
    <row r="34" spans="1:20" s="91" customFormat="1" ht="21" customHeight="1">
      <c r="A34" s="111"/>
      <c r="B34" s="482">
        <v>4</v>
      </c>
      <c r="C34" s="483">
        <v>266.345</v>
      </c>
      <c r="D34" s="483">
        <v>267.128</v>
      </c>
      <c r="E34" s="118">
        <f>(D34-C34)*1000</f>
        <v>782.9999999999586</v>
      </c>
      <c r="F34" s="541" t="s">
        <v>18</v>
      </c>
      <c r="G34" s="542"/>
      <c r="H34" s="542"/>
      <c r="I34" s="543"/>
      <c r="J34" s="475"/>
      <c r="K34" s="493" t="s">
        <v>142</v>
      </c>
      <c r="L34" s="483">
        <v>266.149</v>
      </c>
      <c r="M34" s="483">
        <v>266.264</v>
      </c>
      <c r="N34" s="118">
        <f>(M34-L34)*1000</f>
        <v>115.0000000000091</v>
      </c>
      <c r="O34" s="191" t="s">
        <v>148</v>
      </c>
      <c r="P34" s="192"/>
      <c r="Q34" s="192"/>
      <c r="R34" s="193"/>
      <c r="S34" s="102"/>
      <c r="T34" s="78"/>
    </row>
    <row r="35" spans="1:20" s="91" customFormat="1" ht="21" customHeight="1">
      <c r="A35" s="111"/>
      <c r="B35" s="482"/>
      <c r="C35" s="483"/>
      <c r="D35" s="483"/>
      <c r="E35" s="118">
        <f>(C35-D35)*1000</f>
        <v>0</v>
      </c>
      <c r="F35" s="526" t="s">
        <v>153</v>
      </c>
      <c r="G35" s="527"/>
      <c r="H35" s="527"/>
      <c r="I35" s="528"/>
      <c r="J35" s="475"/>
      <c r="K35" s="493"/>
      <c r="L35" s="483"/>
      <c r="M35" s="483"/>
      <c r="N35" s="118"/>
      <c r="O35" s="191"/>
      <c r="P35" s="192"/>
      <c r="Q35" s="192"/>
      <c r="R35" s="193"/>
      <c r="S35" s="102"/>
      <c r="T35" s="78"/>
    </row>
    <row r="36" spans="1:20" s="84" customFormat="1" ht="18" customHeight="1">
      <c r="A36" s="111"/>
      <c r="B36" s="486"/>
      <c r="C36" s="487"/>
      <c r="D36" s="488"/>
      <c r="E36" s="489"/>
      <c r="F36" s="490"/>
      <c r="G36" s="491"/>
      <c r="H36" s="491"/>
      <c r="I36" s="110"/>
      <c r="J36" s="475"/>
      <c r="K36" s="486"/>
      <c r="L36" s="487"/>
      <c r="M36" s="488"/>
      <c r="N36" s="489"/>
      <c r="O36" s="490"/>
      <c r="P36" s="491"/>
      <c r="Q36" s="491"/>
      <c r="R36" s="110"/>
      <c r="S36" s="102"/>
      <c r="T36" s="78"/>
    </row>
    <row r="37" spans="1:19" ht="21" customHeight="1" thickBot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1"/>
    </row>
  </sheetData>
  <sheetProtection password="E5AD" sheet="1" objects="1" scenarios="1"/>
  <mergeCells count="22">
    <mergeCell ref="F35:I35"/>
    <mergeCell ref="F27:I27"/>
    <mergeCell ref="F31:I31"/>
    <mergeCell ref="F33:I33"/>
    <mergeCell ref="F29:I29"/>
    <mergeCell ref="F34:I34"/>
    <mergeCell ref="F30:I30"/>
    <mergeCell ref="F32:I32"/>
    <mergeCell ref="P9:Q9"/>
    <mergeCell ref="P18:Q18"/>
    <mergeCell ref="P19:Q19"/>
    <mergeCell ref="F23:I23"/>
    <mergeCell ref="O23:R23"/>
    <mergeCell ref="D22:G22"/>
    <mergeCell ref="M22:P22"/>
    <mergeCell ref="O31:R31"/>
    <mergeCell ref="O30:R30"/>
    <mergeCell ref="F26:I26"/>
    <mergeCell ref="F28:I28"/>
    <mergeCell ref="O26:R26"/>
    <mergeCell ref="F25:I25"/>
    <mergeCell ref="O27:R27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201"/>
      <c r="D1" s="201"/>
      <c r="E1" s="201"/>
      <c r="F1" s="201"/>
      <c r="G1" s="201"/>
      <c r="H1" s="201"/>
      <c r="I1" s="201"/>
      <c r="J1" s="201"/>
      <c r="K1" s="201"/>
      <c r="L1" s="201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AE1" s="4"/>
      <c r="AF1" s="2"/>
      <c r="BC1" s="1"/>
      <c r="BD1" s="1"/>
      <c r="BE1" s="1"/>
      <c r="BF1" s="1"/>
      <c r="BG1" s="1"/>
      <c r="BH1" s="1"/>
      <c r="BI1" s="4"/>
      <c r="BJ1" s="2"/>
      <c r="BK1" s="202"/>
      <c r="BL1" s="202"/>
      <c r="BM1" s="202"/>
      <c r="BN1" s="202"/>
      <c r="BO1" s="202"/>
      <c r="BP1" s="202"/>
      <c r="CG1" s="1"/>
      <c r="CH1" s="1"/>
      <c r="CI1" s="1"/>
      <c r="CJ1" s="1"/>
      <c r="CK1" s="1"/>
      <c r="CL1" s="1"/>
      <c r="CM1" s="4"/>
      <c r="CN1" s="2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E1" s="201"/>
      <c r="DF1" s="201"/>
      <c r="DG1" s="201"/>
      <c r="DH1" s="201"/>
      <c r="DI1" s="201"/>
      <c r="DJ1" s="201"/>
      <c r="DK1" s="201"/>
      <c r="DL1" s="201"/>
      <c r="DM1" s="201"/>
      <c r="DN1" s="201"/>
    </row>
    <row r="2" spans="3:118" ht="36" customHeight="1" thickBot="1" thickTop="1">
      <c r="C2" s="139"/>
      <c r="D2" s="140"/>
      <c r="E2" s="546" t="s">
        <v>19</v>
      </c>
      <c r="F2" s="546"/>
      <c r="G2" s="546"/>
      <c r="H2" s="546"/>
      <c r="I2" s="546"/>
      <c r="J2" s="546"/>
      <c r="K2" s="140"/>
      <c r="L2" s="141"/>
      <c r="O2" s="203"/>
      <c r="P2" s="204"/>
      <c r="Q2" s="204"/>
      <c r="R2" s="204"/>
      <c r="S2" s="204"/>
      <c r="T2" s="205" t="s">
        <v>85</v>
      </c>
      <c r="U2" s="204"/>
      <c r="V2" s="204"/>
      <c r="W2" s="204"/>
      <c r="X2" s="204"/>
      <c r="Y2" s="206"/>
      <c r="AA2" s="431" t="s">
        <v>20</v>
      </c>
      <c r="AB2" s="195"/>
      <c r="AC2" s="195"/>
      <c r="AD2" s="432"/>
      <c r="AG2" s="136"/>
      <c r="AH2" s="137"/>
      <c r="AI2" s="137"/>
      <c r="AJ2" s="137"/>
      <c r="AK2" s="195" t="s">
        <v>20</v>
      </c>
      <c r="AL2" s="195"/>
      <c r="AM2" s="195"/>
      <c r="AN2" s="195"/>
      <c r="AO2" s="207"/>
      <c r="AP2" s="207"/>
      <c r="AQ2" s="137"/>
      <c r="AR2" s="138"/>
      <c r="BC2" s="208"/>
      <c r="BD2" s="208"/>
      <c r="BE2" s="209"/>
      <c r="BF2" s="209"/>
      <c r="BG2" s="209"/>
      <c r="BH2" s="209"/>
      <c r="BK2" s="208"/>
      <c r="BL2" s="208"/>
      <c r="BM2" s="208"/>
      <c r="BN2" s="208"/>
      <c r="BO2" s="208"/>
      <c r="BP2" s="208"/>
      <c r="BQ2" s="210"/>
      <c r="BY2" s="211"/>
      <c r="BZ2" s="207"/>
      <c r="CA2" s="207"/>
      <c r="CB2" s="207"/>
      <c r="CC2" s="195" t="s">
        <v>20</v>
      </c>
      <c r="CD2" s="195"/>
      <c r="CE2" s="195"/>
      <c r="CF2" s="195"/>
      <c r="CG2" s="195"/>
      <c r="CH2" s="195"/>
      <c r="CI2" s="212"/>
      <c r="CJ2" s="212"/>
      <c r="CK2" s="212"/>
      <c r="CL2" s="213"/>
      <c r="CQ2" s="203"/>
      <c r="CR2" s="204"/>
      <c r="CS2" s="204"/>
      <c r="CT2" s="204"/>
      <c r="CU2" s="204"/>
      <c r="CV2" s="205" t="s">
        <v>89</v>
      </c>
      <c r="CW2" s="204"/>
      <c r="CX2" s="204"/>
      <c r="CY2" s="204"/>
      <c r="CZ2" s="204"/>
      <c r="DA2" s="206"/>
      <c r="DE2" s="139"/>
      <c r="DF2" s="140"/>
      <c r="DG2" s="546" t="s">
        <v>19</v>
      </c>
      <c r="DH2" s="546"/>
      <c r="DI2" s="546"/>
      <c r="DJ2" s="546"/>
      <c r="DK2" s="546"/>
      <c r="DL2" s="546"/>
      <c r="DM2" s="140"/>
      <c r="DN2" s="141"/>
    </row>
    <row r="3" spans="3:118" ht="21" customHeight="1" thickBot="1" thickTop="1">
      <c r="C3" s="2"/>
      <c r="F3" s="3"/>
      <c r="H3" s="3"/>
      <c r="L3" s="4"/>
      <c r="AA3" s="214" t="s">
        <v>21</v>
      </c>
      <c r="AB3" s="199"/>
      <c r="AC3" s="199"/>
      <c r="AD3" s="222"/>
      <c r="AG3" s="214" t="s">
        <v>22</v>
      </c>
      <c r="AH3" s="199"/>
      <c r="AI3" s="440" t="s">
        <v>126</v>
      </c>
      <c r="AJ3" s="199"/>
      <c r="AK3" s="442"/>
      <c r="AL3" s="443"/>
      <c r="AM3" s="453" t="s">
        <v>127</v>
      </c>
      <c r="AN3" s="441"/>
      <c r="AO3" s="215" t="s">
        <v>23</v>
      </c>
      <c r="AP3" s="216"/>
      <c r="AQ3" s="216"/>
      <c r="AR3" s="217"/>
      <c r="BC3" s="218"/>
      <c r="BD3" s="218"/>
      <c r="BE3" s="218"/>
      <c r="BF3" s="218"/>
      <c r="BG3" s="218"/>
      <c r="BH3" s="218"/>
      <c r="BK3" s="219"/>
      <c r="BL3" s="219"/>
      <c r="BM3" s="218"/>
      <c r="BN3" s="218"/>
      <c r="BO3" s="219"/>
      <c r="BP3" s="219"/>
      <c r="BY3" s="220" t="s">
        <v>23</v>
      </c>
      <c r="BZ3" s="216"/>
      <c r="CA3" s="197"/>
      <c r="CB3" s="200"/>
      <c r="CC3" s="455" t="s">
        <v>127</v>
      </c>
      <c r="CD3" s="442"/>
      <c r="CE3" s="448" t="s">
        <v>22</v>
      </c>
      <c r="CF3" s="442"/>
      <c r="CG3" s="442"/>
      <c r="CH3" s="449"/>
      <c r="CI3" s="198" t="s">
        <v>21</v>
      </c>
      <c r="CJ3" s="221"/>
      <c r="CK3" s="199"/>
      <c r="CL3" s="222"/>
      <c r="DE3" s="2"/>
      <c r="DH3" s="3"/>
      <c r="DI3" s="201"/>
      <c r="DJ3" s="223"/>
      <c r="DN3" s="4"/>
    </row>
    <row r="4" spans="3:118" ht="23.25" customHeight="1" thickTop="1">
      <c r="C4" s="547" t="s">
        <v>83</v>
      </c>
      <c r="D4" s="548"/>
      <c r="E4" s="548"/>
      <c r="F4" s="549"/>
      <c r="H4" s="3"/>
      <c r="I4" s="550" t="s">
        <v>84</v>
      </c>
      <c r="J4" s="548"/>
      <c r="K4" s="548"/>
      <c r="L4" s="551"/>
      <c r="O4" s="224"/>
      <c r="P4" s="225"/>
      <c r="Q4" s="225"/>
      <c r="R4" s="225"/>
      <c r="S4" s="225"/>
      <c r="T4" s="225"/>
      <c r="U4" s="225"/>
      <c r="V4" s="225"/>
      <c r="W4" s="226"/>
      <c r="X4" s="225"/>
      <c r="Y4" s="227"/>
      <c r="AA4" s="444" t="s">
        <v>86</v>
      </c>
      <c r="AB4" s="196"/>
      <c r="AC4" s="445"/>
      <c r="AD4" s="446"/>
      <c r="AG4" s="6"/>
      <c r="AH4" s="228"/>
      <c r="AI4" s="229"/>
      <c r="AJ4" s="229"/>
      <c r="AK4" s="194" t="s">
        <v>86</v>
      </c>
      <c r="AL4" s="194"/>
      <c r="AM4" s="194"/>
      <c r="AN4" s="194"/>
      <c r="AO4" s="231"/>
      <c r="AP4" s="194"/>
      <c r="AQ4" s="59"/>
      <c r="AR4" s="232"/>
      <c r="AX4" s="8" t="s">
        <v>82</v>
      </c>
      <c r="BC4" s="233"/>
      <c r="BD4" s="234"/>
      <c r="BE4" s="235"/>
      <c r="BF4" s="9"/>
      <c r="BG4" s="9"/>
      <c r="BH4" s="209"/>
      <c r="BY4" s="147"/>
      <c r="BZ4" s="59"/>
      <c r="CA4" s="231"/>
      <c r="CB4" s="231"/>
      <c r="CC4" s="7"/>
      <c r="CD4" s="7"/>
      <c r="CE4" s="194" t="s">
        <v>86</v>
      </c>
      <c r="CF4" s="194"/>
      <c r="CG4" s="230"/>
      <c r="CH4" s="230"/>
      <c r="CI4" s="230"/>
      <c r="CJ4" s="230"/>
      <c r="CK4" s="236"/>
      <c r="CL4" s="232"/>
      <c r="CQ4" s="224"/>
      <c r="CR4" s="225"/>
      <c r="CS4" s="225"/>
      <c r="CT4" s="225"/>
      <c r="CU4" s="225"/>
      <c r="CV4" s="225"/>
      <c r="CW4" s="225"/>
      <c r="CX4" s="225"/>
      <c r="CY4" s="226"/>
      <c r="CZ4" s="225"/>
      <c r="DA4" s="227"/>
      <c r="DE4" s="547" t="s">
        <v>88</v>
      </c>
      <c r="DF4" s="548"/>
      <c r="DG4" s="548"/>
      <c r="DH4" s="549"/>
      <c r="DI4" s="201"/>
      <c r="DJ4" s="223"/>
      <c r="DK4" s="550" t="s">
        <v>87</v>
      </c>
      <c r="DL4" s="548"/>
      <c r="DM4" s="548"/>
      <c r="DN4" s="551"/>
    </row>
    <row r="5" spans="3:118" ht="21" customHeight="1">
      <c r="C5" s="552" t="s">
        <v>24</v>
      </c>
      <c r="D5" s="553"/>
      <c r="E5" s="553"/>
      <c r="F5" s="554"/>
      <c r="H5" s="3"/>
      <c r="I5" s="555" t="s">
        <v>24</v>
      </c>
      <c r="J5" s="553"/>
      <c r="K5" s="553"/>
      <c r="L5" s="556"/>
      <c r="O5" s="238"/>
      <c r="P5" s="239" t="s">
        <v>7</v>
      </c>
      <c r="Q5" s="182"/>
      <c r="R5" s="240"/>
      <c r="S5" s="240"/>
      <c r="T5" s="240"/>
      <c r="U5" s="240"/>
      <c r="V5" s="240"/>
      <c r="W5" s="241"/>
      <c r="Y5" s="242"/>
      <c r="AA5" s="243"/>
      <c r="AB5" s="244"/>
      <c r="AC5" s="245"/>
      <c r="AD5" s="433"/>
      <c r="AG5" s="243"/>
      <c r="AH5" s="438"/>
      <c r="AI5" s="437"/>
      <c r="AJ5" s="436"/>
      <c r="AK5" s="14"/>
      <c r="AL5" s="447"/>
      <c r="AM5" s="16"/>
      <c r="AN5" s="17"/>
      <c r="AO5" s="10"/>
      <c r="AP5" s="181"/>
      <c r="AQ5" s="18"/>
      <c r="AR5" s="33"/>
      <c r="BC5" s="246"/>
      <c r="BD5" s="247"/>
      <c r="BE5" s="248"/>
      <c r="BF5" s="248"/>
      <c r="BG5" s="248"/>
      <c r="BH5" s="248"/>
      <c r="BI5" s="249"/>
      <c r="BY5" s="250"/>
      <c r="BZ5" s="251"/>
      <c r="CA5" s="252"/>
      <c r="CB5" s="253"/>
      <c r="CD5" s="450"/>
      <c r="CE5" s="14"/>
      <c r="CF5" s="15"/>
      <c r="CG5" s="16"/>
      <c r="CH5" s="17"/>
      <c r="CI5" s="254"/>
      <c r="CJ5" s="255"/>
      <c r="CK5" s="256"/>
      <c r="CL5" s="257"/>
      <c r="CQ5" s="238"/>
      <c r="CR5" s="239" t="s">
        <v>7</v>
      </c>
      <c r="CS5" s="182"/>
      <c r="CT5" s="240"/>
      <c r="CU5" s="240"/>
      <c r="CV5" s="240"/>
      <c r="CW5" s="240"/>
      <c r="CX5" s="240"/>
      <c r="CY5" s="241"/>
      <c r="DA5" s="242"/>
      <c r="DE5" s="552" t="s">
        <v>24</v>
      </c>
      <c r="DF5" s="553"/>
      <c r="DG5" s="553"/>
      <c r="DH5" s="554"/>
      <c r="DI5" s="201"/>
      <c r="DJ5" s="223"/>
      <c r="DK5" s="555" t="s">
        <v>24</v>
      </c>
      <c r="DL5" s="553"/>
      <c r="DM5" s="553"/>
      <c r="DN5" s="556"/>
    </row>
    <row r="6" spans="3:118" ht="22.5" customHeight="1" thickBot="1">
      <c r="C6" s="574" t="s">
        <v>25</v>
      </c>
      <c r="D6" s="545"/>
      <c r="E6" s="575" t="s">
        <v>26</v>
      </c>
      <c r="F6" s="576"/>
      <c r="G6" s="12"/>
      <c r="H6" s="13"/>
      <c r="I6" s="561" t="s">
        <v>25</v>
      </c>
      <c r="J6" s="562"/>
      <c r="K6" s="557" t="s">
        <v>26</v>
      </c>
      <c r="L6" s="563"/>
      <c r="O6" s="238"/>
      <c r="P6" s="239" t="s">
        <v>3</v>
      </c>
      <c r="Q6" s="182"/>
      <c r="R6" s="240"/>
      <c r="S6" s="240"/>
      <c r="T6" s="258" t="s">
        <v>8</v>
      </c>
      <c r="U6" s="240"/>
      <c r="V6" s="240"/>
      <c r="W6" s="241"/>
      <c r="X6" s="259" t="s">
        <v>60</v>
      </c>
      <c r="Y6" s="242"/>
      <c r="AA6" s="564" t="s">
        <v>27</v>
      </c>
      <c r="AB6" s="565"/>
      <c r="AC6" s="566" t="s">
        <v>28</v>
      </c>
      <c r="AD6" s="567"/>
      <c r="AG6" s="435" t="s">
        <v>71</v>
      </c>
      <c r="AH6" s="35">
        <v>266.002</v>
      </c>
      <c r="AI6" s="30" t="s">
        <v>73</v>
      </c>
      <c r="AJ6" s="38">
        <v>266.211</v>
      </c>
      <c r="AK6" s="31" t="s">
        <v>76</v>
      </c>
      <c r="AL6" s="35">
        <v>266.407</v>
      </c>
      <c r="AM6" s="454" t="s">
        <v>78</v>
      </c>
      <c r="AN6" s="35">
        <v>266.696</v>
      </c>
      <c r="AO6" s="260" t="s">
        <v>33</v>
      </c>
      <c r="AP6" s="284">
        <v>266.115</v>
      </c>
      <c r="AQ6" s="260" t="s">
        <v>29</v>
      </c>
      <c r="AR6" s="261">
        <v>266.28</v>
      </c>
      <c r="AW6" s="20" t="s">
        <v>166</v>
      </c>
      <c r="AX6" s="21" t="s">
        <v>30</v>
      </c>
      <c r="AY6" s="22" t="s">
        <v>31</v>
      </c>
      <c r="BC6" s="262"/>
      <c r="BD6" s="151"/>
      <c r="BE6" s="259"/>
      <c r="BF6" s="263"/>
      <c r="BG6" s="259"/>
      <c r="BH6" s="263"/>
      <c r="BI6" s="249"/>
      <c r="BY6" s="23" t="s">
        <v>39</v>
      </c>
      <c r="BZ6" s="24">
        <v>267.335</v>
      </c>
      <c r="CA6" s="32" t="s">
        <v>46</v>
      </c>
      <c r="CB6" s="264">
        <v>267.577</v>
      </c>
      <c r="CC6" s="36" t="s">
        <v>80</v>
      </c>
      <c r="CD6" s="35">
        <v>266.844</v>
      </c>
      <c r="CE6" s="30" t="s">
        <v>35</v>
      </c>
      <c r="CF6" s="38">
        <v>267.159</v>
      </c>
      <c r="CG6" s="31" t="s">
        <v>36</v>
      </c>
      <c r="CH6" s="35">
        <v>267.159</v>
      </c>
      <c r="CI6" s="568" t="s">
        <v>27</v>
      </c>
      <c r="CJ6" s="569"/>
      <c r="CK6" s="572" t="s">
        <v>28</v>
      </c>
      <c r="CL6" s="573"/>
      <c r="CQ6" s="238"/>
      <c r="CR6" s="239" t="s">
        <v>3</v>
      </c>
      <c r="CS6" s="182"/>
      <c r="CT6" s="240"/>
      <c r="CU6" s="240"/>
      <c r="CV6" s="258" t="s">
        <v>8</v>
      </c>
      <c r="CW6" s="240"/>
      <c r="CX6" s="240"/>
      <c r="CY6" s="241"/>
      <c r="CZ6" s="259" t="s">
        <v>60</v>
      </c>
      <c r="DA6" s="242"/>
      <c r="DE6" s="570" t="s">
        <v>25</v>
      </c>
      <c r="DF6" s="571"/>
      <c r="DG6" s="557" t="s">
        <v>26</v>
      </c>
      <c r="DH6" s="558"/>
      <c r="DI6" s="265"/>
      <c r="DJ6" s="266"/>
      <c r="DK6" s="544" t="s">
        <v>25</v>
      </c>
      <c r="DL6" s="545"/>
      <c r="DM6" s="559" t="s">
        <v>26</v>
      </c>
      <c r="DN6" s="560"/>
    </row>
    <row r="7" spans="3:118" ht="21" customHeight="1" thickTop="1">
      <c r="C7" s="25"/>
      <c r="D7" s="13"/>
      <c r="E7" s="11"/>
      <c r="F7" s="13"/>
      <c r="G7" s="26"/>
      <c r="H7" s="3"/>
      <c r="I7" s="11"/>
      <c r="J7" s="13"/>
      <c r="K7" s="11"/>
      <c r="L7" s="27"/>
      <c r="O7" s="238"/>
      <c r="P7" s="239" t="s">
        <v>5</v>
      </c>
      <c r="Q7" s="182"/>
      <c r="R7" s="240"/>
      <c r="S7" s="240"/>
      <c r="T7" s="267" t="s">
        <v>61</v>
      </c>
      <c r="U7" s="240"/>
      <c r="V7" s="240"/>
      <c r="W7" s="182"/>
      <c r="X7" s="182"/>
      <c r="Y7" s="268"/>
      <c r="AA7" s="28"/>
      <c r="AB7" s="29"/>
      <c r="AC7" s="269"/>
      <c r="AD7" s="272"/>
      <c r="AG7" s="28"/>
      <c r="AH7" s="17"/>
      <c r="AI7" s="30" t="s">
        <v>74</v>
      </c>
      <c r="AJ7" s="38">
        <v>266.412</v>
      </c>
      <c r="AK7" s="30"/>
      <c r="AL7" s="35"/>
      <c r="AM7" s="36"/>
      <c r="AN7" s="35"/>
      <c r="AO7" s="260"/>
      <c r="AP7" s="284"/>
      <c r="AQ7" s="260"/>
      <c r="AR7" s="261"/>
      <c r="BC7" s="262"/>
      <c r="BD7" s="151"/>
      <c r="BE7" s="262"/>
      <c r="BF7" s="151"/>
      <c r="BG7" s="259"/>
      <c r="BH7" s="263"/>
      <c r="BI7" s="270"/>
      <c r="BY7" s="23"/>
      <c r="BZ7" s="24"/>
      <c r="CA7" s="32"/>
      <c r="CB7" s="264"/>
      <c r="CC7" s="36"/>
      <c r="CD7" s="35"/>
      <c r="CE7" s="30"/>
      <c r="CF7" s="38"/>
      <c r="CG7" s="31"/>
      <c r="CH7" s="35"/>
      <c r="CI7" s="271"/>
      <c r="CJ7" s="29"/>
      <c r="CK7" s="16"/>
      <c r="CL7" s="272"/>
      <c r="CQ7" s="238"/>
      <c r="CR7" s="239" t="s">
        <v>5</v>
      </c>
      <c r="CS7" s="182"/>
      <c r="CT7" s="240"/>
      <c r="CU7" s="240"/>
      <c r="CV7" s="267" t="s">
        <v>61</v>
      </c>
      <c r="CW7" s="240"/>
      <c r="CX7" s="240"/>
      <c r="CY7" s="182"/>
      <c r="CZ7" s="182"/>
      <c r="DA7" s="268"/>
      <c r="DE7" s="25"/>
      <c r="DF7" s="13"/>
      <c r="DG7" s="11"/>
      <c r="DH7" s="13"/>
      <c r="DI7" s="246"/>
      <c r="DJ7" s="223"/>
      <c r="DK7" s="11"/>
      <c r="DL7" s="13"/>
      <c r="DM7" s="11"/>
      <c r="DN7" s="27"/>
    </row>
    <row r="8" spans="3:118" s="12" customFormat="1" ht="21" customHeight="1">
      <c r="C8" s="499" t="s">
        <v>97</v>
      </c>
      <c r="D8" s="500">
        <v>258.247</v>
      </c>
      <c r="E8" s="501" t="s">
        <v>161</v>
      </c>
      <c r="F8" s="502">
        <v>258.247</v>
      </c>
      <c r="G8" s="503"/>
      <c r="H8" s="504"/>
      <c r="I8" s="505" t="s">
        <v>114</v>
      </c>
      <c r="J8" s="500">
        <v>264.862</v>
      </c>
      <c r="K8" s="506" t="s">
        <v>115</v>
      </c>
      <c r="L8" s="507">
        <v>264.862</v>
      </c>
      <c r="O8" s="280"/>
      <c r="P8" s="237"/>
      <c r="Q8" s="237"/>
      <c r="R8" s="237"/>
      <c r="S8" s="237"/>
      <c r="T8" s="237"/>
      <c r="U8" s="237"/>
      <c r="V8" s="237"/>
      <c r="W8" s="237"/>
      <c r="X8" s="237"/>
      <c r="Y8" s="281"/>
      <c r="AA8" s="34" t="s">
        <v>37</v>
      </c>
      <c r="AB8" s="282">
        <v>265.892</v>
      </c>
      <c r="AC8" s="283" t="s">
        <v>38</v>
      </c>
      <c r="AD8" s="434">
        <v>265.892</v>
      </c>
      <c r="AG8" s="435" t="s">
        <v>72</v>
      </c>
      <c r="AH8" s="35">
        <v>266.002</v>
      </c>
      <c r="AI8" s="30" t="s">
        <v>75</v>
      </c>
      <c r="AJ8" s="38">
        <v>266.407</v>
      </c>
      <c r="AK8" s="31" t="s">
        <v>77</v>
      </c>
      <c r="AL8" s="35">
        <v>266.345</v>
      </c>
      <c r="AM8" s="454" t="s">
        <v>79</v>
      </c>
      <c r="AN8" s="35">
        <v>266.696</v>
      </c>
      <c r="AO8" s="260" t="s">
        <v>42</v>
      </c>
      <c r="AP8" s="284">
        <v>266.171</v>
      </c>
      <c r="AQ8" s="260" t="s">
        <v>34</v>
      </c>
      <c r="AR8" s="261">
        <v>266.33</v>
      </c>
      <c r="AX8" s="289" t="s">
        <v>167</v>
      </c>
      <c r="BC8" s="285"/>
      <c r="BD8" s="151"/>
      <c r="BE8" s="286"/>
      <c r="BF8" s="287"/>
      <c r="BG8" s="286"/>
      <c r="BH8" s="287"/>
      <c r="BI8"/>
      <c r="BJ8" s="288"/>
      <c r="BY8" s="23" t="s">
        <v>43</v>
      </c>
      <c r="BZ8" s="24">
        <v>267.345</v>
      </c>
      <c r="CA8" s="32" t="s">
        <v>32</v>
      </c>
      <c r="CB8" s="264">
        <v>267.577</v>
      </c>
      <c r="CC8" s="36" t="s">
        <v>81</v>
      </c>
      <c r="CD8" s="35">
        <v>266.844</v>
      </c>
      <c r="CE8" s="30" t="s">
        <v>44</v>
      </c>
      <c r="CF8" s="38">
        <v>267.128</v>
      </c>
      <c r="CG8" s="31" t="s">
        <v>45</v>
      </c>
      <c r="CH8" s="35">
        <v>267.128</v>
      </c>
      <c r="CI8" s="290" t="s">
        <v>40</v>
      </c>
      <c r="CJ8" s="291">
        <v>267.62</v>
      </c>
      <c r="CK8" s="292" t="s">
        <v>41</v>
      </c>
      <c r="CL8" s="293">
        <v>267.62</v>
      </c>
      <c r="CQ8" s="280"/>
      <c r="CR8" s="237"/>
      <c r="CS8" s="237"/>
      <c r="CT8" s="237"/>
      <c r="CU8" s="237"/>
      <c r="CV8" s="237"/>
      <c r="CW8" s="237"/>
      <c r="CX8" s="237"/>
      <c r="CY8" s="237"/>
      <c r="CZ8" s="237"/>
      <c r="DA8" s="281"/>
      <c r="DC8" s="275"/>
      <c r="DE8" s="273"/>
      <c r="DF8" s="274"/>
      <c r="DG8" s="275"/>
      <c r="DH8" s="276"/>
      <c r="DI8"/>
      <c r="DJ8" s="3"/>
      <c r="DK8" s="278" t="s">
        <v>124</v>
      </c>
      <c r="DL8" s="274">
        <v>269.745</v>
      </c>
      <c r="DM8" s="275" t="s">
        <v>125</v>
      </c>
      <c r="DN8" s="279">
        <v>269.745</v>
      </c>
    </row>
    <row r="9" spans="3:118" ht="21" customHeight="1" thickBot="1">
      <c r="C9" s="499" t="s">
        <v>100</v>
      </c>
      <c r="D9" s="500">
        <v>259.251</v>
      </c>
      <c r="E9" s="501" t="s">
        <v>163</v>
      </c>
      <c r="F9" s="502">
        <v>259.253</v>
      </c>
      <c r="G9" s="508"/>
      <c r="H9" s="509"/>
      <c r="I9" s="505" t="s">
        <v>113</v>
      </c>
      <c r="J9" s="500">
        <v>263.807</v>
      </c>
      <c r="K9" s="506" t="s">
        <v>116</v>
      </c>
      <c r="L9" s="507">
        <v>263.811</v>
      </c>
      <c r="O9" s="296"/>
      <c r="P9" s="182"/>
      <c r="Q9" s="182"/>
      <c r="R9" s="182"/>
      <c r="S9" s="182"/>
      <c r="T9" s="182"/>
      <c r="U9" s="182"/>
      <c r="V9" s="182"/>
      <c r="W9" s="182"/>
      <c r="X9" s="182"/>
      <c r="Y9" s="268"/>
      <c r="AA9" s="297"/>
      <c r="AB9" s="298"/>
      <c r="AC9" s="299"/>
      <c r="AD9" s="43"/>
      <c r="AG9" s="297"/>
      <c r="AH9" s="439"/>
      <c r="AI9" s="40"/>
      <c r="AJ9" s="39"/>
      <c r="AK9" s="300"/>
      <c r="AL9" s="302"/>
      <c r="AM9" s="300"/>
      <c r="AN9" s="302"/>
      <c r="AO9" s="40"/>
      <c r="AP9" s="39"/>
      <c r="AQ9" s="303"/>
      <c r="AR9" s="73"/>
      <c r="BC9" s="285"/>
      <c r="BD9" s="151"/>
      <c r="BE9" s="286"/>
      <c r="BF9" s="287"/>
      <c r="BG9" s="286"/>
      <c r="BH9" s="287"/>
      <c r="BI9" s="12"/>
      <c r="BU9" s="26"/>
      <c r="BV9" s="9"/>
      <c r="BW9" s="26"/>
      <c r="BX9" s="9"/>
      <c r="BY9" s="304"/>
      <c r="BZ9" s="70"/>
      <c r="CA9" s="41"/>
      <c r="CB9" s="42"/>
      <c r="CC9" s="305"/>
      <c r="CD9" s="318"/>
      <c r="CE9" s="300"/>
      <c r="CF9" s="301"/>
      <c r="CG9" s="300"/>
      <c r="CH9" s="302"/>
      <c r="CI9" s="305"/>
      <c r="CJ9" s="306"/>
      <c r="CK9" s="307"/>
      <c r="CL9" s="308"/>
      <c r="CQ9" s="296"/>
      <c r="CR9" s="182"/>
      <c r="CS9" s="182"/>
      <c r="CT9" s="182"/>
      <c r="CU9" s="182"/>
      <c r="CV9" s="182"/>
      <c r="CW9" s="182"/>
      <c r="CX9" s="182"/>
      <c r="CY9" s="182"/>
      <c r="CZ9" s="182"/>
      <c r="DA9" s="268"/>
      <c r="DC9" s="275"/>
      <c r="DE9" s="323"/>
      <c r="DF9" s="294"/>
      <c r="DG9" s="322"/>
      <c r="DH9" s="294"/>
      <c r="DJ9" s="3"/>
      <c r="DK9" s="295"/>
      <c r="DL9" s="13"/>
      <c r="DM9" s="295"/>
      <c r="DN9" s="324"/>
    </row>
    <row r="10" spans="3:118" ht="18" customHeight="1">
      <c r="C10" s="499" t="s">
        <v>101</v>
      </c>
      <c r="D10" s="500">
        <v>260.67</v>
      </c>
      <c r="E10" s="501" t="s">
        <v>105</v>
      </c>
      <c r="F10" s="502">
        <v>260.67</v>
      </c>
      <c r="G10" s="510"/>
      <c r="H10" s="509"/>
      <c r="I10" s="505" t="s">
        <v>112</v>
      </c>
      <c r="J10" s="500">
        <v>262.718</v>
      </c>
      <c r="K10" s="506" t="s">
        <v>117</v>
      </c>
      <c r="L10" s="507">
        <v>262.709</v>
      </c>
      <c r="O10" s="238"/>
      <c r="P10" s="312" t="s">
        <v>62</v>
      </c>
      <c r="Q10" s="182"/>
      <c r="R10" s="182"/>
      <c r="S10" s="241"/>
      <c r="T10" s="313" t="s">
        <v>63</v>
      </c>
      <c r="U10" s="182"/>
      <c r="V10" s="182"/>
      <c r="W10" s="314" t="s">
        <v>64</v>
      </c>
      <c r="X10" s="315">
        <v>90</v>
      </c>
      <c r="Y10" s="242"/>
      <c r="AC10" s="316"/>
      <c r="AD10" s="263"/>
      <c r="AX10" s="498" t="s">
        <v>165</v>
      </c>
      <c r="BC10" s="26"/>
      <c r="BD10" s="26"/>
      <c r="BE10" s="286"/>
      <c r="BF10" s="287"/>
      <c r="BG10" s="9"/>
      <c r="BH10" s="150"/>
      <c r="BI10" s="183"/>
      <c r="BS10" s="202"/>
      <c r="BT10" s="125"/>
      <c r="BU10" s="202"/>
      <c r="BV10" s="430"/>
      <c r="BW10" s="202"/>
      <c r="BX10" s="202"/>
      <c r="BY10" s="202"/>
      <c r="CQ10" s="238"/>
      <c r="CR10" s="312" t="s">
        <v>62</v>
      </c>
      <c r="CS10" s="182"/>
      <c r="CT10" s="182"/>
      <c r="CU10" s="241"/>
      <c r="CV10" s="313" t="s">
        <v>63</v>
      </c>
      <c r="CW10" s="182"/>
      <c r="CX10" s="182"/>
      <c r="CY10" s="314" t="s">
        <v>64</v>
      </c>
      <c r="CZ10" s="315">
        <v>90</v>
      </c>
      <c r="DA10" s="242"/>
      <c r="DC10" s="275"/>
      <c r="DE10" s="326" t="s">
        <v>120</v>
      </c>
      <c r="DF10" s="309">
        <v>268.534</v>
      </c>
      <c r="DG10" s="311" t="s">
        <v>121</v>
      </c>
      <c r="DH10" s="327">
        <v>268.534</v>
      </c>
      <c r="DJ10" s="3"/>
      <c r="DK10" s="310" t="s">
        <v>122</v>
      </c>
      <c r="DL10" s="35">
        <v>268.7</v>
      </c>
      <c r="DM10" s="310" t="s">
        <v>123</v>
      </c>
      <c r="DN10" s="123">
        <v>268.7</v>
      </c>
    </row>
    <row r="11" spans="3:118" ht="18" customHeight="1" thickBot="1">
      <c r="C11" s="499" t="s">
        <v>102</v>
      </c>
      <c r="D11" s="500">
        <v>261.688</v>
      </c>
      <c r="E11" s="501" t="s">
        <v>106</v>
      </c>
      <c r="F11" s="502">
        <v>261.703</v>
      </c>
      <c r="G11" s="510"/>
      <c r="H11" s="509"/>
      <c r="I11" s="505" t="s">
        <v>111</v>
      </c>
      <c r="J11" s="500">
        <v>261.703</v>
      </c>
      <c r="K11" s="506" t="s">
        <v>118</v>
      </c>
      <c r="L11" s="507">
        <v>261.688</v>
      </c>
      <c r="O11" s="238"/>
      <c r="P11" s="312" t="s">
        <v>65</v>
      </c>
      <c r="Q11" s="182"/>
      <c r="R11" s="182"/>
      <c r="S11" s="241"/>
      <c r="T11" s="313" t="s">
        <v>66</v>
      </c>
      <c r="U11" s="182"/>
      <c r="V11" s="36"/>
      <c r="W11" s="314" t="s">
        <v>67</v>
      </c>
      <c r="X11" s="315">
        <v>30</v>
      </c>
      <c r="Y11" s="242"/>
      <c r="AC11" s="26"/>
      <c r="AD11" s="9"/>
      <c r="BS11" s="202"/>
      <c r="BT11" s="202"/>
      <c r="BU11" s="202"/>
      <c r="BV11" s="429"/>
      <c r="BW11" s="202"/>
      <c r="BX11" s="202"/>
      <c r="BY11" s="202"/>
      <c r="CQ11" s="238"/>
      <c r="CR11" s="312" t="s">
        <v>65</v>
      </c>
      <c r="CS11" s="182"/>
      <c r="CT11" s="182"/>
      <c r="CU11" s="241"/>
      <c r="CV11" s="313" t="s">
        <v>66</v>
      </c>
      <c r="CW11" s="182"/>
      <c r="CX11" s="36"/>
      <c r="CY11" s="314" t="s">
        <v>67</v>
      </c>
      <c r="CZ11" s="315">
        <v>30</v>
      </c>
      <c r="DA11" s="242"/>
      <c r="DC11" s="275"/>
      <c r="DE11" s="169"/>
      <c r="DF11" s="42"/>
      <c r="DG11" s="41"/>
      <c r="DH11" s="42"/>
      <c r="DI11" s="317"/>
      <c r="DJ11" s="318"/>
      <c r="DK11" s="41"/>
      <c r="DL11" s="42"/>
      <c r="DM11" s="41"/>
      <c r="DN11" s="172"/>
    </row>
    <row r="12" spans="3:107" ht="18" customHeight="1" thickBot="1">
      <c r="C12" s="499" t="s">
        <v>103</v>
      </c>
      <c r="D12" s="500">
        <v>262.709</v>
      </c>
      <c r="E12" s="501" t="s">
        <v>107</v>
      </c>
      <c r="F12" s="502">
        <v>262.718</v>
      </c>
      <c r="G12" s="510"/>
      <c r="H12" s="509"/>
      <c r="I12" s="505" t="s">
        <v>110</v>
      </c>
      <c r="J12" s="500">
        <v>260.67</v>
      </c>
      <c r="K12" s="506" t="s">
        <v>119</v>
      </c>
      <c r="L12" s="507">
        <v>260.67</v>
      </c>
      <c r="O12" s="319"/>
      <c r="P12" s="320"/>
      <c r="Q12" s="320"/>
      <c r="R12" s="320"/>
      <c r="S12" s="320"/>
      <c r="T12" s="320"/>
      <c r="U12" s="320"/>
      <c r="V12" s="320"/>
      <c r="W12" s="320"/>
      <c r="X12" s="320"/>
      <c r="Y12" s="321"/>
      <c r="BD12" s="177"/>
      <c r="BS12" s="202"/>
      <c r="BT12" s="202"/>
      <c r="BU12" s="202"/>
      <c r="BV12" s="429"/>
      <c r="BW12" s="202"/>
      <c r="BX12" s="202"/>
      <c r="BY12" s="202"/>
      <c r="CQ12" s="319"/>
      <c r="CR12" s="320"/>
      <c r="CS12" s="320"/>
      <c r="CT12" s="320"/>
      <c r="CU12" s="320"/>
      <c r="CV12" s="320"/>
      <c r="CW12" s="320"/>
      <c r="CX12" s="320"/>
      <c r="CY12" s="320"/>
      <c r="CZ12" s="320"/>
      <c r="DA12" s="321"/>
      <c r="DC12" s="322"/>
    </row>
    <row r="13" spans="3:107" ht="18" customHeight="1" thickTop="1">
      <c r="C13" s="499" t="s">
        <v>104</v>
      </c>
      <c r="D13" s="500">
        <v>263.811</v>
      </c>
      <c r="E13" s="501" t="s">
        <v>108</v>
      </c>
      <c r="F13" s="502">
        <v>263.807</v>
      </c>
      <c r="G13" s="510"/>
      <c r="H13" s="509"/>
      <c r="I13" s="505"/>
      <c r="J13" s="500"/>
      <c r="K13" s="506"/>
      <c r="L13" s="507"/>
      <c r="BD13" s="44"/>
      <c r="BU13" s="325"/>
      <c r="BV13" s="325"/>
      <c r="CC13" s="270"/>
      <c r="CG13" s="44"/>
      <c r="CQ13" s="10"/>
      <c r="CR13" s="45"/>
      <c r="DC13" s="311"/>
    </row>
    <row r="14" spans="3:72" ht="18" customHeight="1">
      <c r="C14" s="499"/>
      <c r="D14" s="500"/>
      <c r="E14" s="501"/>
      <c r="F14" s="502"/>
      <c r="G14" s="510"/>
      <c r="H14" s="509"/>
      <c r="I14" s="505"/>
      <c r="J14" s="500"/>
      <c r="K14" s="506"/>
      <c r="L14" s="507"/>
      <c r="AH14" s="51"/>
      <c r="AL14" s="44"/>
      <c r="AO14" s="44"/>
      <c r="AP14" s="44"/>
      <c r="AW14" s="44"/>
      <c r="BD14" s="183"/>
      <c r="BE14" s="49"/>
      <c r="BL14" s="5"/>
      <c r="BN14" s="44"/>
      <c r="BP14" s="328"/>
      <c r="BT14" s="44"/>
    </row>
    <row r="15" spans="3:119" ht="18" customHeight="1">
      <c r="C15" s="511" t="s">
        <v>99</v>
      </c>
      <c r="D15" s="512">
        <v>264.862</v>
      </c>
      <c r="E15" s="513" t="s">
        <v>98</v>
      </c>
      <c r="F15" s="514">
        <v>264.862</v>
      </c>
      <c r="G15" s="510"/>
      <c r="H15" s="509"/>
      <c r="I15" s="513" t="s">
        <v>162</v>
      </c>
      <c r="J15" s="512">
        <v>259.253</v>
      </c>
      <c r="K15" s="515" t="s">
        <v>109</v>
      </c>
      <c r="L15" s="516">
        <v>259.251</v>
      </c>
      <c r="U15" s="47"/>
      <c r="X15" s="44"/>
      <c r="AT15" s="187"/>
      <c r="AU15" s="270"/>
      <c r="AY15" s="270"/>
      <c r="BD15" s="329"/>
      <c r="BJ15" s="47"/>
      <c r="BL15" s="270"/>
      <c r="BT15" s="49"/>
      <c r="BW15" s="330"/>
      <c r="CC15" s="270"/>
      <c r="CG15" s="331"/>
      <c r="CK15" s="270"/>
      <c r="CO15" s="47"/>
      <c r="DC15" s="332"/>
      <c r="DH15" s="202"/>
      <c r="DO15" s="48"/>
    </row>
    <row r="16" spans="3:117" ht="18" customHeight="1" thickBot="1">
      <c r="C16" s="517"/>
      <c r="D16" s="518"/>
      <c r="E16" s="519"/>
      <c r="F16" s="518"/>
      <c r="G16" s="520"/>
      <c r="H16" s="521"/>
      <c r="I16" s="519"/>
      <c r="J16" s="518"/>
      <c r="K16" s="519"/>
      <c r="L16" s="522"/>
      <c r="U16" s="47"/>
      <c r="AN16" s="143"/>
      <c r="AQ16" s="177"/>
      <c r="AU16" s="44"/>
      <c r="AX16" s="143"/>
      <c r="AY16" s="44"/>
      <c r="AZ16" s="325"/>
      <c r="BG16" s="183"/>
      <c r="BH16" s="44"/>
      <c r="BL16" s="44"/>
      <c r="BM16" s="188"/>
      <c r="BT16" s="44"/>
      <c r="BY16" s="44"/>
      <c r="CC16" s="44"/>
      <c r="CK16" s="44"/>
      <c r="CM16" s="48"/>
      <c r="CO16" s="334"/>
      <c r="CR16" s="335"/>
      <c r="CW16" s="336"/>
      <c r="CZ16" s="337"/>
      <c r="DH16" s="218"/>
      <c r="DI16" s="44"/>
      <c r="DM16" s="277"/>
    </row>
    <row r="17" spans="21:115" ht="18" customHeight="1">
      <c r="U17" s="44"/>
      <c r="W17" s="44"/>
      <c r="AD17" s="49"/>
      <c r="AF17" s="338"/>
      <c r="AP17" s="46"/>
      <c r="AQ17" s="51"/>
      <c r="AR17" s="177"/>
      <c r="AT17" s="339"/>
      <c r="AZ17" s="44"/>
      <c r="BC17" s="44"/>
      <c r="BD17" s="44"/>
      <c r="BG17" s="44"/>
      <c r="BL17" s="44"/>
      <c r="BM17" s="340"/>
      <c r="BQ17" s="179"/>
      <c r="BR17" s="190"/>
      <c r="BT17" s="341"/>
      <c r="CB17" s="342"/>
      <c r="CJ17" s="44"/>
      <c r="CP17" s="188"/>
      <c r="CZ17" s="337"/>
      <c r="DC17" s="44"/>
      <c r="DH17" s="47"/>
      <c r="DI17" s="233"/>
      <c r="DJ17" s="277"/>
      <c r="DK17" s="202"/>
    </row>
    <row r="18" spans="16:117" ht="18" customHeight="1">
      <c r="P18" s="177"/>
      <c r="U18" s="47"/>
      <c r="AD18" s="343"/>
      <c r="AF18" s="44"/>
      <c r="AN18" s="44"/>
      <c r="AR18" s="51"/>
      <c r="BC18" s="344"/>
      <c r="BD18" s="344"/>
      <c r="BE18" s="44"/>
      <c r="BF18" s="44"/>
      <c r="BG18" s="175"/>
      <c r="BT18" s="175"/>
      <c r="CJ18" s="142"/>
      <c r="CM18" s="344"/>
      <c r="CN18" s="344"/>
      <c r="CQ18" s="344"/>
      <c r="CR18" s="44"/>
      <c r="CS18" s="44"/>
      <c r="CT18" s="175"/>
      <c r="CW18" s="44"/>
      <c r="DH18" s="345"/>
      <c r="DI18" s="44"/>
      <c r="DJ18" s="44"/>
      <c r="DM18" s="277"/>
    </row>
    <row r="19" spans="16:114" ht="18" customHeight="1">
      <c r="P19" s="51"/>
      <c r="Y19" s="344"/>
      <c r="AQ19" s="47"/>
      <c r="AT19" s="144"/>
      <c r="AY19" s="52"/>
      <c r="BB19" s="346"/>
      <c r="BC19" s="183"/>
      <c r="BM19" s="344"/>
      <c r="BN19" s="344"/>
      <c r="BP19" s="44"/>
      <c r="BR19" s="44"/>
      <c r="CP19" s="44"/>
      <c r="CX19" s="144"/>
      <c r="CZ19" s="337"/>
      <c r="DJ19" s="53"/>
    </row>
    <row r="20" spans="3:118" ht="18" customHeight="1">
      <c r="C20" s="44"/>
      <c r="F20" s="53"/>
      <c r="Z20" s="44"/>
      <c r="AC20" s="352"/>
      <c r="AM20" s="54"/>
      <c r="AN20" s="51"/>
      <c r="AQ20" s="354"/>
      <c r="AZ20" s="46"/>
      <c r="BA20" s="44"/>
      <c r="BC20" s="44"/>
      <c r="BG20" s="44"/>
      <c r="BJ20" s="143"/>
      <c r="BM20" s="44"/>
      <c r="BN20" s="44"/>
      <c r="BO20" s="347"/>
      <c r="BR20" s="175"/>
      <c r="BT20" s="44"/>
      <c r="BY20" s="44"/>
      <c r="CB20" s="348"/>
      <c r="CG20" s="347"/>
      <c r="CH20" s="347"/>
      <c r="CL20" s="44"/>
      <c r="CY20" s="325"/>
      <c r="CZ20" s="337"/>
      <c r="DG20" s="332"/>
      <c r="DI20" s="325"/>
      <c r="DJ20" s="349"/>
      <c r="DL20" s="350"/>
      <c r="DN20" s="351"/>
    </row>
    <row r="21" spans="6:116" ht="18" customHeight="1">
      <c r="F21" s="53"/>
      <c r="I21" s="183"/>
      <c r="L21" s="44"/>
      <c r="P21" s="346"/>
      <c r="W21" s="51"/>
      <c r="X21" s="148"/>
      <c r="AA21" s="44"/>
      <c r="AC21" s="44"/>
      <c r="AE21" s="44"/>
      <c r="AF21" s="44"/>
      <c r="AG21" s="44"/>
      <c r="AI21" s="49"/>
      <c r="AK21" s="344"/>
      <c r="AN21" s="44"/>
      <c r="AR21" s="47"/>
      <c r="AU21" s="270"/>
      <c r="AX21" s="143"/>
      <c r="BA21" s="341"/>
      <c r="BM21" s="44"/>
      <c r="BN21" s="344"/>
      <c r="BO21" s="44"/>
      <c r="BP21" s="44"/>
      <c r="BX21" s="44"/>
      <c r="BY21" s="344"/>
      <c r="CE21" s="44"/>
      <c r="CF21" s="46"/>
      <c r="CG21" s="44"/>
      <c r="CH21" s="44"/>
      <c r="CJ21" s="52"/>
      <c r="CO21" s="333"/>
      <c r="CT21" s="5"/>
      <c r="CU21" s="47"/>
      <c r="CV21" s="5"/>
      <c r="CY21" s="44"/>
      <c r="DH21" s="353"/>
      <c r="DI21" s="44"/>
      <c r="DJ21" s="53"/>
      <c r="DL21" s="186"/>
    </row>
    <row r="22" spans="7:118" ht="18" customHeight="1">
      <c r="G22" s="44"/>
      <c r="H22" s="44"/>
      <c r="I22" s="44"/>
      <c r="L22" s="344"/>
      <c r="M22" s="44"/>
      <c r="R22" s="347"/>
      <c r="W22" s="277"/>
      <c r="AA22" s="47"/>
      <c r="AC22" s="44"/>
      <c r="AE22" s="277"/>
      <c r="AH22" s="358"/>
      <c r="AK22" s="44"/>
      <c r="AP22" s="270"/>
      <c r="AQ22" s="270"/>
      <c r="AR22" s="44"/>
      <c r="AU22" s="44"/>
      <c r="AX22" s="339"/>
      <c r="BD22" s="47"/>
      <c r="BM22" s="144"/>
      <c r="BN22" s="44"/>
      <c r="BS22" s="175"/>
      <c r="BV22" s="47"/>
      <c r="CF22" s="148"/>
      <c r="CL22" s="346"/>
      <c r="CP22" s="44"/>
      <c r="CU22" s="44"/>
      <c r="CX22" s="144"/>
      <c r="DG22" s="44"/>
      <c r="DL22" s="345"/>
      <c r="DM22" s="241"/>
      <c r="DN22" s="241"/>
    </row>
    <row r="23" spans="15:118" ht="18" customHeight="1">
      <c r="O23" s="202"/>
      <c r="R23" s="44"/>
      <c r="V23" s="175"/>
      <c r="W23" s="277"/>
      <c r="AA23" s="175"/>
      <c r="AC23" s="51"/>
      <c r="AD23" s="277"/>
      <c r="AJ23" s="143"/>
      <c r="AL23" s="143"/>
      <c r="AO23" s="143" t="s">
        <v>76</v>
      </c>
      <c r="AQ23" s="44"/>
      <c r="AT23" s="344"/>
      <c r="AW23" s="344"/>
      <c r="AY23" s="44"/>
      <c r="AZ23" s="344"/>
      <c r="BG23" s="44"/>
      <c r="BJ23" s="46"/>
      <c r="BL23" s="44"/>
      <c r="BP23" s="175"/>
      <c r="BS23" s="47"/>
      <c r="BT23" s="44"/>
      <c r="BU23" s="355"/>
      <c r="BV23" s="44"/>
      <c r="BY23" s="44"/>
      <c r="CK23" s="44"/>
      <c r="CL23" s="44"/>
      <c r="CX23" s="142"/>
      <c r="DC23" s="177"/>
      <c r="DD23" s="356"/>
      <c r="DG23" s="47"/>
      <c r="DJ23" s="53"/>
      <c r="DL23" s="357"/>
      <c r="DM23" s="241"/>
      <c r="DN23" s="241"/>
    </row>
    <row r="24" spans="4:118" ht="18" customHeight="1">
      <c r="D24" s="179"/>
      <c r="J24" s="44"/>
      <c r="N24" s="44"/>
      <c r="Q24" s="44"/>
      <c r="R24" s="344"/>
      <c r="T24" s="44"/>
      <c r="U24" s="47"/>
      <c r="W24" s="344"/>
      <c r="X24" s="332"/>
      <c r="AA24" s="44"/>
      <c r="AF24" s="346"/>
      <c r="AP24" s="249"/>
      <c r="AR24" s="270"/>
      <c r="AT24" s="44"/>
      <c r="AV24" s="346"/>
      <c r="AZ24" s="44"/>
      <c r="BF24" s="44"/>
      <c r="BH24" s="332"/>
      <c r="BL24" s="344"/>
      <c r="BS24" s="44"/>
      <c r="CC24" s="44"/>
      <c r="CP24" s="344"/>
      <c r="CU24" s="344"/>
      <c r="DC24" s="51"/>
      <c r="DG24" s="148"/>
      <c r="DL24" s="345"/>
      <c r="DM24" s="241"/>
      <c r="DN24" s="241"/>
    </row>
    <row r="25" spans="6:119" ht="18" customHeight="1">
      <c r="F25" s="359"/>
      <c r="L25" s="47"/>
      <c r="M25" s="233"/>
      <c r="N25" s="344"/>
      <c r="P25" s="5"/>
      <c r="Q25" s="44"/>
      <c r="R25" s="44"/>
      <c r="T25" s="347"/>
      <c r="U25" s="44"/>
      <c r="W25" s="44"/>
      <c r="Y25" s="361"/>
      <c r="Z25" s="175"/>
      <c r="AB25" s="143"/>
      <c r="AD25" s="344"/>
      <c r="AJ25" s="46"/>
      <c r="AP25" s="249"/>
      <c r="AQ25" s="277"/>
      <c r="AR25" s="44"/>
      <c r="AV25" s="339"/>
      <c r="AX25" s="46"/>
      <c r="BD25" s="175"/>
      <c r="BL25" s="44"/>
      <c r="BM25" s="144"/>
      <c r="BU25" s="355"/>
      <c r="CL25" s="52"/>
      <c r="CP25" s="44"/>
      <c r="CU25" s="44"/>
      <c r="CV25" s="44"/>
      <c r="DB25" s="332"/>
      <c r="DD25" s="51"/>
      <c r="DE25" s="44"/>
      <c r="DL25" s="360"/>
      <c r="DM25" s="241"/>
      <c r="DN25" s="50"/>
      <c r="DO25" s="48"/>
    </row>
    <row r="26" spans="5:117" ht="18" customHeight="1">
      <c r="E26" s="362" t="s">
        <v>38</v>
      </c>
      <c r="G26" s="363"/>
      <c r="K26" s="143" t="s">
        <v>71</v>
      </c>
      <c r="O26" s="344"/>
      <c r="P26" s="47"/>
      <c r="Q26" s="202"/>
      <c r="S26" s="344"/>
      <c r="T26" s="44"/>
      <c r="U26" s="47"/>
      <c r="V26" s="277"/>
      <c r="W26" s="344"/>
      <c r="Y26" s="202"/>
      <c r="Z26" s="175" t="s">
        <v>73</v>
      </c>
      <c r="AA26" s="44"/>
      <c r="AD26" s="44"/>
      <c r="AF26" s="331"/>
      <c r="AL26" s="143"/>
      <c r="AO26" s="175" t="s">
        <v>74</v>
      </c>
      <c r="AP26" s="44"/>
      <c r="AT26" s="354"/>
      <c r="BG26" s="44"/>
      <c r="BK26" s="184" t="s">
        <v>78</v>
      </c>
      <c r="BL26" s="177"/>
      <c r="BU26" s="355"/>
      <c r="BX26" s="144"/>
      <c r="CH26" s="47"/>
      <c r="CL26" s="142"/>
      <c r="CN26" s="52"/>
      <c r="CU26" s="47"/>
      <c r="CV26" s="47"/>
      <c r="CW26" s="44">
        <v>0</v>
      </c>
      <c r="CX26" s="344"/>
      <c r="CY26" s="344"/>
      <c r="CZ26" s="344"/>
      <c r="DC26" s="47"/>
      <c r="DE26" s="47"/>
      <c r="DF26" s="332" t="s">
        <v>39</v>
      </c>
      <c r="DG26" s="332"/>
      <c r="DH26" s="332"/>
      <c r="DK26" s="365" t="s">
        <v>46</v>
      </c>
      <c r="DM26" s="366" t="s">
        <v>41</v>
      </c>
    </row>
    <row r="27" spans="2:120" ht="18" customHeight="1">
      <c r="B27" s="48"/>
      <c r="H27" s="46"/>
      <c r="J27" s="46"/>
      <c r="O27" s="44"/>
      <c r="P27" s="44"/>
      <c r="T27" s="46"/>
      <c r="U27" s="44"/>
      <c r="V27" s="344">
        <v>1</v>
      </c>
      <c r="W27" s="44"/>
      <c r="X27" s="344"/>
      <c r="AC27" s="44"/>
      <c r="AD27" s="179"/>
      <c r="AE27" s="179"/>
      <c r="AF27" s="47"/>
      <c r="AJ27" s="344" t="s">
        <v>156</v>
      </c>
      <c r="AR27" s="277"/>
      <c r="AS27" s="277"/>
      <c r="AT27" s="277"/>
      <c r="AU27" s="277"/>
      <c r="AV27" s="277"/>
      <c r="AW27" s="344"/>
      <c r="AX27" s="143"/>
      <c r="BB27" s="44"/>
      <c r="BV27" s="174"/>
      <c r="BZ27" s="143"/>
      <c r="CE27" s="44"/>
      <c r="CF27" s="46"/>
      <c r="CG27" s="44"/>
      <c r="CL27" s="331"/>
      <c r="CR27" s="344"/>
      <c r="CT27" s="144" t="s">
        <v>36</v>
      </c>
      <c r="CV27" s="44"/>
      <c r="CY27" s="344">
        <v>11</v>
      </c>
      <c r="CZ27" s="44"/>
      <c r="DA27" s="344" t="s">
        <v>158</v>
      </c>
      <c r="DC27" s="344"/>
      <c r="DF27" s="46"/>
      <c r="DH27" s="356"/>
      <c r="DI27" s="351"/>
      <c r="DK27" s="277"/>
      <c r="DL27" s="277"/>
      <c r="DP27" s="48"/>
    </row>
    <row r="28" spans="3:119" ht="18" customHeight="1">
      <c r="C28" s="367"/>
      <c r="E28" s="368"/>
      <c r="J28" s="5"/>
      <c r="L28" s="46"/>
      <c r="O28" s="202"/>
      <c r="P28" s="332"/>
      <c r="Q28" s="202"/>
      <c r="R28" s="46"/>
      <c r="T28" s="277"/>
      <c r="U28" s="361"/>
      <c r="V28" s="44"/>
      <c r="W28" s="202"/>
      <c r="X28" s="44"/>
      <c r="AB28" s="344"/>
      <c r="AC28" s="277"/>
      <c r="AD28" s="344"/>
      <c r="AF28" s="44"/>
      <c r="AG28" s="175"/>
      <c r="AJ28" s="44"/>
      <c r="AO28" s="44"/>
      <c r="AS28" s="44"/>
      <c r="AX28" s="46"/>
      <c r="BB28" s="44"/>
      <c r="BD28" s="339"/>
      <c r="BF28" s="175"/>
      <c r="BN28" s="21"/>
      <c r="BZ28" s="364"/>
      <c r="CJ28" s="44"/>
      <c r="CR28" s="44"/>
      <c r="CV28" s="344"/>
      <c r="CY28" s="44"/>
      <c r="DA28" s="44"/>
      <c r="DC28" s="44"/>
      <c r="DG28" s="47"/>
      <c r="DK28" s="277"/>
      <c r="DL28" s="277"/>
      <c r="DM28" s="48"/>
      <c r="DO28" s="370">
        <v>18</v>
      </c>
    </row>
    <row r="29" spans="9:119" ht="18" customHeight="1">
      <c r="I29" s="44"/>
      <c r="J29" s="48"/>
      <c r="L29" s="340"/>
      <c r="Q29" s="202"/>
      <c r="U29" s="202"/>
      <c r="V29" s="277"/>
      <c r="W29" s="202"/>
      <c r="Z29" s="47"/>
      <c r="AA29" s="44"/>
      <c r="AC29" s="44"/>
      <c r="AE29" s="152" t="s">
        <v>29</v>
      </c>
      <c r="AF29" s="47"/>
      <c r="AO29" s="143" t="s">
        <v>75</v>
      </c>
      <c r="AR29" s="175"/>
      <c r="AS29" s="344"/>
      <c r="AT29" s="46"/>
      <c r="BA29" s="44"/>
      <c r="BK29" s="184" t="s">
        <v>79</v>
      </c>
      <c r="BN29" s="46"/>
      <c r="BT29" s="44"/>
      <c r="BY29" s="44"/>
      <c r="CJ29" s="52"/>
      <c r="CQ29" s="44"/>
      <c r="CT29" s="144"/>
      <c r="CV29" s="344"/>
      <c r="CW29" s="47"/>
      <c r="CX29" s="344"/>
      <c r="CY29" s="44"/>
      <c r="CZ29" s="44"/>
      <c r="DC29" s="44"/>
      <c r="DD29" s="44"/>
      <c r="DE29" s="44"/>
      <c r="DG29" s="332" t="s">
        <v>43</v>
      </c>
      <c r="DH29" s="44"/>
      <c r="DK29" s="277"/>
      <c r="DO29" s="370"/>
    </row>
    <row r="30" spans="2:119" ht="18" customHeight="1">
      <c r="B30" s="44"/>
      <c r="E30" s="362"/>
      <c r="H30" s="338"/>
      <c r="I30" s="369"/>
      <c r="J30" s="347"/>
      <c r="O30" s="344"/>
      <c r="T30" s="142"/>
      <c r="U30" s="44"/>
      <c r="W30" s="44"/>
      <c r="Y30" s="44"/>
      <c r="Z30" s="44"/>
      <c r="AB30" s="344" t="s">
        <v>155</v>
      </c>
      <c r="AD30" s="344">
        <v>4</v>
      </c>
      <c r="AE30" s="142"/>
      <c r="AM30" s="44"/>
      <c r="AN30" s="46"/>
      <c r="AO30" s="44"/>
      <c r="AU30" s="44"/>
      <c r="AX30" s="44"/>
      <c r="BA30" s="344"/>
      <c r="BR30" s="354"/>
      <c r="BV30" s="456" t="s">
        <v>80</v>
      </c>
      <c r="BY30" s="47"/>
      <c r="CA30" s="44"/>
      <c r="CL30" s="47"/>
      <c r="CQ30" s="341"/>
      <c r="CR30" s="47"/>
      <c r="CT30" s="144" t="s">
        <v>35</v>
      </c>
      <c r="CU30" s="344"/>
      <c r="CV30" s="44"/>
      <c r="CW30" s="344"/>
      <c r="CX30" s="44"/>
      <c r="DA30" s="44"/>
      <c r="DE30" s="202"/>
      <c r="DF30" s="5"/>
      <c r="DH30" s="44"/>
      <c r="DI30" s="44"/>
      <c r="DO30" s="370"/>
    </row>
    <row r="31" spans="2:120" ht="18" customHeight="1">
      <c r="B31" s="44"/>
      <c r="C31" s="48"/>
      <c r="H31" s="202"/>
      <c r="I31" s="202"/>
      <c r="J31" s="44"/>
      <c r="L31" s="46"/>
      <c r="P31" s="341"/>
      <c r="Q31" s="202"/>
      <c r="S31" s="177"/>
      <c r="T31" s="277"/>
      <c r="U31" s="47"/>
      <c r="W31" s="47"/>
      <c r="X31" s="344"/>
      <c r="Y31" s="344"/>
      <c r="Z31" s="344"/>
      <c r="AB31" s="44"/>
      <c r="AC31" s="44"/>
      <c r="AD31" s="44"/>
      <c r="AE31" s="44"/>
      <c r="AG31" s="344"/>
      <c r="AL31" s="179"/>
      <c r="AM31" s="353"/>
      <c r="AU31" s="344"/>
      <c r="AX31" s="46"/>
      <c r="AY31" s="175"/>
      <c r="BD31" s="339"/>
      <c r="BL31" s="44"/>
      <c r="BY31" s="47"/>
      <c r="BZ31" s="44"/>
      <c r="CA31" s="44"/>
      <c r="CB31" s="44"/>
      <c r="CL31" s="44"/>
      <c r="CM31" s="44"/>
      <c r="CN31" s="144"/>
      <c r="CQ31" s="341"/>
      <c r="CS31" s="44"/>
      <c r="CU31" s="44"/>
      <c r="CV31" s="44"/>
      <c r="CW31" s="44"/>
      <c r="CX31" s="44"/>
      <c r="CY31" s="44"/>
      <c r="DA31" s="47"/>
      <c r="DB31" s="44"/>
      <c r="DC31" s="332"/>
      <c r="DE31" s="277"/>
      <c r="DG31" s="44"/>
      <c r="DJ31" s="44"/>
      <c r="DM31" s="367"/>
      <c r="DN31" s="367"/>
      <c r="DO31" s="370"/>
      <c r="DP31" s="48"/>
    </row>
    <row r="32" spans="2:114" ht="18" customHeight="1">
      <c r="B32" s="48"/>
      <c r="C32" s="233"/>
      <c r="D32" s="277"/>
      <c r="Q32" s="5"/>
      <c r="S32" s="180"/>
      <c r="W32" s="5"/>
      <c r="X32" s="44"/>
      <c r="AC32" s="344"/>
      <c r="AE32" s="344"/>
      <c r="AJ32" s="175" t="s">
        <v>77</v>
      </c>
      <c r="BE32" s="44"/>
      <c r="BF32" s="44"/>
      <c r="BH32" s="44"/>
      <c r="BL32" s="44"/>
      <c r="BN32" s="46"/>
      <c r="BQ32" s="44"/>
      <c r="BT32" s="46"/>
      <c r="BW32" s="44"/>
      <c r="BY32" s="44"/>
      <c r="BZ32" s="47"/>
      <c r="CM32" s="47"/>
      <c r="CN32" s="354"/>
      <c r="CR32" s="44"/>
      <c r="CT32" s="44"/>
      <c r="CU32" s="177"/>
      <c r="CV32" s="344" t="s">
        <v>159</v>
      </c>
      <c r="CX32" s="344"/>
      <c r="DB32" s="344"/>
      <c r="DF32" s="48"/>
      <c r="DG32" s="344">
        <v>14</v>
      </c>
      <c r="DH32" s="44"/>
      <c r="DJ32" s="344"/>
    </row>
    <row r="33" spans="2:117" ht="18" customHeight="1">
      <c r="B33" s="48"/>
      <c r="C33" s="14"/>
      <c r="E33" s="371" t="s">
        <v>37</v>
      </c>
      <c r="G33" s="372"/>
      <c r="K33" s="144" t="s">
        <v>72</v>
      </c>
      <c r="Q33" s="142"/>
      <c r="R33" s="51"/>
      <c r="T33" s="183"/>
      <c r="U33" s="373"/>
      <c r="V33" s="44"/>
      <c r="X33" s="142"/>
      <c r="Z33" s="44"/>
      <c r="AE33" s="44"/>
      <c r="AN33" s="44"/>
      <c r="AU33" s="44"/>
      <c r="AV33" s="277"/>
      <c r="AX33" s="331"/>
      <c r="BE33" s="341"/>
      <c r="BR33" s="354"/>
      <c r="BV33" s="456" t="s">
        <v>81</v>
      </c>
      <c r="BZ33" s="186"/>
      <c r="CA33" s="44"/>
      <c r="CM33" s="44"/>
      <c r="CO33" s="52" t="s">
        <v>44</v>
      </c>
      <c r="CQ33" s="44"/>
      <c r="CS33" s="144"/>
      <c r="CT33" s="47"/>
      <c r="CU33" s="180"/>
      <c r="CX33" s="44"/>
      <c r="CY33" s="44"/>
      <c r="DB33" s="49"/>
      <c r="DK33" s="375" t="s">
        <v>32</v>
      </c>
      <c r="DM33" s="376" t="s">
        <v>40</v>
      </c>
    </row>
    <row r="34" spans="12:112" ht="18" customHeight="1">
      <c r="L34" s="142"/>
      <c r="N34" s="183"/>
      <c r="R34" s="183"/>
      <c r="S34" s="333"/>
      <c r="T34" s="44"/>
      <c r="AA34" s="183"/>
      <c r="AE34" s="344">
        <v>5</v>
      </c>
      <c r="AF34" s="341"/>
      <c r="AG34" s="378"/>
      <c r="AJ34" s="44"/>
      <c r="AL34" s="179"/>
      <c r="AR34" s="352"/>
      <c r="AS34" s="44"/>
      <c r="AT34" s="44"/>
      <c r="AU34" s="44"/>
      <c r="AX34" s="46"/>
      <c r="BH34" s="47"/>
      <c r="BO34" s="44"/>
      <c r="CA34" s="176"/>
      <c r="CB34" s="47"/>
      <c r="CN34" s="332"/>
      <c r="CU34" s="51"/>
      <c r="DH34" s="44"/>
    </row>
    <row r="35" spans="18:112" ht="18" customHeight="1">
      <c r="R35" s="44"/>
      <c r="S35" s="44"/>
      <c r="W35" s="142"/>
      <c r="AB35" s="352"/>
      <c r="AC35" s="44"/>
      <c r="AJ35" s="142" t="s">
        <v>34</v>
      </c>
      <c r="AO35" s="49"/>
      <c r="AS35" s="344"/>
      <c r="AU35" s="47"/>
      <c r="AY35" s="341"/>
      <c r="BD35" s="344"/>
      <c r="BH35" s="331"/>
      <c r="BN35" s="46"/>
      <c r="BP35" s="332"/>
      <c r="BQ35" s="44"/>
      <c r="BW35" s="44"/>
      <c r="BZ35" s="176"/>
      <c r="CH35" s="44"/>
      <c r="CI35" s="374"/>
      <c r="CJ35" s="44"/>
      <c r="CL35" s="44"/>
      <c r="CM35" s="144"/>
      <c r="CO35" s="44"/>
      <c r="CR35" s="344"/>
      <c r="CT35" s="49"/>
      <c r="CU35" s="51"/>
      <c r="DH35" s="47"/>
    </row>
    <row r="36" spans="3:114" ht="18" customHeight="1">
      <c r="C36" s="377"/>
      <c r="E36" s="241"/>
      <c r="F36" s="241"/>
      <c r="G36" s="377"/>
      <c r="H36" s="357"/>
      <c r="K36" s="44"/>
      <c r="L36" s="177"/>
      <c r="N36" s="344"/>
      <c r="Q36" s="44"/>
      <c r="R36" s="44"/>
      <c r="U36" s="44"/>
      <c r="X36" s="179"/>
      <c r="AF36" s="44"/>
      <c r="AH36" s="44"/>
      <c r="AN36" s="44"/>
      <c r="AP36" s="46"/>
      <c r="AT36" s="44"/>
      <c r="BD36" s="331"/>
      <c r="BH36" s="44"/>
      <c r="BO36" s="44"/>
      <c r="BP36" s="44"/>
      <c r="BT36" s="44"/>
      <c r="BW36" s="47"/>
      <c r="CH36" s="44"/>
      <c r="CJ36" s="47"/>
      <c r="CM36" s="332"/>
      <c r="CO36" s="52" t="s">
        <v>45</v>
      </c>
      <c r="CQ36" s="379"/>
      <c r="CR36" s="44"/>
      <c r="CT36" s="44"/>
      <c r="CZ36" s="44"/>
      <c r="DG36" s="277"/>
      <c r="DH36" s="277"/>
      <c r="DI36" s="277"/>
      <c r="DJ36" s="46"/>
    </row>
    <row r="37" spans="3:115" ht="18" customHeight="1">
      <c r="C37" s="14"/>
      <c r="D37" s="380"/>
      <c r="E37" s="241"/>
      <c r="F37" s="241"/>
      <c r="G37" s="14"/>
      <c r="H37" s="345"/>
      <c r="J37" s="44"/>
      <c r="K37" s="44"/>
      <c r="L37" s="44"/>
      <c r="P37" s="382"/>
      <c r="AF37" s="373"/>
      <c r="AH37" s="177"/>
      <c r="AI37" s="497" t="s">
        <v>50</v>
      </c>
      <c r="AJ37" s="44"/>
      <c r="AM37" s="44"/>
      <c r="AN37" s="44"/>
      <c r="AO37" s="44"/>
      <c r="AP37" s="383"/>
      <c r="AX37" s="44"/>
      <c r="AZ37" s="343"/>
      <c r="BL37" s="44"/>
      <c r="BN37" s="277"/>
      <c r="BO37" s="51"/>
      <c r="BU37" s="353"/>
      <c r="BV37" s="332"/>
      <c r="BX37" s="44"/>
      <c r="BY37" s="44"/>
      <c r="CH37" s="44"/>
      <c r="CK37" s="175"/>
      <c r="CP37" s="148"/>
      <c r="CQ37" s="381"/>
      <c r="CT37" s="47"/>
      <c r="CZ37" s="341"/>
      <c r="DA37" s="259"/>
      <c r="DB37" s="259"/>
      <c r="DC37" s="259"/>
      <c r="DD37" s="259"/>
      <c r="DE37" s="259"/>
      <c r="DF37" s="233"/>
      <c r="DG37" s="234"/>
      <c r="DH37" s="233"/>
      <c r="DI37" s="234"/>
      <c r="DJ37" s="235"/>
      <c r="DK37" s="9"/>
    </row>
    <row r="38" spans="2:115" ht="18" customHeight="1">
      <c r="B38" s="48"/>
      <c r="C38" s="286"/>
      <c r="D38" s="360"/>
      <c r="E38" s="241"/>
      <c r="F38" s="241"/>
      <c r="G38" s="286"/>
      <c r="H38" s="360"/>
      <c r="I38" s="44"/>
      <c r="J38" s="44"/>
      <c r="K38" s="183"/>
      <c r="L38" s="183"/>
      <c r="AD38" s="44"/>
      <c r="AF38" s="51"/>
      <c r="AH38" s="51"/>
      <c r="AJ38" s="358"/>
      <c r="AK38" s="378"/>
      <c r="AO38" s="183"/>
      <c r="AP38" s="51"/>
      <c r="AT38" s="44"/>
      <c r="AV38" s="46"/>
      <c r="AZ38" s="343"/>
      <c r="BA38" s="334" t="s">
        <v>157</v>
      </c>
      <c r="BF38" s="46"/>
      <c r="BM38" s="44"/>
      <c r="BO38" s="44"/>
      <c r="CH38" s="44"/>
      <c r="CJ38" s="144"/>
      <c r="CN38" s="44"/>
      <c r="CO38" s="144"/>
      <c r="CR38" s="173"/>
      <c r="CT38" s="344"/>
      <c r="CZ38" s="202"/>
      <c r="DA38" s="14"/>
      <c r="DB38" s="241"/>
      <c r="DC38" s="259"/>
      <c r="DD38" s="259"/>
      <c r="DE38" s="259"/>
      <c r="DF38" s="259"/>
      <c r="DG38" s="241"/>
      <c r="DH38" s="259"/>
      <c r="DI38" s="241"/>
      <c r="DJ38" s="241"/>
      <c r="DK38" s="241"/>
    </row>
    <row r="39" spans="3:115" ht="18" customHeight="1">
      <c r="C39" s="241"/>
      <c r="D39" s="241"/>
      <c r="E39" s="241"/>
      <c r="F39" s="241"/>
      <c r="G39" s="241"/>
      <c r="H39" s="241"/>
      <c r="J39" s="183"/>
      <c r="L39" s="329"/>
      <c r="AT39" s="44"/>
      <c r="AW39" s="177"/>
      <c r="AY39" s="177"/>
      <c r="BA39" s="177"/>
      <c r="BD39" s="343"/>
      <c r="BM39" s="47"/>
      <c r="BT39" s="384"/>
      <c r="BX39" s="44"/>
      <c r="BZ39" s="5"/>
      <c r="CD39" s="144"/>
      <c r="CF39" s="49"/>
      <c r="CH39" s="48"/>
      <c r="CJ39" s="385"/>
      <c r="CL39" s="44"/>
      <c r="CO39" s="44"/>
      <c r="CR39" s="152"/>
      <c r="CS39" s="347"/>
      <c r="CT39" s="44"/>
      <c r="CZ39" s="14"/>
      <c r="DA39" s="14"/>
      <c r="DB39" s="14"/>
      <c r="DC39" s="14"/>
      <c r="DD39" s="14"/>
      <c r="DG39" s="202"/>
      <c r="DH39" s="386"/>
      <c r="DI39" s="202"/>
      <c r="DJ39" s="202"/>
      <c r="DK39" s="202"/>
    </row>
    <row r="40" spans="12:115" ht="18" customHeight="1">
      <c r="L40" s="383"/>
      <c r="AT40" s="189"/>
      <c r="AW40" s="51"/>
      <c r="AY40" s="51"/>
      <c r="BA40" s="51"/>
      <c r="BG40" s="44"/>
      <c r="BI40" s="44"/>
      <c r="BJ40" s="202"/>
      <c r="BK40" s="44"/>
      <c r="BL40" s="44"/>
      <c r="BO40" s="277"/>
      <c r="BP40" s="343"/>
      <c r="BQ40" s="125"/>
      <c r="BV40" s="387"/>
      <c r="CD40" s="47"/>
      <c r="CE40" s="44"/>
      <c r="CF40" s="46"/>
      <c r="CG40" s="44"/>
      <c r="CH40" s="48"/>
      <c r="CL40" s="177"/>
      <c r="CP40" s="44"/>
      <c r="CR40" s="44"/>
      <c r="CS40" s="44"/>
      <c r="CT40" s="44"/>
      <c r="CZ40" s="388"/>
      <c r="DA40" s="389"/>
      <c r="DB40" s="388"/>
      <c r="DC40" s="390"/>
      <c r="DD40" s="388"/>
      <c r="DE40" s="14"/>
      <c r="DF40" s="391"/>
      <c r="DG40" s="202"/>
      <c r="DH40" s="392"/>
      <c r="DI40" s="202"/>
      <c r="DJ40" s="202"/>
      <c r="DK40" s="202"/>
    </row>
    <row r="41" spans="25:115" ht="18" customHeight="1">
      <c r="Y41" s="44"/>
      <c r="AL41" s="142"/>
      <c r="AM41" s="44"/>
      <c r="AT41" s="393"/>
      <c r="AV41" s="355"/>
      <c r="BA41" s="44"/>
      <c r="BB41" s="44"/>
      <c r="BD41" s="44"/>
      <c r="BF41" s="343"/>
      <c r="BI41" s="394"/>
      <c r="BK41" s="341"/>
      <c r="BL41" s="44"/>
      <c r="BP41" s="44"/>
      <c r="BQ41" s="341"/>
      <c r="BR41" s="44"/>
      <c r="CA41" s="202"/>
      <c r="CD41" s="44"/>
      <c r="CE41" s="44"/>
      <c r="CH41" s="44"/>
      <c r="CJ41" s="44"/>
      <c r="CK41" s="44"/>
      <c r="CZ41" s="388"/>
      <c r="DA41" s="389"/>
      <c r="DB41" s="388"/>
      <c r="DC41" s="390"/>
      <c r="DD41" s="388"/>
      <c r="DE41" s="14"/>
      <c r="DF41" s="391"/>
      <c r="DG41" s="202"/>
      <c r="DH41" s="392"/>
      <c r="DI41" s="202"/>
      <c r="DJ41" s="202"/>
      <c r="DK41" s="202"/>
    </row>
    <row r="42" spans="25:115" ht="18" customHeight="1">
      <c r="Y42" s="177"/>
      <c r="AT42" s="393"/>
      <c r="AV42" s="355"/>
      <c r="AX42" s="202"/>
      <c r="BB42" s="183"/>
      <c r="BC42" s="395"/>
      <c r="BD42" s="47"/>
      <c r="BE42" s="178"/>
      <c r="BF42" s="47"/>
      <c r="BL42" s="47"/>
      <c r="BR42" s="47"/>
      <c r="BU42" s="44"/>
      <c r="CD42" s="44"/>
      <c r="CH42" s="44"/>
      <c r="CZ42" s="388"/>
      <c r="DA42" s="389"/>
      <c r="DB42" s="388"/>
      <c r="DC42" s="390"/>
      <c r="DD42" s="388"/>
      <c r="DE42" s="14"/>
      <c r="DF42" s="391"/>
      <c r="DG42" s="202"/>
      <c r="DH42" s="392"/>
      <c r="DI42" s="202"/>
      <c r="DJ42" s="202"/>
      <c r="DK42" s="202"/>
    </row>
    <row r="43" spans="20:115" ht="18" customHeight="1">
      <c r="T43" s="338"/>
      <c r="Y43" s="51"/>
      <c r="AE43" s="5"/>
      <c r="AK43" s="51"/>
      <c r="AP43" s="202"/>
      <c r="AU43" s="51"/>
      <c r="BC43" s="202"/>
      <c r="BH43" s="44"/>
      <c r="BL43" s="177"/>
      <c r="BM43" s="277"/>
      <c r="BO43" s="202"/>
      <c r="BR43" s="177"/>
      <c r="BT43" s="177"/>
      <c r="BU43" s="396"/>
      <c r="CA43" s="202"/>
      <c r="CB43" s="353"/>
      <c r="CD43" s="354"/>
      <c r="CZ43" s="388"/>
      <c r="DA43" s="389"/>
      <c r="DB43" s="388"/>
      <c r="DC43" s="390"/>
      <c r="DD43" s="388"/>
      <c r="DE43" s="14"/>
      <c r="DF43" s="391"/>
      <c r="DG43" s="202"/>
      <c r="DH43" s="392"/>
      <c r="DI43" s="202"/>
      <c r="DJ43" s="202"/>
      <c r="DK43" s="202"/>
    </row>
    <row r="44" spans="31:110" ht="18" customHeight="1">
      <c r="AE44" s="5"/>
      <c r="AL44" s="44"/>
      <c r="AV44" s="44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J44" s="330"/>
      <c r="BK44" s="44"/>
      <c r="BL44" s="51"/>
      <c r="BM44" s="259"/>
      <c r="BN44" s="259"/>
      <c r="BO44" s="125"/>
      <c r="BP44" s="185"/>
      <c r="BR44" s="51"/>
      <c r="BT44" s="51"/>
      <c r="CH44" s="44"/>
      <c r="DF44" s="397"/>
    </row>
    <row r="45" spans="12:120" ht="18" customHeight="1">
      <c r="L45" s="202"/>
      <c r="AE45" s="5"/>
      <c r="AK45" s="51"/>
      <c r="AP45" s="202"/>
      <c r="AU45" s="51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44"/>
      <c r="BM45" s="277"/>
      <c r="BN45" s="44"/>
      <c r="BO45" s="202"/>
      <c r="DF45" s="391"/>
      <c r="DP45" s="46"/>
    </row>
    <row r="46" spans="12:120" ht="18" customHeight="1">
      <c r="L46" s="202"/>
      <c r="AE46" s="5"/>
      <c r="AL46" s="44"/>
      <c r="AP46" s="202"/>
      <c r="AV46" s="44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T46" s="46"/>
      <c r="BU46" s="46"/>
      <c r="CF46" s="46"/>
      <c r="CG46" s="46"/>
      <c r="DP46" s="46"/>
    </row>
    <row r="47" spans="3:120" ht="21" customHeight="1" thickBot="1">
      <c r="C47" s="55" t="s">
        <v>13</v>
      </c>
      <c r="D47" s="56" t="s">
        <v>53</v>
      </c>
      <c r="E47" s="56" t="s">
        <v>54</v>
      </c>
      <c r="F47" s="56" t="s">
        <v>55</v>
      </c>
      <c r="G47" s="398" t="s">
        <v>56</v>
      </c>
      <c r="H47" s="399"/>
      <c r="I47" s="56" t="s">
        <v>13</v>
      </c>
      <c r="J47" s="56" t="s">
        <v>53</v>
      </c>
      <c r="K47" s="400" t="s">
        <v>56</v>
      </c>
      <c r="L47" s="57"/>
      <c r="M47" s="56" t="s">
        <v>13</v>
      </c>
      <c r="N47" s="56" t="s">
        <v>53</v>
      </c>
      <c r="O47" s="401" t="s">
        <v>56</v>
      </c>
      <c r="AD47" s="14"/>
      <c r="AE47" s="14"/>
      <c r="AI47" s="202"/>
      <c r="AJ47" s="202"/>
      <c r="AK47" s="202"/>
      <c r="AL47" s="202"/>
      <c r="AM47" s="202"/>
      <c r="AN47" s="202"/>
      <c r="AO47" s="202"/>
      <c r="AP47" s="259"/>
      <c r="AS47" s="202"/>
      <c r="AT47" s="202"/>
      <c r="AU47" s="202"/>
      <c r="AV47" s="202"/>
      <c r="AW47" s="259"/>
      <c r="AY47" s="259"/>
      <c r="AZ47" s="259"/>
      <c r="BA47" s="259"/>
      <c r="BB47" s="14"/>
      <c r="BC47" s="259"/>
      <c r="BD47" s="259"/>
      <c r="BE47" s="259"/>
      <c r="BF47" s="259"/>
      <c r="BG47" s="259"/>
      <c r="BT47" s="46"/>
      <c r="BU47" s="46"/>
      <c r="CF47" s="46"/>
      <c r="CG47" s="46"/>
      <c r="CO47" s="202"/>
      <c r="CP47" s="202"/>
      <c r="CQ47" s="202"/>
      <c r="CR47" s="202"/>
      <c r="CS47" s="202"/>
      <c r="CT47" s="202"/>
      <c r="DF47" s="202"/>
      <c r="DP47" s="46"/>
    </row>
    <row r="48" spans="3:120" ht="21" customHeight="1" thickTop="1">
      <c r="C48" s="58"/>
      <c r="D48" s="59"/>
      <c r="E48" s="59"/>
      <c r="F48" s="59"/>
      <c r="G48" s="230"/>
      <c r="H48" s="59"/>
      <c r="I48" s="230" t="s">
        <v>86</v>
      </c>
      <c r="J48" s="59"/>
      <c r="K48" s="59"/>
      <c r="L48" s="59"/>
      <c r="M48" s="59"/>
      <c r="N48" s="59"/>
      <c r="O48" s="232"/>
      <c r="AD48" s="241"/>
      <c r="AE48" s="241"/>
      <c r="AN48" s="233"/>
      <c r="AO48" s="233"/>
      <c r="AP48" s="14"/>
      <c r="AQ48" s="259"/>
      <c r="AR48" s="259"/>
      <c r="AS48" s="259"/>
      <c r="AT48" s="259"/>
      <c r="AU48" s="259"/>
      <c r="AV48" s="233"/>
      <c r="AW48" s="14"/>
      <c r="AY48" s="241"/>
      <c r="AZ48" s="241"/>
      <c r="BA48" s="241"/>
      <c r="BB48" s="259"/>
      <c r="BC48" s="241"/>
      <c r="BD48" s="241"/>
      <c r="BE48" s="259"/>
      <c r="BF48" s="241"/>
      <c r="BG48" s="259"/>
      <c r="BT48" s="14"/>
      <c r="BU48" s="259"/>
      <c r="CF48" s="14"/>
      <c r="CG48" s="259"/>
      <c r="CO48" s="202"/>
      <c r="CP48" s="202"/>
      <c r="CQ48" s="202"/>
      <c r="CR48" s="202"/>
      <c r="CZ48" s="202"/>
      <c r="DA48" s="202"/>
      <c r="DB48" s="202"/>
      <c r="DC48" s="202"/>
      <c r="DD48" s="202"/>
      <c r="DE48" s="202"/>
      <c r="DF48" s="202"/>
      <c r="DP48" s="46"/>
    </row>
    <row r="49" spans="3:120" ht="21" customHeight="1" thickBot="1">
      <c r="C49" s="60"/>
      <c r="D49" s="61"/>
      <c r="E49" s="61"/>
      <c r="F49" s="61"/>
      <c r="G49" s="14"/>
      <c r="H49" s="403"/>
      <c r="I49" s="61"/>
      <c r="J49" s="61"/>
      <c r="K49" s="404"/>
      <c r="L49" s="62"/>
      <c r="M49" s="61"/>
      <c r="N49" s="61"/>
      <c r="O49" s="405"/>
      <c r="Q49" s="202"/>
      <c r="R49" s="202"/>
      <c r="S49" s="202"/>
      <c r="T49" s="202"/>
      <c r="U49" s="202"/>
      <c r="V49" s="202"/>
      <c r="AD49" s="202"/>
      <c r="AE49" s="202"/>
      <c r="AN49" s="241"/>
      <c r="AO49" s="241"/>
      <c r="AP49" s="259"/>
      <c r="AQ49" s="241"/>
      <c r="AR49" s="241"/>
      <c r="AS49" s="241"/>
      <c r="AT49" s="259"/>
      <c r="AU49" s="406"/>
      <c r="AV49" s="233"/>
      <c r="AW49" s="14"/>
      <c r="AX49" s="402" t="s">
        <v>47</v>
      </c>
      <c r="AY49" s="14"/>
      <c r="AZ49" s="14"/>
      <c r="BA49" s="14"/>
      <c r="BB49" s="14"/>
      <c r="BC49" s="14"/>
      <c r="BD49" s="14"/>
      <c r="BE49" s="14"/>
      <c r="BF49" s="14"/>
      <c r="BG49" s="14"/>
      <c r="BK49" s="259"/>
      <c r="BL49" s="259"/>
      <c r="BM49" s="259"/>
      <c r="BN49" s="259"/>
      <c r="BO49" s="259"/>
      <c r="BP49" s="233"/>
      <c r="BQ49" s="234"/>
      <c r="BR49" s="233"/>
      <c r="BS49" s="233"/>
      <c r="BT49" s="233"/>
      <c r="BU49" s="233"/>
      <c r="BW49" s="259"/>
      <c r="BX49" s="259"/>
      <c r="BY49" s="259"/>
      <c r="BZ49" s="259"/>
      <c r="CA49" s="259"/>
      <c r="CC49" s="234"/>
      <c r="CD49" s="233"/>
      <c r="CE49" s="233"/>
      <c r="CF49" s="233"/>
      <c r="CG49" s="233"/>
      <c r="CO49" s="259"/>
      <c r="CP49" s="259"/>
      <c r="CQ49" s="259"/>
      <c r="CR49" s="259"/>
      <c r="CZ49" s="202"/>
      <c r="DA49" s="202"/>
      <c r="DB49" s="202"/>
      <c r="DC49" s="55" t="s">
        <v>13</v>
      </c>
      <c r="DD49" s="56" t="s">
        <v>53</v>
      </c>
      <c r="DE49" s="153" t="s">
        <v>56</v>
      </c>
      <c r="DF49" s="399"/>
      <c r="DG49" s="56" t="s">
        <v>13</v>
      </c>
      <c r="DH49" s="56" t="s">
        <v>53</v>
      </c>
      <c r="DI49" s="153" t="s">
        <v>56</v>
      </c>
      <c r="DJ49" s="399"/>
      <c r="DK49" s="56" t="s">
        <v>13</v>
      </c>
      <c r="DL49" s="56" t="s">
        <v>53</v>
      </c>
      <c r="DM49" s="56" t="s">
        <v>54</v>
      </c>
      <c r="DN49" s="56" t="s">
        <v>55</v>
      </c>
      <c r="DO49" s="407" t="s">
        <v>56</v>
      </c>
      <c r="DP49" s="46"/>
    </row>
    <row r="50" spans="3:119" ht="21" customHeight="1" thickTop="1">
      <c r="C50" s="408"/>
      <c r="D50" s="37"/>
      <c r="E50" s="61"/>
      <c r="F50" s="19"/>
      <c r="G50" s="36"/>
      <c r="H50" s="409"/>
      <c r="I50" s="410">
        <v>3</v>
      </c>
      <c r="J50" s="38">
        <v>266.232</v>
      </c>
      <c r="K50" s="154" t="s">
        <v>57</v>
      </c>
      <c r="L50" s="65"/>
      <c r="M50" s="410"/>
      <c r="N50" s="38"/>
      <c r="O50" s="33"/>
      <c r="Q50" s="202"/>
      <c r="R50" s="202"/>
      <c r="S50" s="202"/>
      <c r="T50" s="202"/>
      <c r="U50" s="202"/>
      <c r="V50" s="202"/>
      <c r="AD50" s="202"/>
      <c r="AE50" s="202"/>
      <c r="AN50" s="202"/>
      <c r="AO50" s="202"/>
      <c r="AP50" s="14"/>
      <c r="AQ50" s="411"/>
      <c r="AR50" s="388"/>
      <c r="AS50" s="390"/>
      <c r="AT50" s="388"/>
      <c r="AU50" s="14"/>
      <c r="AV50" s="386"/>
      <c r="AW50" s="412"/>
      <c r="AX50" s="145" t="s">
        <v>48</v>
      </c>
      <c r="AY50" s="390"/>
      <c r="AZ50" s="388"/>
      <c r="BA50" s="14"/>
      <c r="BB50" s="241"/>
      <c r="BC50" s="413"/>
      <c r="BD50" s="414"/>
      <c r="BE50" s="390"/>
      <c r="BF50" s="388"/>
      <c r="BG50" s="14"/>
      <c r="BK50" s="241"/>
      <c r="BL50" s="241"/>
      <c r="BM50" s="241"/>
      <c r="BN50" s="241"/>
      <c r="BO50" s="259"/>
      <c r="BP50" s="259"/>
      <c r="BQ50" s="241"/>
      <c r="BR50" s="241"/>
      <c r="BS50" s="241"/>
      <c r="BT50" s="241"/>
      <c r="BU50" s="241"/>
      <c r="BW50" s="241"/>
      <c r="BX50" s="241"/>
      <c r="BY50" s="241"/>
      <c r="BZ50" s="241"/>
      <c r="CA50" s="259"/>
      <c r="CC50" s="241"/>
      <c r="CD50" s="241"/>
      <c r="CE50" s="241"/>
      <c r="CF50" s="241"/>
      <c r="CG50" s="241"/>
      <c r="CO50" s="241"/>
      <c r="CP50" s="241"/>
      <c r="CQ50" s="241"/>
      <c r="CR50" s="241"/>
      <c r="CZ50" s="202"/>
      <c r="DA50" s="202"/>
      <c r="DB50" s="202"/>
      <c r="DC50" s="147"/>
      <c r="DD50" s="59"/>
      <c r="DE50" s="59"/>
      <c r="DF50" s="452"/>
      <c r="DG50" s="59"/>
      <c r="DH50" s="59"/>
      <c r="DI50" s="230" t="s">
        <v>86</v>
      </c>
      <c r="DJ50" s="59"/>
      <c r="DK50" s="230"/>
      <c r="DL50" s="59"/>
      <c r="DM50" s="59"/>
      <c r="DN50" s="59"/>
      <c r="DO50" s="415"/>
    </row>
    <row r="51" spans="3:119" ht="21" customHeight="1">
      <c r="C51" s="416">
        <v>1</v>
      </c>
      <c r="D51" s="66">
        <v>266.149</v>
      </c>
      <c r="E51" s="67">
        <v>51</v>
      </c>
      <c r="F51" s="64">
        <f>D51+E51*0.001</f>
        <v>266.2</v>
      </c>
      <c r="G51" s="36" t="s">
        <v>57</v>
      </c>
      <c r="H51" s="409"/>
      <c r="I51" s="410"/>
      <c r="J51" s="38"/>
      <c r="K51" s="154"/>
      <c r="L51" s="65"/>
      <c r="M51" s="410">
        <v>6</v>
      </c>
      <c r="N51" s="38">
        <v>266.342</v>
      </c>
      <c r="O51" s="33" t="s">
        <v>57</v>
      </c>
      <c r="Q51" s="259"/>
      <c r="R51" s="259"/>
      <c r="S51" s="259"/>
      <c r="T51" s="259"/>
      <c r="U51" s="259"/>
      <c r="V51" s="233"/>
      <c r="W51" s="157"/>
      <c r="X51" s="158"/>
      <c r="Y51" s="158"/>
      <c r="Z51" s="159" t="s">
        <v>91</v>
      </c>
      <c r="AA51" s="158"/>
      <c r="AB51" s="158"/>
      <c r="AC51" s="160"/>
      <c r="AD51" s="202"/>
      <c r="AE51" s="202"/>
      <c r="AN51" s="202"/>
      <c r="AO51" s="202"/>
      <c r="AP51" s="241"/>
      <c r="AQ51" s="412"/>
      <c r="AR51" s="151"/>
      <c r="AS51" s="390"/>
      <c r="AT51" s="388"/>
      <c r="AU51" s="14"/>
      <c r="AV51" s="386"/>
      <c r="AW51" s="411"/>
      <c r="AX51" s="145" t="s">
        <v>49</v>
      </c>
      <c r="AY51" s="417"/>
      <c r="AZ51" s="388"/>
      <c r="BA51" s="14"/>
      <c r="BB51" s="241"/>
      <c r="BC51" s="413"/>
      <c r="BD51" s="414"/>
      <c r="BE51" s="390"/>
      <c r="BF51" s="388"/>
      <c r="BG51" s="14"/>
      <c r="BK51" s="411"/>
      <c r="BL51" s="388"/>
      <c r="BM51" s="390"/>
      <c r="BN51" s="388"/>
      <c r="BO51" s="14"/>
      <c r="BP51" s="386"/>
      <c r="BQ51" s="202"/>
      <c r="BR51" s="202"/>
      <c r="BS51" s="202"/>
      <c r="BT51" s="202"/>
      <c r="BU51" s="202"/>
      <c r="BW51" s="411"/>
      <c r="BX51" s="388"/>
      <c r="BY51" s="390"/>
      <c r="BZ51" s="388"/>
      <c r="CA51" s="14"/>
      <c r="CC51" s="202"/>
      <c r="CD51" s="202"/>
      <c r="CE51" s="202"/>
      <c r="CF51" s="202"/>
      <c r="CG51" s="202"/>
      <c r="CO51" s="411"/>
      <c r="CP51" s="388"/>
      <c r="CQ51" s="390"/>
      <c r="CR51" s="388"/>
      <c r="CS51" s="157"/>
      <c r="CT51" s="158"/>
      <c r="CU51" s="158"/>
      <c r="CV51" s="159" t="s">
        <v>90</v>
      </c>
      <c r="CW51" s="158"/>
      <c r="CX51" s="158"/>
      <c r="CY51" s="160"/>
      <c r="CZ51" s="233"/>
      <c r="DA51" s="234"/>
      <c r="DB51" s="233"/>
      <c r="DC51" s="418"/>
      <c r="DD51" s="419"/>
      <c r="DE51" s="5"/>
      <c r="DF51" s="403"/>
      <c r="DG51" s="451"/>
      <c r="DH51" s="419"/>
      <c r="DI51" s="5"/>
      <c r="DJ51" s="403"/>
      <c r="DK51" s="61"/>
      <c r="DL51" s="61"/>
      <c r="DM51" s="61"/>
      <c r="DN51" s="61"/>
      <c r="DO51" s="63"/>
    </row>
    <row r="52" spans="3:119" ht="21" customHeight="1" thickBot="1">
      <c r="C52" s="416"/>
      <c r="D52" s="66"/>
      <c r="E52" s="67"/>
      <c r="F52" s="64"/>
      <c r="G52" s="36"/>
      <c r="H52" s="409"/>
      <c r="I52" s="410">
        <v>4</v>
      </c>
      <c r="J52" s="38">
        <v>266.265</v>
      </c>
      <c r="K52" s="154" t="s">
        <v>57</v>
      </c>
      <c r="L52" s="65"/>
      <c r="M52" s="410"/>
      <c r="N52" s="38"/>
      <c r="O52" s="33"/>
      <c r="Q52" s="14"/>
      <c r="R52" s="241"/>
      <c r="S52" s="259"/>
      <c r="T52" s="259"/>
      <c r="U52" s="259"/>
      <c r="V52" s="259"/>
      <c r="W52" s="161"/>
      <c r="X52" s="162" t="s">
        <v>68</v>
      </c>
      <c r="Y52" s="163"/>
      <c r="Z52" s="164" t="s">
        <v>69</v>
      </c>
      <c r="AA52" s="165"/>
      <c r="AB52" s="162" t="s">
        <v>58</v>
      </c>
      <c r="AC52" s="166"/>
      <c r="AD52" s="202"/>
      <c r="AE52" s="202"/>
      <c r="AO52" s="202"/>
      <c r="AP52" s="241"/>
      <c r="AQ52" s="412"/>
      <c r="AR52" s="151"/>
      <c r="AS52" s="390"/>
      <c r="AT52" s="388"/>
      <c r="AU52" s="14"/>
      <c r="AV52" s="386"/>
      <c r="AW52" s="411"/>
      <c r="AY52" s="417"/>
      <c r="AZ52" s="388"/>
      <c r="BA52" s="14"/>
      <c r="BB52" s="241"/>
      <c r="BC52" s="412"/>
      <c r="BD52" s="151"/>
      <c r="BE52" s="390"/>
      <c r="BF52" s="388"/>
      <c r="BG52" s="14"/>
      <c r="BK52" s="411"/>
      <c r="BL52" s="388"/>
      <c r="BM52" s="390"/>
      <c r="BN52" s="388"/>
      <c r="BO52" s="14"/>
      <c r="BP52" s="386"/>
      <c r="BQ52" s="241"/>
      <c r="BR52" s="202"/>
      <c r="BS52" s="202"/>
      <c r="BT52" s="202"/>
      <c r="BU52" s="202"/>
      <c r="BW52" s="412"/>
      <c r="BX52" s="151"/>
      <c r="BY52" s="390"/>
      <c r="BZ52" s="388"/>
      <c r="CA52" s="14"/>
      <c r="CC52" s="241"/>
      <c r="CD52" s="202"/>
      <c r="CE52" s="202"/>
      <c r="CF52" s="202"/>
      <c r="CG52" s="202"/>
      <c r="CO52" s="412"/>
      <c r="CP52" s="151"/>
      <c r="CQ52" s="390"/>
      <c r="CR52" s="388"/>
      <c r="CS52" s="161"/>
      <c r="CT52" s="162" t="s">
        <v>68</v>
      </c>
      <c r="CU52" s="163"/>
      <c r="CV52" s="164" t="s">
        <v>69</v>
      </c>
      <c r="CW52" s="165"/>
      <c r="CX52" s="162" t="s">
        <v>58</v>
      </c>
      <c r="CY52" s="166"/>
      <c r="CZ52" s="259"/>
      <c r="DA52" s="241"/>
      <c r="DB52" s="259"/>
      <c r="DC52" s="420">
        <v>9</v>
      </c>
      <c r="DD52" s="421">
        <v>267.186</v>
      </c>
      <c r="DE52" s="422" t="s">
        <v>57</v>
      </c>
      <c r="DF52" s="409"/>
      <c r="DG52" s="410">
        <v>11</v>
      </c>
      <c r="DH52" s="421">
        <v>267.236</v>
      </c>
      <c r="DI52" s="422" t="s">
        <v>57</v>
      </c>
      <c r="DJ52" s="409"/>
      <c r="DK52" s="423">
        <v>13</v>
      </c>
      <c r="DL52" s="66">
        <v>267.269</v>
      </c>
      <c r="DM52" s="67">
        <v>51</v>
      </c>
      <c r="DN52" s="64">
        <f>DL52+DM52*0.001</f>
        <v>267.32</v>
      </c>
      <c r="DO52" s="33" t="s">
        <v>57</v>
      </c>
    </row>
    <row r="53" spans="3:119" ht="21" customHeight="1" thickTop="1">
      <c r="C53" s="416">
        <v>2</v>
      </c>
      <c r="D53" s="66">
        <v>266.226</v>
      </c>
      <c r="E53" s="67">
        <v>-51</v>
      </c>
      <c r="F53" s="64">
        <f>D53+E53*0.001</f>
        <v>266.175</v>
      </c>
      <c r="G53" s="36" t="s">
        <v>57</v>
      </c>
      <c r="H53" s="409"/>
      <c r="I53" s="410"/>
      <c r="J53" s="38"/>
      <c r="K53" s="154"/>
      <c r="L53" s="65"/>
      <c r="M53" s="410">
        <v>7</v>
      </c>
      <c r="N53" s="38">
        <v>266.348</v>
      </c>
      <c r="O53" s="33" t="s">
        <v>57</v>
      </c>
      <c r="Q53" s="14"/>
      <c r="R53" s="14"/>
      <c r="S53" s="14"/>
      <c r="T53" s="14"/>
      <c r="U53" s="14"/>
      <c r="V53" s="386"/>
      <c r="W53" s="25"/>
      <c r="X53" s="11"/>
      <c r="Y53" s="13"/>
      <c r="Z53" s="13"/>
      <c r="AA53" s="11"/>
      <c r="AB53" s="11"/>
      <c r="AC53" s="27"/>
      <c r="AD53" s="202"/>
      <c r="AE53" s="202"/>
      <c r="AO53" s="202"/>
      <c r="AP53" s="241"/>
      <c r="AQ53" s="411"/>
      <c r="AR53" s="388"/>
      <c r="AS53" s="390"/>
      <c r="AT53" s="388"/>
      <c r="AU53" s="14"/>
      <c r="AV53" s="386"/>
      <c r="AW53" s="412"/>
      <c r="AX53" s="146" t="s">
        <v>51</v>
      </c>
      <c r="AY53" s="390"/>
      <c r="AZ53" s="388"/>
      <c r="BA53" s="14"/>
      <c r="BB53" s="241"/>
      <c r="BC53" s="413"/>
      <c r="BD53" s="414"/>
      <c r="BE53" s="390"/>
      <c r="BF53" s="388"/>
      <c r="BG53" s="14"/>
      <c r="BK53" s="411"/>
      <c r="BL53" s="388"/>
      <c r="BM53" s="390"/>
      <c r="BN53" s="388"/>
      <c r="BO53" s="14"/>
      <c r="BP53" s="386"/>
      <c r="BQ53" s="202"/>
      <c r="BR53" s="202"/>
      <c r="BS53" s="202"/>
      <c r="BT53" s="202"/>
      <c r="BU53" s="202"/>
      <c r="BW53" s="411"/>
      <c r="BX53" s="388"/>
      <c r="BY53" s="390"/>
      <c r="BZ53" s="388"/>
      <c r="CA53" s="14"/>
      <c r="CC53" s="202"/>
      <c r="CD53" s="202"/>
      <c r="CE53" s="202"/>
      <c r="CF53" s="202"/>
      <c r="CG53" s="202"/>
      <c r="CO53" s="412"/>
      <c r="CP53" s="151"/>
      <c r="CQ53" s="390"/>
      <c r="CR53" s="388"/>
      <c r="CS53" s="25"/>
      <c r="CT53" s="11"/>
      <c r="CU53" s="13"/>
      <c r="CV53" s="13"/>
      <c r="CW53" s="11"/>
      <c r="CX53" s="11"/>
      <c r="CY53" s="27"/>
      <c r="CZ53" s="386"/>
      <c r="DA53" s="202"/>
      <c r="DB53" s="386"/>
      <c r="DC53" s="420"/>
      <c r="DD53" s="421"/>
      <c r="DE53" s="422"/>
      <c r="DF53" s="409"/>
      <c r="DG53" s="410"/>
      <c r="DH53" s="421"/>
      <c r="DI53" s="422"/>
      <c r="DJ53" s="409"/>
      <c r="DK53" s="423"/>
      <c r="DL53" s="66"/>
      <c r="DM53" s="67"/>
      <c r="DN53" s="64"/>
      <c r="DO53" s="33"/>
    </row>
    <row r="54" spans="3:119" ht="21" customHeight="1">
      <c r="C54" s="408"/>
      <c r="D54" s="37"/>
      <c r="E54" s="61"/>
      <c r="F54" s="19"/>
      <c r="G54" s="36"/>
      <c r="H54" s="409"/>
      <c r="I54" s="410">
        <v>5</v>
      </c>
      <c r="J54" s="38">
        <v>266.272</v>
      </c>
      <c r="K54" s="154" t="s">
        <v>57</v>
      </c>
      <c r="L54" s="65"/>
      <c r="M54" s="410"/>
      <c r="N54" s="38"/>
      <c r="O54" s="33"/>
      <c r="Q54" s="389"/>
      <c r="R54" s="388"/>
      <c r="S54" s="390"/>
      <c r="T54" s="388"/>
      <c r="U54" s="14"/>
      <c r="V54" s="391"/>
      <c r="W54" s="25"/>
      <c r="X54" s="167" t="s">
        <v>92</v>
      </c>
      <c r="Y54" s="13"/>
      <c r="Z54" s="168" t="s">
        <v>93</v>
      </c>
      <c r="AA54" s="11"/>
      <c r="AB54" s="167" t="s">
        <v>94</v>
      </c>
      <c r="AC54" s="27"/>
      <c r="AD54" s="202"/>
      <c r="AE54" s="202"/>
      <c r="AF54" s="5"/>
      <c r="AO54" s="202"/>
      <c r="AP54" s="241"/>
      <c r="AQ54" s="411"/>
      <c r="AR54" s="388"/>
      <c r="AS54" s="390"/>
      <c r="AT54" s="388"/>
      <c r="AU54" s="14"/>
      <c r="AV54" s="386"/>
      <c r="AW54" s="412"/>
      <c r="AX54" s="145" t="s">
        <v>70</v>
      </c>
      <c r="AY54" s="390"/>
      <c r="AZ54" s="388"/>
      <c r="BA54" s="14"/>
      <c r="BB54" s="241"/>
      <c r="BC54" s="413"/>
      <c r="BD54" s="414"/>
      <c r="BE54" s="390"/>
      <c r="BF54" s="388"/>
      <c r="BG54" s="14"/>
      <c r="BJ54" s="5"/>
      <c r="BK54" s="412"/>
      <c r="BL54" s="151"/>
      <c r="BM54" s="390"/>
      <c r="BN54" s="388"/>
      <c r="BO54" s="14"/>
      <c r="BP54" s="386"/>
      <c r="BQ54" s="202"/>
      <c r="BR54" s="202"/>
      <c r="BS54" s="202"/>
      <c r="BT54" s="202"/>
      <c r="BU54" s="202"/>
      <c r="BW54" s="412"/>
      <c r="BX54" s="151"/>
      <c r="BY54" s="390"/>
      <c r="BZ54" s="388"/>
      <c r="CA54" s="14"/>
      <c r="CB54" s="386"/>
      <c r="CC54" s="202"/>
      <c r="CD54" s="202"/>
      <c r="CE54" s="202"/>
      <c r="CF54" s="202"/>
      <c r="CG54" s="202"/>
      <c r="CN54" s="5"/>
      <c r="CO54" s="412"/>
      <c r="CP54" s="151"/>
      <c r="CQ54" s="390"/>
      <c r="CR54" s="388"/>
      <c r="CS54" s="25"/>
      <c r="CT54" s="167" t="s">
        <v>59</v>
      </c>
      <c r="CU54" s="13"/>
      <c r="CV54" s="168" t="s">
        <v>95</v>
      </c>
      <c r="CW54" s="11"/>
      <c r="CX54" s="167" t="s">
        <v>96</v>
      </c>
      <c r="CY54" s="27"/>
      <c r="CZ54" s="391"/>
      <c r="DA54" s="202"/>
      <c r="DB54" s="392"/>
      <c r="DC54" s="420">
        <v>10</v>
      </c>
      <c r="DD54" s="421">
        <v>267.192</v>
      </c>
      <c r="DE54" s="422" t="s">
        <v>57</v>
      </c>
      <c r="DF54" s="409"/>
      <c r="DG54" s="410">
        <v>12</v>
      </c>
      <c r="DH54" s="421">
        <v>267.269</v>
      </c>
      <c r="DI54" s="422" t="s">
        <v>57</v>
      </c>
      <c r="DJ54" s="409"/>
      <c r="DK54" s="423">
        <v>14</v>
      </c>
      <c r="DL54" s="66">
        <v>267.345</v>
      </c>
      <c r="DM54" s="67">
        <v>-51</v>
      </c>
      <c r="DN54" s="64">
        <f>DL54+DM54*0.001</f>
        <v>267.29400000000004</v>
      </c>
      <c r="DO54" s="33" t="s">
        <v>57</v>
      </c>
    </row>
    <row r="55" spans="3:119" ht="21" customHeight="1" thickBot="1">
      <c r="C55" s="68"/>
      <c r="D55" s="69"/>
      <c r="E55" s="70"/>
      <c r="F55" s="70"/>
      <c r="G55" s="156"/>
      <c r="H55" s="424"/>
      <c r="I55" s="72"/>
      <c r="J55" s="69"/>
      <c r="K55" s="155"/>
      <c r="L55" s="71"/>
      <c r="M55" s="72"/>
      <c r="N55" s="69"/>
      <c r="O55" s="425"/>
      <c r="Q55" s="426"/>
      <c r="R55" s="345"/>
      <c r="S55" s="14"/>
      <c r="T55" s="14"/>
      <c r="U55" s="14"/>
      <c r="V55" s="391"/>
      <c r="W55" s="169"/>
      <c r="X55" s="41"/>
      <c r="Y55" s="42"/>
      <c r="Z55" s="170"/>
      <c r="AA55" s="41"/>
      <c r="AB55" s="171"/>
      <c r="AC55" s="172"/>
      <c r="AD55" s="202"/>
      <c r="AE55" s="125"/>
      <c r="AN55" s="202"/>
      <c r="AO55" s="202"/>
      <c r="AP55" s="241"/>
      <c r="AQ55" s="426"/>
      <c r="AR55" s="345"/>
      <c r="AS55" s="14"/>
      <c r="AT55" s="14"/>
      <c r="AU55" s="14"/>
      <c r="AV55" s="241"/>
      <c r="AW55" s="426"/>
      <c r="AX55" s="145" t="s">
        <v>52</v>
      </c>
      <c r="AY55" s="14"/>
      <c r="AZ55" s="14"/>
      <c r="BA55" s="14"/>
      <c r="BB55" s="241"/>
      <c r="BC55" s="426"/>
      <c r="BD55" s="345"/>
      <c r="BE55" s="14"/>
      <c r="BF55" s="241"/>
      <c r="BG55" s="426"/>
      <c r="BK55" s="426"/>
      <c r="BL55" s="345"/>
      <c r="BM55" s="14"/>
      <c r="BN55" s="14"/>
      <c r="BO55" s="14"/>
      <c r="BP55" s="241"/>
      <c r="BQ55" s="202"/>
      <c r="BR55" s="202"/>
      <c r="BS55" s="202"/>
      <c r="BT55" s="202"/>
      <c r="BU55" s="202"/>
      <c r="BV55" s="241"/>
      <c r="BW55" s="426"/>
      <c r="BX55" s="345"/>
      <c r="BY55" s="14"/>
      <c r="BZ55" s="14"/>
      <c r="CA55" s="14"/>
      <c r="CB55" s="241"/>
      <c r="CC55" s="202"/>
      <c r="CD55" s="202"/>
      <c r="CE55" s="202"/>
      <c r="CF55" s="202"/>
      <c r="CG55" s="202"/>
      <c r="CO55" s="426"/>
      <c r="CP55" s="345"/>
      <c r="CQ55" s="14"/>
      <c r="CR55" s="14"/>
      <c r="CS55" s="169"/>
      <c r="CT55" s="41"/>
      <c r="CU55" s="42"/>
      <c r="CV55" s="170"/>
      <c r="CW55" s="41"/>
      <c r="CX55" s="171"/>
      <c r="CY55" s="172"/>
      <c r="CZ55" s="391"/>
      <c r="DA55" s="202"/>
      <c r="DB55" s="391"/>
      <c r="DC55" s="427"/>
      <c r="DD55" s="428"/>
      <c r="DE55" s="317"/>
      <c r="DF55" s="424"/>
      <c r="DG55" s="306"/>
      <c r="DH55" s="428"/>
      <c r="DI55" s="317"/>
      <c r="DJ55" s="424"/>
      <c r="DK55" s="72"/>
      <c r="DL55" s="69"/>
      <c r="DM55" s="70"/>
      <c r="DN55" s="70"/>
      <c r="DO55" s="73"/>
    </row>
    <row r="56" spans="42:121" ht="12.75">
      <c r="AP56" s="182"/>
      <c r="AQ56" s="5"/>
      <c r="BV56" s="182"/>
      <c r="DP56" s="5"/>
      <c r="DQ56" s="5"/>
    </row>
    <row r="57" spans="31:121" ht="12.75">
      <c r="AE57" s="4"/>
      <c r="AF57" s="2"/>
      <c r="BI57" s="4"/>
      <c r="BJ57" s="2"/>
      <c r="BV57" s="182"/>
      <c r="CM57" s="4"/>
      <c r="CN57" s="2"/>
      <c r="DP57" s="5"/>
      <c r="DQ57" s="5"/>
    </row>
  </sheetData>
  <sheetProtection password="E5AD" sheet="1" objects="1" scenarios="1"/>
  <mergeCells count="22"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A6:AB6"/>
    <mergeCell ref="AC6:AD6"/>
    <mergeCell ref="CI6:CJ6"/>
    <mergeCell ref="DE6:DF6"/>
    <mergeCell ref="CK6:CL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18814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2010-06-23T04:39:47Z</cp:lastPrinted>
  <dcterms:created xsi:type="dcterms:W3CDTF">2003-01-13T13:06:19Z</dcterms:created>
  <dcterms:modified xsi:type="dcterms:W3CDTF">2015-06-08T07:25:11Z</dcterms:modified>
  <cp:category/>
  <cp:version/>
  <cp:contentType/>
  <cp:contentStatus/>
</cp:coreProperties>
</file>