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Okrouhlice" sheetId="2" r:id="rId2"/>
  </sheets>
  <definedNames/>
  <calcPr fullCalcOnLoad="1"/>
</workbook>
</file>

<file path=xl/sharedStrings.xml><?xml version="1.0" encoding="utf-8"?>
<sst xmlns="http://schemas.openxmlformats.org/spreadsheetml/2006/main" count="223" uniqueCount="139">
  <si>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</si>
  <si>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</si>
  <si>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</si>
  <si>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</si>
  <si>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</si>
  <si>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</si>
  <si>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</si>
  <si>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</si>
  <si>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</si>
  <si>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</si>
  <si>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</si>
  <si>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</si>
  <si>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</si>
  <si>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</si>
  <si>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</si>
  <si>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</si>
  <si>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</si>
  <si>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</si>
  <si>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</si>
  <si>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</si>
  <si>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</si>
  <si>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</si>
  <si>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</si>
  <si>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</si>
  <si>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</si>
  <si>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</si>
  <si>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</si>
  <si>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</si>
  <si>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</si>
  <si>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</si>
  <si>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</si>
  <si>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</si>
  <si>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</si>
  <si>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</si>
  <si>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</si>
  <si>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</si>
  <si>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</si>
  <si>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</si>
  <si>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</si>
  <si>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</si>
  <si>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</si>
  <si>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</si>
  <si>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</si>
  <si>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</si>
  <si>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</si>
  <si>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</si>
  <si>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</si>
  <si>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</si>
  <si>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</si>
  <si>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</si>
  <si>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</si>
  <si>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</si>
  <si>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</si>
  <si>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</si>
  <si>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</si>
  <si>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</si>
  <si>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</si>
  <si>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</si>
  <si>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</si>
  <si>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</si>
  <si>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</si>
  <si>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</si>
  <si>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</si>
  <si>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</si>
  <si>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</si>
  <si>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</si>
  <si>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</si>
  <si>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</si>
  <si>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</si>
  <si>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</si>
  <si>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</si>
  <si>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</si>
  <si>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</si>
  <si>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1, 3</t>
  </si>
  <si>
    <t>oba  směry :</t>
  </si>
  <si>
    <t>Kód :  10</t>
  </si>
  <si>
    <t>Se 1</t>
  </si>
  <si>
    <t>Se 2</t>
  </si>
  <si>
    <t>při jízdě do odbočky - rychlost 40 km/h</t>
  </si>
  <si>
    <t>Km  232,941</t>
  </si>
  <si>
    <t>Kód :  13</t>
  </si>
  <si>
    <t>AB - 3-74  trojznakový,  obousměrný</t>
  </si>
  <si>
    <t>křiž.</t>
  </si>
  <si>
    <t>Světelské  zhlaví</t>
  </si>
  <si>
    <t>13, 14</t>
  </si>
  <si>
    <t>Obvod  výpravčího  RZZ</t>
  </si>
  <si>
    <t>rychlostní návěstní soustava</t>
  </si>
  <si>
    <t>Ze  Světlé nad Sázavou</t>
  </si>
  <si>
    <t>Do  Světlé nad Sázavou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</si>
  <si>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</si>
  <si>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</si>
  <si>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</si>
  <si>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</si>
  <si>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</si>
  <si>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</si>
  <si>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</si>
  <si>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</si>
  <si>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</si>
  <si>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1-2382</t>
  </si>
  <si>
    <t>2-2366</t>
  </si>
  <si>
    <t>Do  Havlíčkova Brodu</t>
  </si>
  <si>
    <t>Z  Havlíčkova Brodu</t>
  </si>
  <si>
    <t>2-2253</t>
  </si>
  <si>
    <t>2-2267</t>
  </si>
  <si>
    <t>2-2279</t>
  </si>
  <si>
    <t>2-2295</t>
  </si>
  <si>
    <t>2-2313</t>
  </si>
  <si>
    <t>1-2313</t>
  </si>
  <si>
    <t>1-2259</t>
  </si>
  <si>
    <t>1-2271</t>
  </si>
  <si>
    <t>1-2285</t>
  </si>
  <si>
    <t>1-2301</t>
  </si>
  <si>
    <t>1-2316</t>
  </si>
  <si>
    <t>1-2302</t>
  </si>
  <si>
    <t>1-2286</t>
  </si>
  <si>
    <t>1-2272</t>
  </si>
  <si>
    <t>1-2260</t>
  </si>
  <si>
    <t>2-2260</t>
  </si>
  <si>
    <t>2-2280</t>
  </si>
  <si>
    <t>2-2296</t>
  </si>
  <si>
    <t>2-2312</t>
  </si>
  <si>
    <t>ručně</t>
  </si>
  <si>
    <t>poznámka</t>
  </si>
  <si>
    <t>Obvod  posunu</t>
  </si>
  <si>
    <t>výměnový zámek, klíč Vk 1 / 9 držen v EMZ v kolejišti</t>
  </si>
  <si>
    <t>č. I,  úrovňové, jednostranné</t>
  </si>
  <si>
    <t>č. II,  úrovňové, jednostranné</t>
  </si>
  <si>
    <t>č. III,  úrovňové, jednostranné</t>
  </si>
  <si>
    <t>R Z Z  -  AŽD 71</t>
  </si>
  <si>
    <t>EZ</t>
  </si>
  <si>
    <t>( Vk 1 / 9 )</t>
  </si>
  <si>
    <t>2-2382</t>
  </si>
  <si>
    <t xml:space="preserve">L 3  </t>
  </si>
  <si>
    <t xml:space="preserve">L 1  </t>
  </si>
  <si>
    <t xml:space="preserve">L 2  </t>
  </si>
  <si>
    <t xml:space="preserve">L 4  </t>
  </si>
  <si>
    <t>VI. / 2012</t>
  </si>
  <si>
    <t>232,665</t>
  </si>
  <si>
    <t>*) = NTV od km 232,730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</si>
</sst>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b/>
      <sz val="10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1" fontId="44" fillId="0" borderId="10" xfId="2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0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3" fillId="0" borderId="23" xfId="21" applyNumberFormat="1" applyFont="1" applyBorder="1" applyAlignment="1">
      <alignment horizontal="center" vertical="center"/>
      <protection/>
    </xf>
    <xf numFmtId="0" fontId="12" fillId="0" borderId="23" xfId="21" applyNumberFormat="1" applyFont="1" applyBorder="1" applyAlignment="1">
      <alignment horizontal="center" vertical="center"/>
      <protection/>
    </xf>
    <xf numFmtId="164" fontId="24" fillId="0" borderId="8" xfId="0" applyNumberFormat="1" applyFont="1" applyFill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24" fillId="0" borderId="24" xfId="0" applyNumberFormat="1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1" fillId="0" borderId="3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164" fontId="17" fillId="0" borderId="10" xfId="0" applyNumberFormat="1" applyFont="1" applyFill="1" applyBorder="1" applyAlignment="1" quotePrefix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44" fillId="0" borderId="24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44" fillId="0" borderId="24" xfId="21" applyNumberFormat="1" applyFont="1" applyBorder="1" applyAlignment="1">
      <alignment horizontal="center" vertical="center"/>
      <protection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24" xfId="0" applyFont="1" applyBorder="1" applyAlignment="1">
      <alignment vertical="center"/>
    </xf>
    <xf numFmtId="164" fontId="17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64" fontId="44" fillId="0" borderId="24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25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10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53" fillId="0" borderId="0" xfId="21" applyNumberFormat="1" applyFont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1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8" xfId="0" applyNumberFormat="1" applyFont="1" applyFill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24" fillId="0" borderId="8" xfId="0" applyNumberFormat="1" applyFont="1" applyFill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12" xfId="2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54" fillId="0" borderId="8" xfId="0" applyNumberFormat="1" applyFont="1" applyFill="1" applyBorder="1" applyAlignment="1" quotePrefix="1">
      <alignment horizontal="center" vertical="center"/>
    </xf>
    <xf numFmtId="164" fontId="17" fillId="0" borderId="10" xfId="0" applyNumberFormat="1" applyFont="1" applyFill="1" applyBorder="1" applyAlignment="1" quotePrefix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10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left" vertical="center"/>
    </xf>
    <xf numFmtId="49" fontId="39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top"/>
    </xf>
    <xf numFmtId="0" fontId="5" fillId="0" borderId="0" xfId="21" applyFont="1" applyBorder="1" applyAlignment="1">
      <alignment horizontal="left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4" fillId="6" borderId="60" xfId="0" applyFont="1" applyFill="1" applyBorder="1" applyAlignment="1">
      <alignment horizontal="center" vertical="center"/>
    </xf>
    <xf numFmtId="0" fontId="34" fillId="6" borderId="45" xfId="0" applyFont="1" applyFill="1" applyBorder="1" applyAlignment="1">
      <alignment horizontal="center" vertical="center"/>
    </xf>
    <xf numFmtId="0" fontId="34" fillId="6" borderId="46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Okrouhlice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1" name="Line 42"/>
        <xdr:cNvSpPr>
          <a:spLocks/>
        </xdr:cNvSpPr>
      </xdr:nvSpPr>
      <xdr:spPr>
        <a:xfrm>
          <a:off x="12696825" y="5362575"/>
          <a:ext cx="3041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76200</xdr:rowOff>
    </xdr:from>
    <xdr:to>
      <xdr:col>49</xdr:col>
      <xdr:colOff>142875</xdr:colOff>
      <xdr:row>28</xdr:row>
      <xdr:rowOff>152400</xdr:rowOff>
    </xdr:to>
    <xdr:grpSp>
      <xdr:nvGrpSpPr>
        <xdr:cNvPr id="2" name="Group 99"/>
        <xdr:cNvGrpSpPr>
          <a:grpSpLocks/>
        </xdr:cNvGrpSpPr>
      </xdr:nvGrpSpPr>
      <xdr:grpSpPr>
        <a:xfrm>
          <a:off x="24555450" y="69246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1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24</xdr:row>
      <xdr:rowOff>76200</xdr:rowOff>
    </xdr:from>
    <xdr:to>
      <xdr:col>49</xdr:col>
      <xdr:colOff>142875</xdr:colOff>
      <xdr:row>25</xdr:row>
      <xdr:rowOff>152400</xdr:rowOff>
    </xdr:to>
    <xdr:grpSp>
      <xdr:nvGrpSpPr>
        <xdr:cNvPr id="12" name="Group 89"/>
        <xdr:cNvGrpSpPr>
          <a:grpSpLocks/>
        </xdr:cNvGrpSpPr>
      </xdr:nvGrpSpPr>
      <xdr:grpSpPr>
        <a:xfrm>
          <a:off x="24555450" y="62388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9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21</xdr:row>
      <xdr:rowOff>76200</xdr:rowOff>
    </xdr:from>
    <xdr:to>
      <xdr:col>49</xdr:col>
      <xdr:colOff>142875</xdr:colOff>
      <xdr:row>22</xdr:row>
      <xdr:rowOff>152400</xdr:rowOff>
    </xdr:to>
    <xdr:grpSp>
      <xdr:nvGrpSpPr>
        <xdr:cNvPr id="22" name="Group 109"/>
        <xdr:cNvGrpSpPr>
          <a:grpSpLocks/>
        </xdr:cNvGrpSpPr>
      </xdr:nvGrpSpPr>
      <xdr:grpSpPr>
        <a:xfrm>
          <a:off x="26041350" y="5553075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11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2" name="Line 1"/>
        <xdr:cNvSpPr>
          <a:spLocks/>
        </xdr:cNvSpPr>
      </xdr:nvSpPr>
      <xdr:spPr>
        <a:xfrm>
          <a:off x="981075" y="74199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33" name="Line 2"/>
        <xdr:cNvSpPr>
          <a:spLocks/>
        </xdr:cNvSpPr>
      </xdr:nvSpPr>
      <xdr:spPr>
        <a:xfrm>
          <a:off x="21583650" y="81057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21583650" y="60483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5" name="Line 4"/>
        <xdr:cNvSpPr>
          <a:spLocks/>
        </xdr:cNvSpPr>
      </xdr:nvSpPr>
      <xdr:spPr>
        <a:xfrm>
          <a:off x="39100125" y="67341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6" name="Line 5"/>
        <xdr:cNvSpPr>
          <a:spLocks/>
        </xdr:cNvSpPr>
      </xdr:nvSpPr>
      <xdr:spPr>
        <a:xfrm>
          <a:off x="88163400" y="7419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7" name="Line 6"/>
        <xdr:cNvSpPr>
          <a:spLocks/>
        </xdr:cNvSpPr>
      </xdr:nvSpPr>
      <xdr:spPr>
        <a:xfrm>
          <a:off x="39100125" y="74199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85</xdr:col>
      <xdr:colOff>247650</xdr:colOff>
      <xdr:row>32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39128700" y="81057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39128700" y="6048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40" name="Line 9"/>
        <xdr:cNvSpPr>
          <a:spLocks/>
        </xdr:cNvSpPr>
      </xdr:nvSpPr>
      <xdr:spPr>
        <a:xfrm>
          <a:off x="1495425" y="67341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1" name="Line 10"/>
        <xdr:cNvSpPr>
          <a:spLocks/>
        </xdr:cNvSpPr>
      </xdr:nvSpPr>
      <xdr:spPr>
        <a:xfrm flipH="1">
          <a:off x="514350" y="673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1837550" y="100488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12"/>
        <xdr:cNvSpPr>
          <a:spLocks/>
        </xdr:cNvSpPr>
      </xdr:nvSpPr>
      <xdr:spPr>
        <a:xfrm flipH="1">
          <a:off x="485775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44" name="Oval 13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6619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24</xdr:row>
      <xdr:rowOff>0</xdr:rowOff>
    </xdr:from>
    <xdr:to>
      <xdr:col>92</xdr:col>
      <xdr:colOff>504825</xdr:colOff>
      <xdr:row>26</xdr:row>
      <xdr:rowOff>114300</xdr:rowOff>
    </xdr:to>
    <xdr:sp>
      <xdr:nvSpPr>
        <xdr:cNvPr id="47" name="Line 16"/>
        <xdr:cNvSpPr>
          <a:spLocks/>
        </xdr:cNvSpPr>
      </xdr:nvSpPr>
      <xdr:spPr>
        <a:xfrm flipH="1" flipV="1">
          <a:off x="64655700" y="6162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106</xdr:col>
      <xdr:colOff>504825</xdr:colOff>
      <xdr:row>29</xdr:row>
      <xdr:rowOff>114300</xdr:rowOff>
    </xdr:to>
    <xdr:sp>
      <xdr:nvSpPr>
        <xdr:cNvPr id="48" name="Line 17"/>
        <xdr:cNvSpPr>
          <a:spLocks/>
        </xdr:cNvSpPr>
      </xdr:nvSpPr>
      <xdr:spPr>
        <a:xfrm flipV="1">
          <a:off x="7434262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26</xdr:row>
      <xdr:rowOff>114300</xdr:rowOff>
    </xdr:from>
    <xdr:to>
      <xdr:col>99</xdr:col>
      <xdr:colOff>276225</xdr:colOff>
      <xdr:row>29</xdr:row>
      <xdr:rowOff>114300</xdr:rowOff>
    </xdr:to>
    <xdr:sp>
      <xdr:nvSpPr>
        <xdr:cNvPr id="49" name="Line 18"/>
        <xdr:cNvSpPr>
          <a:spLocks/>
        </xdr:cNvSpPr>
      </xdr:nvSpPr>
      <xdr:spPr>
        <a:xfrm>
          <a:off x="6914197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92</xdr:col>
      <xdr:colOff>504825</xdr:colOff>
      <xdr:row>32</xdr:row>
      <xdr:rowOff>0</xdr:rowOff>
    </xdr:to>
    <xdr:sp>
      <xdr:nvSpPr>
        <xdr:cNvPr id="50" name="Line 19"/>
        <xdr:cNvSpPr>
          <a:spLocks/>
        </xdr:cNvSpPr>
      </xdr:nvSpPr>
      <xdr:spPr>
        <a:xfrm flipH="1">
          <a:off x="64655700" y="74199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1" name="Line 20"/>
        <xdr:cNvSpPr>
          <a:spLocks/>
        </xdr:cNvSpPr>
      </xdr:nvSpPr>
      <xdr:spPr>
        <a:xfrm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2" name="Line 21"/>
        <xdr:cNvSpPr>
          <a:spLocks/>
        </xdr:cNvSpPr>
      </xdr:nvSpPr>
      <xdr:spPr>
        <a:xfrm flipH="1"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27</xdr:col>
      <xdr:colOff>266700</xdr:colOff>
      <xdr:row>32</xdr:row>
      <xdr:rowOff>0</xdr:rowOff>
    </xdr:to>
    <xdr:sp>
      <xdr:nvSpPr>
        <xdr:cNvPr id="53" name="Line 22"/>
        <xdr:cNvSpPr>
          <a:spLocks/>
        </xdr:cNvSpPr>
      </xdr:nvSpPr>
      <xdr:spPr>
        <a:xfrm>
          <a:off x="16383000" y="7419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54" name="Line 23"/>
        <xdr:cNvSpPr>
          <a:spLocks/>
        </xdr:cNvSpPr>
      </xdr:nvSpPr>
      <xdr:spPr>
        <a:xfrm flipV="1">
          <a:off x="16383000" y="6162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447675</xdr:colOff>
      <xdr:row>17</xdr:row>
      <xdr:rowOff>9525</xdr:rowOff>
    </xdr:from>
    <xdr:to>
      <xdr:col>44</xdr:col>
      <xdr:colOff>209550</xdr:colOff>
      <xdr:row>19</xdr:row>
      <xdr:rowOff>19050</xdr:rowOff>
    </xdr:to>
    <xdr:pic>
      <xdr:nvPicPr>
        <xdr:cNvPr id="5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94375" y="457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56" name="Line 25"/>
        <xdr:cNvSpPr>
          <a:spLocks/>
        </xdr:cNvSpPr>
      </xdr:nvSpPr>
      <xdr:spPr>
        <a:xfrm flipH="1">
          <a:off x="20097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57" name="Line 26"/>
        <xdr:cNvSpPr>
          <a:spLocks/>
        </xdr:cNvSpPr>
      </xdr:nvSpPr>
      <xdr:spPr>
        <a:xfrm flipH="1">
          <a:off x="208407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58" name="Line 27"/>
        <xdr:cNvSpPr>
          <a:spLocks/>
        </xdr:cNvSpPr>
      </xdr:nvSpPr>
      <xdr:spPr>
        <a:xfrm>
          <a:off x="631698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59" name="Line 28"/>
        <xdr:cNvSpPr>
          <a:spLocks/>
        </xdr:cNvSpPr>
      </xdr:nvSpPr>
      <xdr:spPr>
        <a:xfrm>
          <a:off x="63912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048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0</xdr:rowOff>
    </xdr:from>
    <xdr:to>
      <xdr:col>28</xdr:col>
      <xdr:colOff>495300</xdr:colOff>
      <xdr:row>32</xdr:row>
      <xdr:rowOff>76200</xdr:rowOff>
    </xdr:to>
    <xdr:sp>
      <xdr:nvSpPr>
        <xdr:cNvPr id="61" name="Line 30"/>
        <xdr:cNvSpPr>
          <a:spLocks/>
        </xdr:cNvSpPr>
      </xdr:nvSpPr>
      <xdr:spPr>
        <a:xfrm>
          <a:off x="20097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76200</xdr:rowOff>
    </xdr:from>
    <xdr:to>
      <xdr:col>29</xdr:col>
      <xdr:colOff>266700</xdr:colOff>
      <xdr:row>32</xdr:row>
      <xdr:rowOff>114300</xdr:rowOff>
    </xdr:to>
    <xdr:sp>
      <xdr:nvSpPr>
        <xdr:cNvPr id="62" name="Line 31"/>
        <xdr:cNvSpPr>
          <a:spLocks/>
        </xdr:cNvSpPr>
      </xdr:nvSpPr>
      <xdr:spPr>
        <a:xfrm>
          <a:off x="208407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895350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36099750" y="0"/>
          <a:ext cx="50482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Okrouhlice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81762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81762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81762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81762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9950350" y="110394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88182450" y="6619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70" name="text 7093"/>
        <xdr:cNvSpPr txBox="1">
          <a:spLocks noChangeArrowheads="1"/>
        </xdr:cNvSpPr>
      </xdr:nvSpPr>
      <xdr:spPr>
        <a:xfrm>
          <a:off x="87668100" y="7305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8404800" y="524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42</xdr:col>
      <xdr:colOff>171450</xdr:colOff>
      <xdr:row>27</xdr:row>
      <xdr:rowOff>114300</xdr:rowOff>
    </xdr:from>
    <xdr:ext cx="514350" cy="228600"/>
    <xdr:sp>
      <xdr:nvSpPr>
        <xdr:cNvPr id="72" name="text 7125"/>
        <xdr:cNvSpPr txBox="1">
          <a:spLocks noChangeArrowheads="1"/>
        </xdr:cNvSpPr>
      </xdr:nvSpPr>
      <xdr:spPr>
        <a:xfrm>
          <a:off x="309181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twoCellAnchor>
    <xdr:from>
      <xdr:col>25</xdr:col>
      <xdr:colOff>266700</xdr:colOff>
      <xdr:row>22</xdr:row>
      <xdr:rowOff>76200</xdr:rowOff>
    </xdr:from>
    <xdr:to>
      <xdr:col>28</xdr:col>
      <xdr:colOff>495300</xdr:colOff>
      <xdr:row>25</xdr:row>
      <xdr:rowOff>0</xdr:rowOff>
    </xdr:to>
    <xdr:sp>
      <xdr:nvSpPr>
        <xdr:cNvPr id="73" name="Line 43"/>
        <xdr:cNvSpPr>
          <a:spLocks/>
        </xdr:cNvSpPr>
      </xdr:nvSpPr>
      <xdr:spPr>
        <a:xfrm flipH="1">
          <a:off x="18611850" y="5781675"/>
          <a:ext cx="22288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0</xdr:rowOff>
    </xdr:from>
    <xdr:to>
      <xdr:col>30</xdr:col>
      <xdr:colOff>495300</xdr:colOff>
      <xdr:row>21</xdr:row>
      <xdr:rowOff>133350</xdr:rowOff>
    </xdr:to>
    <xdr:sp>
      <xdr:nvSpPr>
        <xdr:cNvPr id="74" name="Line 44"/>
        <xdr:cNvSpPr>
          <a:spLocks/>
        </xdr:cNvSpPr>
      </xdr:nvSpPr>
      <xdr:spPr>
        <a:xfrm flipH="1">
          <a:off x="21583650" y="5476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152400</xdr:rowOff>
    </xdr:from>
    <xdr:to>
      <xdr:col>31</xdr:col>
      <xdr:colOff>266700</xdr:colOff>
      <xdr:row>21</xdr:row>
      <xdr:rowOff>0</xdr:rowOff>
    </xdr:to>
    <xdr:sp>
      <xdr:nvSpPr>
        <xdr:cNvPr id="75" name="Line 45"/>
        <xdr:cNvSpPr>
          <a:spLocks/>
        </xdr:cNvSpPr>
      </xdr:nvSpPr>
      <xdr:spPr>
        <a:xfrm flipH="1">
          <a:off x="223266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114300</xdr:rowOff>
    </xdr:from>
    <xdr:to>
      <xdr:col>32</xdr:col>
      <xdr:colOff>476250</xdr:colOff>
      <xdr:row>20</xdr:row>
      <xdr:rowOff>152400</xdr:rowOff>
    </xdr:to>
    <xdr:sp>
      <xdr:nvSpPr>
        <xdr:cNvPr id="76" name="Line 46"/>
        <xdr:cNvSpPr>
          <a:spLocks/>
        </xdr:cNvSpPr>
      </xdr:nvSpPr>
      <xdr:spPr>
        <a:xfrm flipH="1">
          <a:off x="23069550" y="5362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133350</xdr:rowOff>
    </xdr:from>
    <xdr:to>
      <xdr:col>29</xdr:col>
      <xdr:colOff>266700</xdr:colOff>
      <xdr:row>22</xdr:row>
      <xdr:rowOff>76200</xdr:rowOff>
    </xdr:to>
    <xdr:sp>
      <xdr:nvSpPr>
        <xdr:cNvPr id="77" name="Line 47"/>
        <xdr:cNvSpPr>
          <a:spLocks/>
        </xdr:cNvSpPr>
      </xdr:nvSpPr>
      <xdr:spPr>
        <a:xfrm flipH="1">
          <a:off x="20840700" y="56102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171450</xdr:colOff>
      <xdr:row>24</xdr:row>
      <xdr:rowOff>114300</xdr:rowOff>
    </xdr:from>
    <xdr:ext cx="514350" cy="228600"/>
    <xdr:sp>
      <xdr:nvSpPr>
        <xdr:cNvPr id="78" name="text 7125"/>
        <xdr:cNvSpPr txBox="1">
          <a:spLocks noChangeArrowheads="1"/>
        </xdr:cNvSpPr>
      </xdr:nvSpPr>
      <xdr:spPr>
        <a:xfrm>
          <a:off x="30918150" y="627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oneCellAnchor>
    <xdr:from>
      <xdr:col>42</xdr:col>
      <xdr:colOff>171450</xdr:colOff>
      <xdr:row>21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0918150" y="559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146</a:t>
          </a:r>
        </a:p>
      </xdr:txBody>
    </xdr:sp>
    <xdr:clientData/>
  </xdr:oneCellAnchor>
  <xdr:twoCellAnchor>
    <xdr:from>
      <xdr:col>23</xdr:col>
      <xdr:colOff>247650</xdr:colOff>
      <xdr:row>20</xdr:row>
      <xdr:rowOff>0</xdr:rowOff>
    </xdr:from>
    <xdr:to>
      <xdr:col>23</xdr:col>
      <xdr:colOff>247650</xdr:colOff>
      <xdr:row>21</xdr:row>
      <xdr:rowOff>0</xdr:rowOff>
    </xdr:to>
    <xdr:sp>
      <xdr:nvSpPr>
        <xdr:cNvPr id="80" name="Line 50"/>
        <xdr:cNvSpPr>
          <a:spLocks/>
        </xdr:cNvSpPr>
      </xdr:nvSpPr>
      <xdr:spPr>
        <a:xfrm>
          <a:off x="17106900" y="52482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20</xdr:row>
      <xdr:rowOff>0</xdr:rowOff>
    </xdr:from>
    <xdr:to>
      <xdr:col>24</xdr:col>
      <xdr:colOff>247650</xdr:colOff>
      <xdr:row>20</xdr:row>
      <xdr:rowOff>0</xdr:rowOff>
    </xdr:to>
    <xdr:sp>
      <xdr:nvSpPr>
        <xdr:cNvPr id="81" name="Line 51"/>
        <xdr:cNvSpPr>
          <a:spLocks/>
        </xdr:cNvSpPr>
      </xdr:nvSpPr>
      <xdr:spPr>
        <a:xfrm flipV="1">
          <a:off x="17106900" y="52482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0</xdr:rowOff>
    </xdr:from>
    <xdr:to>
      <xdr:col>87</xdr:col>
      <xdr:colOff>247650</xdr:colOff>
      <xdr:row>32</xdr:row>
      <xdr:rowOff>76200</xdr:rowOff>
    </xdr:to>
    <xdr:sp>
      <xdr:nvSpPr>
        <xdr:cNvPr id="82" name="Line 52"/>
        <xdr:cNvSpPr>
          <a:spLocks/>
        </xdr:cNvSpPr>
      </xdr:nvSpPr>
      <xdr:spPr>
        <a:xfrm flipH="1">
          <a:off x="63912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76200</xdr:rowOff>
    </xdr:from>
    <xdr:to>
      <xdr:col>86</xdr:col>
      <xdr:colOff>476250</xdr:colOff>
      <xdr:row>32</xdr:row>
      <xdr:rowOff>114300</xdr:rowOff>
    </xdr:to>
    <xdr:sp>
      <xdr:nvSpPr>
        <xdr:cNvPr id="83" name="Line 53"/>
        <xdr:cNvSpPr>
          <a:spLocks/>
        </xdr:cNvSpPr>
      </xdr:nvSpPr>
      <xdr:spPr>
        <a:xfrm flipH="1">
          <a:off x="631698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152400</xdr:rowOff>
    </xdr:from>
    <xdr:to>
      <xdr:col>60</xdr:col>
      <xdr:colOff>476250</xdr:colOff>
      <xdr:row>21</xdr:row>
      <xdr:rowOff>0</xdr:rowOff>
    </xdr:to>
    <xdr:sp>
      <xdr:nvSpPr>
        <xdr:cNvPr id="84" name="Line 55"/>
        <xdr:cNvSpPr>
          <a:spLocks/>
        </xdr:cNvSpPr>
      </xdr:nvSpPr>
      <xdr:spPr>
        <a:xfrm flipH="1" flipV="1">
          <a:off x="438531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59</xdr:col>
      <xdr:colOff>247650</xdr:colOff>
      <xdr:row>20</xdr:row>
      <xdr:rowOff>152400</xdr:rowOff>
    </xdr:to>
    <xdr:sp>
      <xdr:nvSpPr>
        <xdr:cNvPr id="85" name="Line 56"/>
        <xdr:cNvSpPr>
          <a:spLocks/>
        </xdr:cNvSpPr>
      </xdr:nvSpPr>
      <xdr:spPr>
        <a:xfrm flipH="1" flipV="1">
          <a:off x="43110150" y="536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0</xdr:rowOff>
    </xdr:from>
    <xdr:to>
      <xdr:col>65</xdr:col>
      <xdr:colOff>266700</xdr:colOff>
      <xdr:row>23</xdr:row>
      <xdr:rowOff>114300</xdr:rowOff>
    </xdr:to>
    <xdr:sp>
      <xdr:nvSpPr>
        <xdr:cNvPr id="86" name="Line 57"/>
        <xdr:cNvSpPr>
          <a:spLocks/>
        </xdr:cNvSpPr>
      </xdr:nvSpPr>
      <xdr:spPr>
        <a:xfrm flipH="1" flipV="1">
          <a:off x="44596050" y="5476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24</xdr:row>
      <xdr:rowOff>0</xdr:rowOff>
    </xdr:from>
    <xdr:to>
      <xdr:col>108</xdr:col>
      <xdr:colOff>0</xdr:colOff>
      <xdr:row>32</xdr:row>
      <xdr:rowOff>0</xdr:rowOff>
    </xdr:to>
    <xdr:sp>
      <xdr:nvSpPr>
        <xdr:cNvPr id="87" name="Line 63"/>
        <xdr:cNvSpPr>
          <a:spLocks/>
        </xdr:cNvSpPr>
      </xdr:nvSpPr>
      <xdr:spPr>
        <a:xfrm>
          <a:off x="79781400" y="6162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32</xdr:row>
      <xdr:rowOff>0</xdr:rowOff>
    </xdr:from>
    <xdr:ext cx="1028700" cy="457200"/>
    <xdr:sp>
      <xdr:nvSpPr>
        <xdr:cNvPr id="88" name="text 774"/>
        <xdr:cNvSpPr txBox="1">
          <a:spLocks noChangeArrowheads="1"/>
        </xdr:cNvSpPr>
      </xdr:nvSpPr>
      <xdr:spPr>
        <a:xfrm>
          <a:off x="79267050" y="7991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3685 - 3SNI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233,620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89" name="Group 65"/>
        <xdr:cNvGrpSpPr>
          <a:grpSpLocks noChangeAspect="1"/>
        </xdr:cNvGrpSpPr>
      </xdr:nvGrpSpPr>
      <xdr:grpSpPr>
        <a:xfrm>
          <a:off x="102870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92" name="Group 68"/>
        <xdr:cNvGrpSpPr>
          <a:grpSpLocks noChangeAspect="1"/>
        </xdr:cNvGrpSpPr>
      </xdr:nvGrpSpPr>
      <xdr:grpSpPr>
        <a:xfrm>
          <a:off x="162306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95" name="Group 71"/>
        <xdr:cNvGrpSpPr>
          <a:grpSpLocks noChangeAspect="1"/>
        </xdr:cNvGrpSpPr>
      </xdr:nvGrpSpPr>
      <xdr:grpSpPr>
        <a:xfrm>
          <a:off x="154781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133350</xdr:rowOff>
    </xdr:from>
    <xdr:to>
      <xdr:col>25</xdr:col>
      <xdr:colOff>266700</xdr:colOff>
      <xdr:row>25</xdr:row>
      <xdr:rowOff>0</xdr:rowOff>
    </xdr:to>
    <xdr:sp>
      <xdr:nvSpPr>
        <xdr:cNvPr id="98" name="Line 75"/>
        <xdr:cNvSpPr>
          <a:spLocks noChangeAspect="1"/>
        </xdr:cNvSpPr>
      </xdr:nvSpPr>
      <xdr:spPr>
        <a:xfrm>
          <a:off x="1861185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95250</xdr:rowOff>
    </xdr:from>
    <xdr:to>
      <xdr:col>25</xdr:col>
      <xdr:colOff>419100</xdr:colOff>
      <xdr:row>24</xdr:row>
      <xdr:rowOff>133350</xdr:rowOff>
    </xdr:to>
    <xdr:sp>
      <xdr:nvSpPr>
        <xdr:cNvPr id="99" name="Oval 76"/>
        <xdr:cNvSpPr>
          <a:spLocks noChangeAspect="1"/>
        </xdr:cNvSpPr>
      </xdr:nvSpPr>
      <xdr:spPr>
        <a:xfrm>
          <a:off x="18449925" y="6029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00" name="Group 77"/>
        <xdr:cNvGrpSpPr>
          <a:grpSpLocks noChangeAspect="1"/>
        </xdr:cNvGrpSpPr>
      </xdr:nvGrpSpPr>
      <xdr:grpSpPr>
        <a:xfrm>
          <a:off x="154781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03" name="Group 80"/>
        <xdr:cNvGrpSpPr>
          <a:grpSpLocks noChangeAspect="1"/>
        </xdr:cNvGrpSpPr>
      </xdr:nvGrpSpPr>
      <xdr:grpSpPr>
        <a:xfrm>
          <a:off x="1028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6" name="Group 83"/>
        <xdr:cNvGrpSpPr>
          <a:grpSpLocks noChangeAspect="1"/>
        </xdr:cNvGrpSpPr>
      </xdr:nvGrpSpPr>
      <xdr:grpSpPr>
        <a:xfrm>
          <a:off x="162306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18</xdr:row>
      <xdr:rowOff>209550</xdr:rowOff>
    </xdr:from>
    <xdr:to>
      <xdr:col>32</xdr:col>
      <xdr:colOff>628650</xdr:colOff>
      <xdr:row>20</xdr:row>
      <xdr:rowOff>114300</xdr:rowOff>
    </xdr:to>
    <xdr:grpSp>
      <xdr:nvGrpSpPr>
        <xdr:cNvPr id="109" name="Group 86"/>
        <xdr:cNvGrpSpPr>
          <a:grpSpLocks noChangeAspect="1"/>
        </xdr:cNvGrpSpPr>
      </xdr:nvGrpSpPr>
      <xdr:grpSpPr>
        <a:xfrm>
          <a:off x="23641050" y="500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33</xdr:row>
      <xdr:rowOff>66675</xdr:rowOff>
    </xdr:from>
    <xdr:to>
      <xdr:col>28</xdr:col>
      <xdr:colOff>495300</xdr:colOff>
      <xdr:row>33</xdr:row>
      <xdr:rowOff>161925</xdr:rowOff>
    </xdr:to>
    <xdr:sp>
      <xdr:nvSpPr>
        <xdr:cNvPr id="112" name="Rectangle 136"/>
        <xdr:cNvSpPr>
          <a:spLocks noChangeAspect="1"/>
        </xdr:cNvSpPr>
      </xdr:nvSpPr>
      <xdr:spPr>
        <a:xfrm>
          <a:off x="20802600" y="8286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33</xdr:row>
      <xdr:rowOff>114300</xdr:rowOff>
    </xdr:from>
    <xdr:to>
      <xdr:col>28</xdr:col>
      <xdr:colOff>457200</xdr:colOff>
      <xdr:row>33</xdr:row>
      <xdr:rowOff>114300</xdr:rowOff>
    </xdr:to>
    <xdr:sp>
      <xdr:nvSpPr>
        <xdr:cNvPr id="113" name="Line 137"/>
        <xdr:cNvSpPr>
          <a:spLocks/>
        </xdr:cNvSpPr>
      </xdr:nvSpPr>
      <xdr:spPr>
        <a:xfrm>
          <a:off x="20583525" y="8334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723900</xdr:colOff>
      <xdr:row>34</xdr:row>
      <xdr:rowOff>66675</xdr:rowOff>
    </xdr:from>
    <xdr:to>
      <xdr:col>84</xdr:col>
      <xdr:colOff>752475</xdr:colOff>
      <xdr:row>34</xdr:row>
      <xdr:rowOff>161925</xdr:rowOff>
    </xdr:to>
    <xdr:sp>
      <xdr:nvSpPr>
        <xdr:cNvPr id="114" name="Rectangle 138"/>
        <xdr:cNvSpPr>
          <a:spLocks noChangeAspect="1"/>
        </xdr:cNvSpPr>
      </xdr:nvSpPr>
      <xdr:spPr>
        <a:xfrm>
          <a:off x="62674500" y="8515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34</xdr:row>
      <xdr:rowOff>114300</xdr:rowOff>
    </xdr:from>
    <xdr:to>
      <xdr:col>85</xdr:col>
      <xdr:colOff>0</xdr:colOff>
      <xdr:row>34</xdr:row>
      <xdr:rowOff>114300</xdr:rowOff>
    </xdr:to>
    <xdr:sp>
      <xdr:nvSpPr>
        <xdr:cNvPr id="115" name="Line 139"/>
        <xdr:cNvSpPr>
          <a:spLocks/>
        </xdr:cNvSpPr>
      </xdr:nvSpPr>
      <xdr:spPr>
        <a:xfrm>
          <a:off x="62703075" y="8562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21</xdr:row>
      <xdr:rowOff>219075</xdr:rowOff>
    </xdr:from>
    <xdr:to>
      <xdr:col>65</xdr:col>
      <xdr:colOff>419100</xdr:colOff>
      <xdr:row>23</xdr:row>
      <xdr:rowOff>114300</xdr:rowOff>
    </xdr:to>
    <xdr:grpSp>
      <xdr:nvGrpSpPr>
        <xdr:cNvPr id="116" name="Group 142"/>
        <xdr:cNvGrpSpPr>
          <a:grpSpLocks noChangeAspect="1"/>
        </xdr:cNvGrpSpPr>
      </xdr:nvGrpSpPr>
      <xdr:grpSpPr>
        <a:xfrm>
          <a:off x="48167925" y="5695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19</xdr:row>
      <xdr:rowOff>47625</xdr:rowOff>
    </xdr:from>
    <xdr:to>
      <xdr:col>58</xdr:col>
      <xdr:colOff>657225</xdr:colOff>
      <xdr:row>19</xdr:row>
      <xdr:rowOff>180975</xdr:rowOff>
    </xdr:to>
    <xdr:sp>
      <xdr:nvSpPr>
        <xdr:cNvPr id="119" name="kreslení 12"/>
        <xdr:cNvSpPr>
          <a:spLocks/>
        </xdr:cNvSpPr>
      </xdr:nvSpPr>
      <xdr:spPr>
        <a:xfrm>
          <a:off x="42938700" y="5067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120" name="Group 149"/>
        <xdr:cNvGrpSpPr>
          <a:grpSpLocks/>
        </xdr:cNvGrpSpPr>
      </xdr:nvGrpSpPr>
      <xdr:grpSpPr>
        <a:xfrm>
          <a:off x="44376975" y="502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1" name="Line 1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24</xdr:row>
      <xdr:rowOff>219075</xdr:rowOff>
    </xdr:from>
    <xdr:to>
      <xdr:col>106</xdr:col>
      <xdr:colOff>657225</xdr:colOff>
      <xdr:row>26</xdr:row>
      <xdr:rowOff>114300</xdr:rowOff>
    </xdr:to>
    <xdr:grpSp>
      <xdr:nvGrpSpPr>
        <xdr:cNvPr id="124" name="Group 153"/>
        <xdr:cNvGrpSpPr>
          <a:grpSpLocks noChangeAspect="1"/>
        </xdr:cNvGrpSpPr>
      </xdr:nvGrpSpPr>
      <xdr:grpSpPr>
        <a:xfrm>
          <a:off x="786479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27" name="Group 156"/>
        <xdr:cNvGrpSpPr>
          <a:grpSpLocks noChangeAspect="1"/>
        </xdr:cNvGrpSpPr>
      </xdr:nvGrpSpPr>
      <xdr:grpSpPr>
        <a:xfrm>
          <a:off x="682466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24</xdr:row>
      <xdr:rowOff>219075</xdr:rowOff>
    </xdr:from>
    <xdr:to>
      <xdr:col>93</xdr:col>
      <xdr:colOff>428625</xdr:colOff>
      <xdr:row>26</xdr:row>
      <xdr:rowOff>114300</xdr:rowOff>
    </xdr:to>
    <xdr:grpSp>
      <xdr:nvGrpSpPr>
        <xdr:cNvPr id="130" name="Group 162"/>
        <xdr:cNvGrpSpPr>
          <a:grpSpLocks noChangeAspect="1"/>
        </xdr:cNvGrpSpPr>
      </xdr:nvGrpSpPr>
      <xdr:grpSpPr>
        <a:xfrm>
          <a:off x="6898957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33" name="Group 165"/>
        <xdr:cNvGrpSpPr>
          <a:grpSpLocks noChangeAspect="1"/>
        </xdr:cNvGrpSpPr>
      </xdr:nvGrpSpPr>
      <xdr:grpSpPr>
        <a:xfrm>
          <a:off x="7344727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29</xdr:row>
      <xdr:rowOff>114300</xdr:rowOff>
    </xdr:from>
    <xdr:to>
      <xdr:col>92</xdr:col>
      <xdr:colOff>657225</xdr:colOff>
      <xdr:row>31</xdr:row>
      <xdr:rowOff>28575</xdr:rowOff>
    </xdr:to>
    <xdr:grpSp>
      <xdr:nvGrpSpPr>
        <xdr:cNvPr id="136" name="Group 168"/>
        <xdr:cNvGrpSpPr>
          <a:grpSpLocks noChangeAspect="1"/>
        </xdr:cNvGrpSpPr>
      </xdr:nvGrpSpPr>
      <xdr:grpSpPr>
        <a:xfrm>
          <a:off x="682466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29</xdr:row>
      <xdr:rowOff>114300</xdr:rowOff>
    </xdr:from>
    <xdr:to>
      <xdr:col>100</xdr:col>
      <xdr:colOff>657225</xdr:colOff>
      <xdr:row>31</xdr:row>
      <xdr:rowOff>28575</xdr:rowOff>
    </xdr:to>
    <xdr:grpSp>
      <xdr:nvGrpSpPr>
        <xdr:cNvPr id="139" name="Group 171"/>
        <xdr:cNvGrpSpPr>
          <a:grpSpLocks noChangeAspect="1"/>
        </xdr:cNvGrpSpPr>
      </xdr:nvGrpSpPr>
      <xdr:grpSpPr>
        <a:xfrm>
          <a:off x="74190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723900</xdr:colOff>
      <xdr:row>22</xdr:row>
      <xdr:rowOff>66675</xdr:rowOff>
    </xdr:from>
    <xdr:to>
      <xdr:col>84</xdr:col>
      <xdr:colOff>752475</xdr:colOff>
      <xdr:row>22</xdr:row>
      <xdr:rowOff>161925</xdr:rowOff>
    </xdr:to>
    <xdr:sp>
      <xdr:nvSpPr>
        <xdr:cNvPr id="142" name="Rectangle 180"/>
        <xdr:cNvSpPr>
          <a:spLocks noChangeAspect="1"/>
        </xdr:cNvSpPr>
      </xdr:nvSpPr>
      <xdr:spPr>
        <a:xfrm>
          <a:off x="62674500" y="5772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22</xdr:row>
      <xdr:rowOff>114300</xdr:rowOff>
    </xdr:from>
    <xdr:to>
      <xdr:col>85</xdr:col>
      <xdr:colOff>0</xdr:colOff>
      <xdr:row>22</xdr:row>
      <xdr:rowOff>114300</xdr:rowOff>
    </xdr:to>
    <xdr:sp>
      <xdr:nvSpPr>
        <xdr:cNvPr id="143" name="Line 181"/>
        <xdr:cNvSpPr>
          <a:spLocks/>
        </xdr:cNvSpPr>
      </xdr:nvSpPr>
      <xdr:spPr>
        <a:xfrm>
          <a:off x="62703075" y="5819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19</xdr:row>
      <xdr:rowOff>66675</xdr:rowOff>
    </xdr:from>
    <xdr:to>
      <xdr:col>28</xdr:col>
      <xdr:colOff>495300</xdr:colOff>
      <xdr:row>19</xdr:row>
      <xdr:rowOff>161925</xdr:rowOff>
    </xdr:to>
    <xdr:sp>
      <xdr:nvSpPr>
        <xdr:cNvPr id="144" name="Rectangle 182"/>
        <xdr:cNvSpPr>
          <a:spLocks noChangeAspect="1"/>
        </xdr:cNvSpPr>
      </xdr:nvSpPr>
      <xdr:spPr>
        <a:xfrm>
          <a:off x="20802600" y="508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19</xdr:row>
      <xdr:rowOff>114300</xdr:rowOff>
    </xdr:from>
    <xdr:to>
      <xdr:col>28</xdr:col>
      <xdr:colOff>457200</xdr:colOff>
      <xdr:row>19</xdr:row>
      <xdr:rowOff>114300</xdr:rowOff>
    </xdr:to>
    <xdr:sp>
      <xdr:nvSpPr>
        <xdr:cNvPr id="145" name="Line 183"/>
        <xdr:cNvSpPr>
          <a:spLocks/>
        </xdr:cNvSpPr>
      </xdr:nvSpPr>
      <xdr:spPr>
        <a:xfrm>
          <a:off x="20583525" y="5133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20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14630400" y="524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a*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47" name="Group 186"/>
        <xdr:cNvGrpSpPr>
          <a:grpSpLocks noChangeAspect="1"/>
        </xdr:cNvGrpSpPr>
      </xdr:nvGrpSpPr>
      <xdr:grpSpPr>
        <a:xfrm>
          <a:off x="205740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" name="Line 1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55" name="Group 194"/>
        <xdr:cNvGrpSpPr>
          <a:grpSpLocks noChangeAspect="1"/>
        </xdr:cNvGrpSpPr>
      </xdr:nvGrpSpPr>
      <xdr:grpSpPr>
        <a:xfrm>
          <a:off x="2057400" y="6448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33</xdr:row>
      <xdr:rowOff>57150</xdr:rowOff>
    </xdr:from>
    <xdr:to>
      <xdr:col>86</xdr:col>
      <xdr:colOff>314325</xdr:colOff>
      <xdr:row>33</xdr:row>
      <xdr:rowOff>171450</xdr:rowOff>
    </xdr:to>
    <xdr:grpSp>
      <xdr:nvGrpSpPr>
        <xdr:cNvPr id="163" name="Group 202"/>
        <xdr:cNvGrpSpPr>
          <a:grpSpLocks noChangeAspect="1"/>
        </xdr:cNvGrpSpPr>
      </xdr:nvGrpSpPr>
      <xdr:grpSpPr>
        <a:xfrm>
          <a:off x="629221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30</xdr:row>
      <xdr:rowOff>57150</xdr:rowOff>
    </xdr:from>
    <xdr:to>
      <xdr:col>86</xdr:col>
      <xdr:colOff>314325</xdr:colOff>
      <xdr:row>30</xdr:row>
      <xdr:rowOff>171450</xdr:rowOff>
    </xdr:to>
    <xdr:grpSp>
      <xdr:nvGrpSpPr>
        <xdr:cNvPr id="171" name="Group 210"/>
        <xdr:cNvGrpSpPr>
          <a:grpSpLocks noChangeAspect="1"/>
        </xdr:cNvGrpSpPr>
      </xdr:nvGrpSpPr>
      <xdr:grpSpPr>
        <a:xfrm>
          <a:off x="6292215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27</xdr:row>
      <xdr:rowOff>57150</xdr:rowOff>
    </xdr:from>
    <xdr:to>
      <xdr:col>86</xdr:col>
      <xdr:colOff>314325</xdr:colOff>
      <xdr:row>27</xdr:row>
      <xdr:rowOff>171450</xdr:rowOff>
    </xdr:to>
    <xdr:grpSp>
      <xdr:nvGrpSpPr>
        <xdr:cNvPr id="179" name="Group 218"/>
        <xdr:cNvGrpSpPr>
          <a:grpSpLocks noChangeAspect="1"/>
        </xdr:cNvGrpSpPr>
      </xdr:nvGrpSpPr>
      <xdr:grpSpPr>
        <a:xfrm>
          <a:off x="62922150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0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24</xdr:row>
      <xdr:rowOff>57150</xdr:rowOff>
    </xdr:from>
    <xdr:to>
      <xdr:col>86</xdr:col>
      <xdr:colOff>314325</xdr:colOff>
      <xdr:row>24</xdr:row>
      <xdr:rowOff>171450</xdr:rowOff>
    </xdr:to>
    <xdr:grpSp>
      <xdr:nvGrpSpPr>
        <xdr:cNvPr id="187" name="Group 226"/>
        <xdr:cNvGrpSpPr>
          <a:grpSpLocks noChangeAspect="1"/>
        </xdr:cNvGrpSpPr>
      </xdr:nvGrpSpPr>
      <xdr:grpSpPr>
        <a:xfrm>
          <a:off x="629221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95" name="Group 234"/>
        <xdr:cNvGrpSpPr>
          <a:grpSpLocks noChangeAspect="1"/>
        </xdr:cNvGrpSpPr>
      </xdr:nvGrpSpPr>
      <xdr:grpSpPr>
        <a:xfrm>
          <a:off x="8632507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2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03" name="Group 242"/>
        <xdr:cNvGrpSpPr>
          <a:grpSpLocks noChangeAspect="1"/>
        </xdr:cNvGrpSpPr>
      </xdr:nvGrpSpPr>
      <xdr:grpSpPr>
        <a:xfrm>
          <a:off x="86325075" y="7591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2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31</xdr:row>
      <xdr:rowOff>38100</xdr:rowOff>
    </xdr:from>
    <xdr:to>
      <xdr:col>28</xdr:col>
      <xdr:colOff>238125</xdr:colOff>
      <xdr:row>31</xdr:row>
      <xdr:rowOff>152400</xdr:rowOff>
    </xdr:to>
    <xdr:grpSp>
      <xdr:nvGrpSpPr>
        <xdr:cNvPr id="211" name="Group 250"/>
        <xdr:cNvGrpSpPr>
          <a:grpSpLocks noChangeAspect="1"/>
        </xdr:cNvGrpSpPr>
      </xdr:nvGrpSpPr>
      <xdr:grpSpPr>
        <a:xfrm>
          <a:off x="19754850" y="7800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2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28</xdr:row>
      <xdr:rowOff>57150</xdr:rowOff>
    </xdr:from>
    <xdr:to>
      <xdr:col>28</xdr:col>
      <xdr:colOff>238125</xdr:colOff>
      <xdr:row>28</xdr:row>
      <xdr:rowOff>171450</xdr:rowOff>
    </xdr:to>
    <xdr:grpSp>
      <xdr:nvGrpSpPr>
        <xdr:cNvPr id="219" name="Group 258"/>
        <xdr:cNvGrpSpPr>
          <a:grpSpLocks noChangeAspect="1"/>
        </xdr:cNvGrpSpPr>
      </xdr:nvGrpSpPr>
      <xdr:grpSpPr>
        <a:xfrm>
          <a:off x="19754850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25</xdr:row>
      <xdr:rowOff>57150</xdr:rowOff>
    </xdr:from>
    <xdr:to>
      <xdr:col>30</xdr:col>
      <xdr:colOff>914400</xdr:colOff>
      <xdr:row>25</xdr:row>
      <xdr:rowOff>171450</xdr:rowOff>
    </xdr:to>
    <xdr:grpSp>
      <xdr:nvGrpSpPr>
        <xdr:cNvPr id="227" name="Group 266"/>
        <xdr:cNvGrpSpPr>
          <a:grpSpLocks noChangeAspect="1"/>
        </xdr:cNvGrpSpPr>
      </xdr:nvGrpSpPr>
      <xdr:grpSpPr>
        <a:xfrm>
          <a:off x="2191702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22</xdr:row>
      <xdr:rowOff>57150</xdr:rowOff>
    </xdr:from>
    <xdr:to>
      <xdr:col>32</xdr:col>
      <xdr:colOff>923925</xdr:colOff>
      <xdr:row>22</xdr:row>
      <xdr:rowOff>171450</xdr:rowOff>
    </xdr:to>
    <xdr:grpSp>
      <xdr:nvGrpSpPr>
        <xdr:cNvPr id="235" name="Group 274"/>
        <xdr:cNvGrpSpPr>
          <a:grpSpLocks noChangeAspect="1"/>
        </xdr:cNvGrpSpPr>
      </xdr:nvGrpSpPr>
      <xdr:grpSpPr>
        <a:xfrm>
          <a:off x="23412450" y="5762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6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243" name="Group 282"/>
        <xdr:cNvGrpSpPr>
          <a:grpSpLocks noChangeAspect="1"/>
        </xdr:cNvGrpSpPr>
      </xdr:nvGrpSpPr>
      <xdr:grpSpPr>
        <a:xfrm>
          <a:off x="999172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4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31</xdr:row>
      <xdr:rowOff>57150</xdr:rowOff>
    </xdr:from>
    <xdr:to>
      <xdr:col>14</xdr:col>
      <xdr:colOff>342900</xdr:colOff>
      <xdr:row>31</xdr:row>
      <xdr:rowOff>171450</xdr:rowOff>
    </xdr:to>
    <xdr:grpSp>
      <xdr:nvGrpSpPr>
        <xdr:cNvPr id="247" name="Group 286"/>
        <xdr:cNvGrpSpPr>
          <a:grpSpLocks noChangeAspect="1"/>
        </xdr:cNvGrpSpPr>
      </xdr:nvGrpSpPr>
      <xdr:grpSpPr>
        <a:xfrm>
          <a:off x="99917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21</xdr:row>
      <xdr:rowOff>57150</xdr:rowOff>
    </xdr:from>
    <xdr:to>
      <xdr:col>27</xdr:col>
      <xdr:colOff>133350</xdr:colOff>
      <xdr:row>21</xdr:row>
      <xdr:rowOff>171450</xdr:rowOff>
    </xdr:to>
    <xdr:grpSp>
      <xdr:nvGrpSpPr>
        <xdr:cNvPr id="251" name="Group 290"/>
        <xdr:cNvGrpSpPr>
          <a:grpSpLocks noChangeAspect="1"/>
        </xdr:cNvGrpSpPr>
      </xdr:nvGrpSpPr>
      <xdr:grpSpPr>
        <a:xfrm>
          <a:off x="19526250" y="553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18</xdr:row>
      <xdr:rowOff>57150</xdr:rowOff>
    </xdr:from>
    <xdr:to>
      <xdr:col>32</xdr:col>
      <xdr:colOff>638175</xdr:colOff>
      <xdr:row>18</xdr:row>
      <xdr:rowOff>171450</xdr:rowOff>
    </xdr:to>
    <xdr:grpSp>
      <xdr:nvGrpSpPr>
        <xdr:cNvPr id="256" name="Group 295"/>
        <xdr:cNvGrpSpPr>
          <a:grpSpLocks noChangeAspect="1"/>
        </xdr:cNvGrpSpPr>
      </xdr:nvGrpSpPr>
      <xdr:grpSpPr>
        <a:xfrm>
          <a:off x="23517225" y="484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25</xdr:row>
      <xdr:rowOff>57150</xdr:rowOff>
    </xdr:from>
    <xdr:to>
      <xdr:col>108</xdr:col>
      <xdr:colOff>638175</xdr:colOff>
      <xdr:row>25</xdr:row>
      <xdr:rowOff>171450</xdr:rowOff>
    </xdr:to>
    <xdr:grpSp>
      <xdr:nvGrpSpPr>
        <xdr:cNvPr id="261" name="Group 300"/>
        <xdr:cNvGrpSpPr>
          <a:grpSpLocks noChangeAspect="1"/>
        </xdr:cNvGrpSpPr>
      </xdr:nvGrpSpPr>
      <xdr:grpSpPr>
        <a:xfrm>
          <a:off x="8012430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3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28</xdr:row>
      <xdr:rowOff>57150</xdr:rowOff>
    </xdr:from>
    <xdr:to>
      <xdr:col>108</xdr:col>
      <xdr:colOff>638175</xdr:colOff>
      <xdr:row>28</xdr:row>
      <xdr:rowOff>171450</xdr:rowOff>
    </xdr:to>
    <xdr:grpSp>
      <xdr:nvGrpSpPr>
        <xdr:cNvPr id="265" name="Group 304"/>
        <xdr:cNvGrpSpPr>
          <a:grpSpLocks noChangeAspect="1"/>
        </xdr:cNvGrpSpPr>
      </xdr:nvGrpSpPr>
      <xdr:grpSpPr>
        <a:xfrm>
          <a:off x="801243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6" name="Oval 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19050</xdr:colOff>
      <xdr:row>28</xdr:row>
      <xdr:rowOff>57150</xdr:rowOff>
    </xdr:from>
    <xdr:to>
      <xdr:col>100</xdr:col>
      <xdr:colOff>314325</xdr:colOff>
      <xdr:row>28</xdr:row>
      <xdr:rowOff>171450</xdr:rowOff>
    </xdr:to>
    <xdr:grpSp>
      <xdr:nvGrpSpPr>
        <xdr:cNvPr id="269" name="Group 308"/>
        <xdr:cNvGrpSpPr>
          <a:grpSpLocks noChangeAspect="1"/>
        </xdr:cNvGrpSpPr>
      </xdr:nvGrpSpPr>
      <xdr:grpSpPr>
        <a:xfrm>
          <a:off x="7385685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647700</xdr:colOff>
      <xdr:row>24</xdr:row>
      <xdr:rowOff>57150</xdr:rowOff>
    </xdr:from>
    <xdr:to>
      <xdr:col>92</xdr:col>
      <xdr:colOff>942975</xdr:colOff>
      <xdr:row>24</xdr:row>
      <xdr:rowOff>171450</xdr:rowOff>
    </xdr:to>
    <xdr:grpSp>
      <xdr:nvGrpSpPr>
        <xdr:cNvPr id="273" name="Group 312"/>
        <xdr:cNvGrpSpPr>
          <a:grpSpLocks noChangeAspect="1"/>
        </xdr:cNvGrpSpPr>
      </xdr:nvGrpSpPr>
      <xdr:grpSpPr>
        <a:xfrm>
          <a:off x="68541900" y="6219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19</xdr:row>
      <xdr:rowOff>114300</xdr:rowOff>
    </xdr:from>
    <xdr:to>
      <xdr:col>28</xdr:col>
      <xdr:colOff>238125</xdr:colOff>
      <xdr:row>33</xdr:row>
      <xdr:rowOff>114300</xdr:rowOff>
    </xdr:to>
    <xdr:sp>
      <xdr:nvSpPr>
        <xdr:cNvPr id="277" name="Rectangle 141"/>
        <xdr:cNvSpPr>
          <a:spLocks/>
        </xdr:cNvSpPr>
      </xdr:nvSpPr>
      <xdr:spPr>
        <a:xfrm>
          <a:off x="20507325" y="5133975"/>
          <a:ext cx="762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22</xdr:row>
      <xdr:rowOff>114300</xdr:rowOff>
    </xdr:from>
    <xdr:to>
      <xdr:col>85</xdr:col>
      <xdr:colOff>76200</xdr:colOff>
      <xdr:row>34</xdr:row>
      <xdr:rowOff>114300</xdr:rowOff>
    </xdr:to>
    <xdr:sp>
      <xdr:nvSpPr>
        <xdr:cNvPr id="278" name="Rectangle 140"/>
        <xdr:cNvSpPr>
          <a:spLocks/>
        </xdr:cNvSpPr>
      </xdr:nvSpPr>
      <xdr:spPr>
        <a:xfrm>
          <a:off x="62922150" y="5819775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4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05" t="s">
        <v>0</v>
      </c>
      <c r="C4" s="342">
        <v>324</v>
      </c>
      <c r="D4" s="12"/>
      <c r="E4" s="11"/>
      <c r="F4" s="11"/>
      <c r="G4" s="11"/>
      <c r="H4" s="11"/>
      <c r="I4" s="303"/>
      <c r="J4" s="304" t="s">
        <v>79</v>
      </c>
      <c r="K4" s="303"/>
      <c r="L4" s="14"/>
      <c r="M4" s="12"/>
      <c r="N4" s="12"/>
      <c r="O4" s="12"/>
      <c r="P4" s="12"/>
      <c r="Q4" s="15" t="s">
        <v>1</v>
      </c>
      <c r="R4" s="305">
        <v>541938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128</v>
      </c>
      <c r="K9" s="35"/>
      <c r="L9" s="46"/>
      <c r="O9" s="34"/>
      <c r="P9" s="352" t="s">
        <v>80</v>
      </c>
      <c r="Q9" s="352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70" t="s">
        <v>86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02">
        <v>232.941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31" t="s">
        <v>62</v>
      </c>
      <c r="D15" s="34"/>
      <c r="E15" s="34"/>
      <c r="J15" s="330" t="s">
        <v>60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16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56</v>
      </c>
      <c r="L18" s="34"/>
      <c r="M18" s="46"/>
      <c r="N18" s="46"/>
      <c r="O18" s="34"/>
      <c r="P18" s="352" t="s">
        <v>47</v>
      </c>
      <c r="Q18" s="352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52" t="s">
        <v>48</v>
      </c>
      <c r="Q19" s="352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30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1" customHeight="1">
      <c r="A23" s="27"/>
      <c r="B23" s="32"/>
      <c r="C23" s="38" t="s">
        <v>42</v>
      </c>
      <c r="D23" s="34"/>
      <c r="J23" s="181" t="s">
        <v>74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43</v>
      </c>
      <c r="K24" s="35"/>
      <c r="L24" s="46"/>
      <c r="M24" s="46"/>
      <c r="N24" s="46"/>
      <c r="O24" s="46"/>
      <c r="P24" s="352" t="s">
        <v>75</v>
      </c>
      <c r="Q24" s="352"/>
      <c r="R24" s="37"/>
      <c r="S24" s="31"/>
      <c r="T24" s="9"/>
      <c r="U24" s="7"/>
    </row>
    <row r="25" spans="1:21" ht="21" customHeight="1">
      <c r="A25" s="27"/>
      <c r="B25" s="32"/>
      <c r="C25" s="38" t="s">
        <v>4</v>
      </c>
      <c r="D25" s="34"/>
      <c r="E25" s="34"/>
      <c r="F25" s="34"/>
      <c r="I25" s="34"/>
      <c r="J25" s="270" t="s">
        <v>81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56</v>
      </c>
      <c r="L28" s="34"/>
      <c r="M28" s="46"/>
      <c r="N28" s="46"/>
      <c r="O28" s="34"/>
      <c r="P28" s="352" t="s">
        <v>47</v>
      </c>
      <c r="Q28" s="352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52" t="s">
        <v>48</v>
      </c>
      <c r="Q29" s="352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30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53" t="s">
        <v>8</v>
      </c>
      <c r="E32" s="354"/>
      <c r="F32" s="354"/>
      <c r="G32" s="354"/>
      <c r="H32" s="56"/>
      <c r="I32" s="57"/>
      <c r="J32" s="58"/>
      <c r="K32" s="55"/>
      <c r="L32" s="56"/>
      <c r="M32" s="353" t="s">
        <v>9</v>
      </c>
      <c r="N32" s="353"/>
      <c r="O32" s="353"/>
      <c r="P32" s="353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55" t="s">
        <v>14</v>
      </c>
      <c r="G33" s="356"/>
      <c r="H33" s="356"/>
      <c r="I33" s="357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55" t="s">
        <v>14</v>
      </c>
      <c r="P33" s="356"/>
      <c r="Q33" s="356"/>
      <c r="R33" s="357"/>
      <c r="S33" s="63"/>
      <c r="T33" s="5"/>
    </row>
    <row r="34" spans="1:20" s="17" customFormat="1" ht="21" customHeight="1" thickTop="1">
      <c r="A34" s="54"/>
      <c r="B34" s="65"/>
      <c r="C34" s="66"/>
      <c r="D34" s="275"/>
      <c r="E34" s="67"/>
      <c r="F34" s="68"/>
      <c r="G34" s="69"/>
      <c r="H34" s="69"/>
      <c r="I34" s="70"/>
      <c r="J34" s="58"/>
      <c r="K34" s="65"/>
      <c r="L34" s="66"/>
      <c r="M34" s="275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5">
        <v>1</v>
      </c>
      <c r="C35" s="278">
        <v>232.81</v>
      </c>
      <c r="D35" s="289">
        <v>233.381</v>
      </c>
      <c r="E35" s="188">
        <f>(D35-C35)*1000</f>
        <v>570.999999999998</v>
      </c>
      <c r="F35" s="346" t="s">
        <v>57</v>
      </c>
      <c r="G35" s="347"/>
      <c r="H35" s="347"/>
      <c r="I35" s="348"/>
      <c r="J35" s="58"/>
      <c r="K35" s="65"/>
      <c r="L35" s="66"/>
      <c r="M35" s="275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290"/>
      <c r="E36" s="187"/>
      <c r="F36" s="68"/>
      <c r="G36" s="69"/>
      <c r="H36" s="69"/>
      <c r="I36" s="70"/>
      <c r="J36" s="58"/>
      <c r="K36" s="234">
        <v>1</v>
      </c>
      <c r="L36" s="274">
        <v>232.836</v>
      </c>
      <c r="M36" s="274">
        <v>233.003</v>
      </c>
      <c r="N36" s="188">
        <f>(M36-L36)*1000</f>
        <v>166.99999999997317</v>
      </c>
      <c r="O36" s="349" t="s">
        <v>126</v>
      </c>
      <c r="P36" s="350"/>
      <c r="Q36" s="350"/>
      <c r="R36" s="351"/>
      <c r="S36" s="31"/>
      <c r="T36" s="5"/>
    </row>
    <row r="37" spans="1:20" s="17" customFormat="1" ht="21" customHeight="1">
      <c r="A37" s="54"/>
      <c r="B37" s="235">
        <v>2</v>
      </c>
      <c r="C37" s="278">
        <v>232.778</v>
      </c>
      <c r="D37" s="289">
        <v>233.381</v>
      </c>
      <c r="E37" s="188">
        <f>(D37-C37)*1000</f>
        <v>603.0000000000086</v>
      </c>
      <c r="F37" s="346" t="s">
        <v>57</v>
      </c>
      <c r="G37" s="347"/>
      <c r="H37" s="347"/>
      <c r="I37" s="348"/>
      <c r="J37" s="58"/>
      <c r="K37" s="65"/>
      <c r="L37" s="66"/>
      <c r="M37" s="276"/>
      <c r="N37" s="67"/>
      <c r="O37" s="16"/>
      <c r="P37" s="16"/>
      <c r="Q37" s="16"/>
      <c r="R37" s="232"/>
      <c r="S37" s="31"/>
      <c r="T37" s="5"/>
    </row>
    <row r="38" spans="1:20" s="17" customFormat="1" ht="21" customHeight="1">
      <c r="A38" s="54"/>
      <c r="B38" s="65"/>
      <c r="C38" s="66"/>
      <c r="D38" s="290"/>
      <c r="E38" s="187"/>
      <c r="F38" s="68"/>
      <c r="G38" s="69"/>
      <c r="H38" s="69"/>
      <c r="I38" s="70"/>
      <c r="J38" s="58"/>
      <c r="K38" s="234">
        <v>2</v>
      </c>
      <c r="L38" s="274">
        <v>232.836</v>
      </c>
      <c r="M38" s="274">
        <v>233.003</v>
      </c>
      <c r="N38" s="188">
        <f>(M38-L38)*1000</f>
        <v>166.99999999997317</v>
      </c>
      <c r="O38" s="349" t="s">
        <v>127</v>
      </c>
      <c r="P38" s="350"/>
      <c r="Q38" s="350"/>
      <c r="R38" s="351"/>
      <c r="S38" s="31"/>
      <c r="T38" s="5"/>
    </row>
    <row r="39" spans="1:20" s="17" customFormat="1" ht="21" customHeight="1">
      <c r="A39" s="54"/>
      <c r="B39" s="235">
        <v>3</v>
      </c>
      <c r="C39" s="278">
        <v>232.828</v>
      </c>
      <c r="D39" s="289">
        <v>233.381</v>
      </c>
      <c r="E39" s="188">
        <f>(D39-C39)*1000</f>
        <v>552.9999999999973</v>
      </c>
      <c r="F39" s="343" t="s">
        <v>15</v>
      </c>
      <c r="G39" s="344"/>
      <c r="H39" s="344"/>
      <c r="I39" s="345"/>
      <c r="J39" s="58"/>
      <c r="K39" s="65"/>
      <c r="L39" s="66"/>
      <c r="M39" s="276"/>
      <c r="N39" s="67"/>
      <c r="O39" s="16"/>
      <c r="P39" s="16"/>
      <c r="Q39" s="16"/>
      <c r="R39" s="232"/>
      <c r="S39" s="31"/>
      <c r="T39" s="5"/>
    </row>
    <row r="40" spans="1:20" s="17" customFormat="1" ht="21" customHeight="1">
      <c r="A40" s="54"/>
      <c r="B40" s="65"/>
      <c r="C40" s="66"/>
      <c r="D40" s="290"/>
      <c r="E40" s="187"/>
      <c r="F40" s="68"/>
      <c r="G40" s="69"/>
      <c r="H40" s="69"/>
      <c r="I40" s="70"/>
      <c r="J40" s="58"/>
      <c r="K40" s="234">
        <v>3</v>
      </c>
      <c r="L40" s="274">
        <v>232.857</v>
      </c>
      <c r="M40" s="274">
        <v>233.003</v>
      </c>
      <c r="N40" s="188">
        <f>(M40-L40)*1000</f>
        <v>145.99999999998658</v>
      </c>
      <c r="O40" s="349" t="s">
        <v>125</v>
      </c>
      <c r="P40" s="350"/>
      <c r="Q40" s="350"/>
      <c r="R40" s="351"/>
      <c r="S40" s="31"/>
      <c r="T40" s="5"/>
    </row>
    <row r="41" spans="1:20" s="17" customFormat="1" ht="21" customHeight="1">
      <c r="A41" s="54"/>
      <c r="B41" s="235">
        <v>4</v>
      </c>
      <c r="C41" s="278">
        <v>232.778</v>
      </c>
      <c r="D41" s="289">
        <v>233.381</v>
      </c>
      <c r="E41" s="188">
        <f>(D41-C41)*1000</f>
        <v>603.0000000000086</v>
      </c>
      <c r="F41" s="343" t="s">
        <v>15</v>
      </c>
      <c r="G41" s="344"/>
      <c r="H41" s="344"/>
      <c r="I41" s="345"/>
      <c r="J41" s="58"/>
      <c r="K41" s="65"/>
      <c r="L41" s="66"/>
      <c r="M41" s="276"/>
      <c r="N41" s="67"/>
      <c r="O41" s="233"/>
      <c r="P41" s="233"/>
      <c r="Q41" s="233"/>
      <c r="R41" s="203"/>
      <c r="S41" s="31"/>
      <c r="T41" s="5"/>
    </row>
    <row r="42" spans="1:20" s="11" customFormat="1" ht="21" customHeight="1">
      <c r="A42" s="54"/>
      <c r="B42" s="71"/>
      <c r="C42" s="72"/>
      <c r="D42" s="291"/>
      <c r="E42" s="73"/>
      <c r="F42" s="74"/>
      <c r="G42" s="75"/>
      <c r="H42" s="75"/>
      <c r="I42" s="76"/>
      <c r="J42" s="58"/>
      <c r="K42" s="71"/>
      <c r="L42" s="72"/>
      <c r="M42" s="277"/>
      <c r="N42" s="73"/>
      <c r="O42" s="74"/>
      <c r="P42" s="75"/>
      <c r="Q42" s="75"/>
      <c r="R42" s="76"/>
      <c r="S42" s="31"/>
      <c r="T42" s="5"/>
    </row>
    <row r="43" spans="1:19" ht="30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  <mergeCell ref="F41:I41"/>
    <mergeCell ref="F35:I35"/>
    <mergeCell ref="O36:R36"/>
    <mergeCell ref="F37:I37"/>
    <mergeCell ref="F39:I39"/>
    <mergeCell ref="O40:R40"/>
    <mergeCell ref="O38:R3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82"/>
      <c r="AE1" s="163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82"/>
      <c r="BI1" s="163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J1" s="185"/>
      <c r="CK1" s="185"/>
      <c r="CL1" s="82"/>
      <c r="CM1" s="163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</row>
    <row r="2" spans="2:119" ht="36" customHeight="1">
      <c r="B2" s="153"/>
      <c r="C2" s="154"/>
      <c r="D2" s="359" t="s">
        <v>49</v>
      </c>
      <c r="E2" s="359"/>
      <c r="F2" s="359"/>
      <c r="G2" s="359"/>
      <c r="H2" s="359"/>
      <c r="I2" s="359"/>
      <c r="J2" s="154"/>
      <c r="K2" s="155"/>
      <c r="N2" s="156"/>
      <c r="O2" s="157"/>
      <c r="P2" s="157"/>
      <c r="Q2" s="157"/>
      <c r="R2" s="157"/>
      <c r="S2" s="157"/>
      <c r="T2" s="360" t="s">
        <v>50</v>
      </c>
      <c r="U2" s="360"/>
      <c r="V2" s="360"/>
      <c r="W2" s="360"/>
      <c r="X2" s="157"/>
      <c r="Y2" s="157"/>
      <c r="Z2" s="157"/>
      <c r="AA2" s="157"/>
      <c r="AB2" s="157"/>
      <c r="AC2" s="158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CN2" s="156"/>
      <c r="CO2" s="157"/>
      <c r="CP2" s="157"/>
      <c r="CQ2" s="157"/>
      <c r="CR2" s="157"/>
      <c r="CS2" s="157"/>
      <c r="CT2" s="360" t="s">
        <v>50</v>
      </c>
      <c r="CU2" s="360"/>
      <c r="CV2" s="360"/>
      <c r="CW2" s="360"/>
      <c r="CX2" s="157"/>
      <c r="CY2" s="157"/>
      <c r="CZ2" s="157"/>
      <c r="DA2" s="157"/>
      <c r="DB2" s="157"/>
      <c r="DC2" s="158"/>
      <c r="DF2" s="153"/>
      <c r="DG2" s="154"/>
      <c r="DH2" s="359" t="s">
        <v>49</v>
      </c>
      <c r="DI2" s="359"/>
      <c r="DJ2" s="359"/>
      <c r="DK2" s="359"/>
      <c r="DL2" s="359"/>
      <c r="DM2" s="359"/>
      <c r="DN2" s="154"/>
      <c r="DO2" s="155"/>
    </row>
    <row r="3" spans="2:119" ht="21" customHeight="1" thickBot="1">
      <c r="B3" s="81"/>
      <c r="E3" s="82"/>
      <c r="G3" s="82"/>
      <c r="K3" s="83"/>
      <c r="N3" s="376" t="s">
        <v>26</v>
      </c>
      <c r="O3" s="368"/>
      <c r="P3" s="368"/>
      <c r="Q3" s="377"/>
      <c r="R3" s="174"/>
      <c r="S3" s="186"/>
      <c r="T3" s="367" t="s">
        <v>27</v>
      </c>
      <c r="U3" s="368"/>
      <c r="V3" s="368"/>
      <c r="W3" s="377"/>
      <c r="X3" s="174"/>
      <c r="Y3" s="186"/>
      <c r="Z3" s="378" t="s">
        <v>28</v>
      </c>
      <c r="AA3" s="362"/>
      <c r="AB3" s="362"/>
      <c r="AC3" s="379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CN3" s="361" t="s">
        <v>28</v>
      </c>
      <c r="CO3" s="362"/>
      <c r="CP3" s="362"/>
      <c r="CQ3" s="363"/>
      <c r="CR3" s="173"/>
      <c r="CS3" s="174"/>
      <c r="CT3" s="364" t="s">
        <v>27</v>
      </c>
      <c r="CU3" s="365"/>
      <c r="CV3" s="365"/>
      <c r="CW3" s="366"/>
      <c r="CX3" s="173"/>
      <c r="CY3" s="174"/>
      <c r="CZ3" s="367" t="s">
        <v>26</v>
      </c>
      <c r="DA3" s="368"/>
      <c r="DB3" s="368"/>
      <c r="DC3" s="369"/>
      <c r="DF3" s="81"/>
      <c r="DI3" s="82"/>
      <c r="DJ3" s="185"/>
      <c r="DK3" s="193"/>
      <c r="DO3" s="83"/>
    </row>
    <row r="4" spans="2:119" ht="24" thickTop="1">
      <c r="B4" s="370" t="s">
        <v>101</v>
      </c>
      <c r="C4" s="371"/>
      <c r="D4" s="371"/>
      <c r="E4" s="372"/>
      <c r="G4" s="82"/>
      <c r="H4" s="373" t="s">
        <v>100</v>
      </c>
      <c r="I4" s="371"/>
      <c r="J4" s="371"/>
      <c r="K4" s="374"/>
      <c r="N4" s="159"/>
      <c r="O4" s="133"/>
      <c r="P4" s="133"/>
      <c r="Q4" s="133"/>
      <c r="R4" s="133"/>
      <c r="S4" s="133"/>
      <c r="T4" s="375" t="s">
        <v>85</v>
      </c>
      <c r="U4" s="375"/>
      <c r="V4" s="375"/>
      <c r="W4" s="375"/>
      <c r="X4" s="160"/>
      <c r="Y4" s="160"/>
      <c r="Z4" s="160"/>
      <c r="AA4" s="133"/>
      <c r="AB4" s="133"/>
      <c r="AC4" s="161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BA4" s="13" t="s">
        <v>79</v>
      </c>
      <c r="CN4" s="159"/>
      <c r="CO4" s="133"/>
      <c r="CP4" s="133"/>
      <c r="CQ4" s="133"/>
      <c r="CR4" s="133"/>
      <c r="CS4" s="133"/>
      <c r="CT4" s="375" t="s">
        <v>85</v>
      </c>
      <c r="CU4" s="375"/>
      <c r="CV4" s="375"/>
      <c r="CW4" s="375"/>
      <c r="CX4" s="133"/>
      <c r="CY4" s="133"/>
      <c r="CZ4" s="133"/>
      <c r="DA4" s="133"/>
      <c r="DB4" s="133"/>
      <c r="DC4" s="161"/>
      <c r="DF4" s="370" t="s">
        <v>88</v>
      </c>
      <c r="DG4" s="371"/>
      <c r="DH4" s="371"/>
      <c r="DI4" s="372"/>
      <c r="DJ4" s="185"/>
      <c r="DK4" s="193"/>
      <c r="DL4" s="373" t="s">
        <v>87</v>
      </c>
      <c r="DM4" s="371"/>
      <c r="DN4" s="371"/>
      <c r="DO4" s="374"/>
    </row>
    <row r="5" spans="2:119" ht="21" customHeight="1">
      <c r="B5" s="380" t="s">
        <v>29</v>
      </c>
      <c r="C5" s="381"/>
      <c r="D5" s="381"/>
      <c r="E5" s="382"/>
      <c r="G5" s="82"/>
      <c r="H5" s="383" t="s">
        <v>29</v>
      </c>
      <c r="I5" s="381"/>
      <c r="J5" s="381"/>
      <c r="K5" s="384"/>
      <c r="N5" s="220"/>
      <c r="O5" s="221"/>
      <c r="P5" s="103"/>
      <c r="Q5" s="223"/>
      <c r="R5" s="199"/>
      <c r="S5" s="86"/>
      <c r="T5" s="87"/>
      <c r="U5" s="172"/>
      <c r="V5" s="87"/>
      <c r="W5" s="94"/>
      <c r="X5" s="85"/>
      <c r="Y5" s="86"/>
      <c r="Z5" s="88"/>
      <c r="AA5" s="89"/>
      <c r="AB5" s="88"/>
      <c r="AC5" s="91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CN5" s="162"/>
      <c r="CO5" s="89"/>
      <c r="CP5" s="92"/>
      <c r="CQ5" s="229"/>
      <c r="CR5" s="85"/>
      <c r="CS5" s="175"/>
      <c r="CT5" s="87"/>
      <c r="CU5" s="93"/>
      <c r="CV5" s="87"/>
      <c r="CW5" s="286"/>
      <c r="CX5" s="85"/>
      <c r="CY5" s="175"/>
      <c r="CZ5" s="108"/>
      <c r="DA5" s="93"/>
      <c r="DB5" s="87"/>
      <c r="DC5" s="95"/>
      <c r="DF5" s="380" t="s">
        <v>29</v>
      </c>
      <c r="DG5" s="381"/>
      <c r="DH5" s="381"/>
      <c r="DI5" s="382"/>
      <c r="DJ5" s="185"/>
      <c r="DK5" s="193"/>
      <c r="DL5" s="383" t="s">
        <v>29</v>
      </c>
      <c r="DM5" s="381"/>
      <c r="DN5" s="381"/>
      <c r="DO5" s="384"/>
    </row>
    <row r="6" spans="2:119" ht="21.75" thickBot="1">
      <c r="B6" s="385" t="s">
        <v>32</v>
      </c>
      <c r="C6" s="386"/>
      <c r="D6" s="387" t="s">
        <v>33</v>
      </c>
      <c r="E6" s="388"/>
      <c r="F6" s="90"/>
      <c r="G6" s="100"/>
      <c r="H6" s="389" t="s">
        <v>32</v>
      </c>
      <c r="I6" s="390"/>
      <c r="J6" s="391" t="s">
        <v>33</v>
      </c>
      <c r="K6" s="392"/>
      <c r="N6" s="395" t="s">
        <v>31</v>
      </c>
      <c r="O6" s="396"/>
      <c r="P6" s="397" t="s">
        <v>30</v>
      </c>
      <c r="Q6" s="397"/>
      <c r="R6" s="200"/>
      <c r="S6" s="86"/>
      <c r="T6" s="103"/>
      <c r="U6" s="240"/>
      <c r="V6" s="241"/>
      <c r="W6" s="242"/>
      <c r="X6" s="85"/>
      <c r="Y6" s="86"/>
      <c r="Z6" s="96"/>
      <c r="AA6" s="245"/>
      <c r="AB6" s="246"/>
      <c r="AC6" s="138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Z6" s="228" t="s">
        <v>51</v>
      </c>
      <c r="BA6" s="107" t="s">
        <v>34</v>
      </c>
      <c r="BB6" s="227" t="s">
        <v>35</v>
      </c>
      <c r="CN6" s="164"/>
      <c r="CO6" s="176"/>
      <c r="CP6" s="92"/>
      <c r="CQ6" s="265"/>
      <c r="CR6" s="85"/>
      <c r="CS6" s="86"/>
      <c r="CT6" s="90"/>
      <c r="CU6" s="282"/>
      <c r="CV6" s="87"/>
      <c r="CW6" s="286"/>
      <c r="CX6" s="85"/>
      <c r="CY6" s="86"/>
      <c r="CZ6" s="398" t="s">
        <v>31</v>
      </c>
      <c r="DA6" s="399"/>
      <c r="DB6" s="400" t="s">
        <v>30</v>
      </c>
      <c r="DC6" s="401"/>
      <c r="DF6" s="403" t="s">
        <v>32</v>
      </c>
      <c r="DG6" s="404"/>
      <c r="DH6" s="391" t="s">
        <v>33</v>
      </c>
      <c r="DI6" s="405"/>
      <c r="DJ6" s="194"/>
      <c r="DK6" s="190"/>
      <c r="DL6" s="406" t="s">
        <v>32</v>
      </c>
      <c r="DM6" s="386"/>
      <c r="DN6" s="393" t="s">
        <v>33</v>
      </c>
      <c r="DO6" s="394"/>
    </row>
    <row r="7" spans="2:119" ht="21" customHeight="1" thickTop="1">
      <c r="B7" s="99"/>
      <c r="C7" s="190"/>
      <c r="D7" s="88"/>
      <c r="E7" s="190"/>
      <c r="F7" s="109"/>
      <c r="G7" s="82"/>
      <c r="H7" s="88"/>
      <c r="I7" s="190"/>
      <c r="J7" s="88"/>
      <c r="K7" s="312"/>
      <c r="N7" s="101"/>
      <c r="O7" s="102"/>
      <c r="P7" s="103"/>
      <c r="Q7" s="223"/>
      <c r="R7" s="200"/>
      <c r="S7" s="86"/>
      <c r="T7" s="97" t="s">
        <v>65</v>
      </c>
      <c r="U7" s="294">
        <v>232.81</v>
      </c>
      <c r="V7" s="244" t="s">
        <v>67</v>
      </c>
      <c r="W7" s="297">
        <v>232.828</v>
      </c>
      <c r="X7" s="85"/>
      <c r="Y7" s="86"/>
      <c r="Z7" s="247" t="s">
        <v>76</v>
      </c>
      <c r="AA7" s="279">
        <v>232.63</v>
      </c>
      <c r="AB7" s="243" t="s">
        <v>22</v>
      </c>
      <c r="AC7" s="280">
        <v>232.767</v>
      </c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CN7" s="164" t="s">
        <v>21</v>
      </c>
      <c r="CO7" s="176">
        <v>233.456</v>
      </c>
      <c r="CP7" s="189" t="s">
        <v>24</v>
      </c>
      <c r="CQ7" s="265">
        <v>233.636</v>
      </c>
      <c r="CR7" s="85"/>
      <c r="CS7" s="86"/>
      <c r="CT7" s="104" t="s">
        <v>16</v>
      </c>
      <c r="CU7" s="283">
        <v>233.381</v>
      </c>
      <c r="CV7" s="97" t="s">
        <v>18</v>
      </c>
      <c r="CW7" s="287">
        <v>233.381</v>
      </c>
      <c r="CX7" s="85"/>
      <c r="CY7" s="86"/>
      <c r="CZ7" s="108"/>
      <c r="DA7" s="93"/>
      <c r="DB7" s="87"/>
      <c r="DC7" s="95"/>
      <c r="DF7" s="99"/>
      <c r="DG7" s="268"/>
      <c r="DH7" s="88"/>
      <c r="DI7" s="268"/>
      <c r="DJ7" s="109"/>
      <c r="DK7" s="82"/>
      <c r="DL7" s="88"/>
      <c r="DM7" s="268"/>
      <c r="DN7" s="88"/>
      <c r="DO7" s="309"/>
    </row>
    <row r="8" spans="2:119" ht="21" customHeight="1">
      <c r="B8" s="336" t="s">
        <v>102</v>
      </c>
      <c r="C8" s="319">
        <v>225.34</v>
      </c>
      <c r="D8" s="198" t="s">
        <v>108</v>
      </c>
      <c r="E8" s="322">
        <v>226.002</v>
      </c>
      <c r="F8" s="109"/>
      <c r="G8" s="268"/>
      <c r="H8" s="333" t="s">
        <v>112</v>
      </c>
      <c r="I8" s="319">
        <v>231.61</v>
      </c>
      <c r="J8" s="198" t="s">
        <v>120</v>
      </c>
      <c r="K8" s="313">
        <v>231.25</v>
      </c>
      <c r="N8" s="165" t="s">
        <v>63</v>
      </c>
      <c r="O8" s="300">
        <v>232.258</v>
      </c>
      <c r="P8" s="225" t="s">
        <v>64</v>
      </c>
      <c r="Q8" s="301">
        <v>232.258</v>
      </c>
      <c r="R8" s="200"/>
      <c r="S8" s="86"/>
      <c r="T8" s="96"/>
      <c r="U8" s="295"/>
      <c r="V8" s="241"/>
      <c r="W8" s="298"/>
      <c r="X8" s="85"/>
      <c r="Y8" s="86"/>
      <c r="Z8" s="96"/>
      <c r="AA8" s="245"/>
      <c r="AB8" s="246"/>
      <c r="AC8" s="138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BA8" s="111" t="s">
        <v>136</v>
      </c>
      <c r="CN8" s="164"/>
      <c r="CO8" s="176"/>
      <c r="CP8" s="92"/>
      <c r="CQ8" s="265"/>
      <c r="CR8" s="85"/>
      <c r="CS8" s="86"/>
      <c r="CT8" s="110"/>
      <c r="CU8" s="284"/>
      <c r="CV8" s="87"/>
      <c r="CW8" s="286"/>
      <c r="CX8" s="85"/>
      <c r="CY8" s="86"/>
      <c r="CZ8" s="166" t="s">
        <v>37</v>
      </c>
      <c r="DA8" s="273">
        <v>233.898</v>
      </c>
      <c r="DB8" s="167" t="s">
        <v>36</v>
      </c>
      <c r="DC8" s="306">
        <v>233.898</v>
      </c>
      <c r="DF8" s="338" t="s">
        <v>89</v>
      </c>
      <c r="DG8" s="307">
        <v>234.47</v>
      </c>
      <c r="DH8" s="328" t="s">
        <v>94</v>
      </c>
      <c r="DI8" s="308">
        <v>235</v>
      </c>
      <c r="DJ8" s="109"/>
      <c r="DK8" s="268"/>
      <c r="DL8" s="333" t="s">
        <v>98</v>
      </c>
      <c r="DM8" s="307">
        <v>238.098</v>
      </c>
      <c r="DN8" s="328" t="s">
        <v>131</v>
      </c>
      <c r="DO8" s="236">
        <v>238.098</v>
      </c>
    </row>
    <row r="9" spans="2:119" ht="21" customHeight="1">
      <c r="B9" s="336" t="s">
        <v>103</v>
      </c>
      <c r="C9" s="319">
        <v>226.675</v>
      </c>
      <c r="D9" s="198" t="s">
        <v>109</v>
      </c>
      <c r="E9" s="322">
        <v>227.23</v>
      </c>
      <c r="F9" s="109"/>
      <c r="G9" s="268"/>
      <c r="H9" s="333" t="s">
        <v>113</v>
      </c>
      <c r="I9" s="319">
        <v>230.08</v>
      </c>
      <c r="J9" s="198" t="s">
        <v>119</v>
      </c>
      <c r="K9" s="313">
        <v>229.46</v>
      </c>
      <c r="N9" s="101"/>
      <c r="O9" s="102"/>
      <c r="P9" s="103"/>
      <c r="Q9" s="223"/>
      <c r="R9" s="200"/>
      <c r="S9" s="86"/>
      <c r="T9" s="97" t="s">
        <v>66</v>
      </c>
      <c r="U9" s="294">
        <v>232.778</v>
      </c>
      <c r="V9" s="244" t="s">
        <v>68</v>
      </c>
      <c r="W9" s="297">
        <v>232.778</v>
      </c>
      <c r="X9" s="85"/>
      <c r="Y9" s="86"/>
      <c r="Z9" s="247" t="s">
        <v>77</v>
      </c>
      <c r="AA9" s="279">
        <v>232.63</v>
      </c>
      <c r="AB9" s="243" t="s">
        <v>20</v>
      </c>
      <c r="AC9" s="280">
        <v>232.821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CN9" s="164" t="s">
        <v>23</v>
      </c>
      <c r="CO9" s="176">
        <v>233.536</v>
      </c>
      <c r="CP9" s="189" t="s">
        <v>59</v>
      </c>
      <c r="CQ9" s="265">
        <v>233.636</v>
      </c>
      <c r="CR9" s="85"/>
      <c r="CS9" s="86"/>
      <c r="CT9" s="104" t="s">
        <v>17</v>
      </c>
      <c r="CU9" s="283">
        <v>233.381</v>
      </c>
      <c r="CV9" s="97" t="s">
        <v>19</v>
      </c>
      <c r="CW9" s="287">
        <v>233.381</v>
      </c>
      <c r="CX9" s="85"/>
      <c r="CY9" s="86"/>
      <c r="CZ9" s="108"/>
      <c r="DA9" s="93"/>
      <c r="DB9" s="87"/>
      <c r="DC9" s="95"/>
      <c r="DF9" s="338" t="s">
        <v>90</v>
      </c>
      <c r="DG9" s="307">
        <v>235.86</v>
      </c>
      <c r="DH9" s="328" t="s">
        <v>93</v>
      </c>
      <c r="DI9" s="308">
        <v>236.357</v>
      </c>
      <c r="DJ9" s="109"/>
      <c r="DK9" s="268"/>
      <c r="DL9" s="333" t="s">
        <v>97</v>
      </c>
      <c r="DM9" s="307">
        <v>236.698</v>
      </c>
      <c r="DN9" s="328" t="s">
        <v>99</v>
      </c>
      <c r="DO9" s="236">
        <v>236.615</v>
      </c>
    </row>
    <row r="10" spans="2:119" ht="21" customHeight="1">
      <c r="B10" s="336" t="s">
        <v>104</v>
      </c>
      <c r="C10" s="319">
        <v>227.94</v>
      </c>
      <c r="D10" s="198" t="s">
        <v>110</v>
      </c>
      <c r="E10" s="322">
        <v>228.65</v>
      </c>
      <c r="F10" s="109"/>
      <c r="G10" s="268"/>
      <c r="H10" s="333" t="s">
        <v>114</v>
      </c>
      <c r="I10" s="319">
        <v>228.65</v>
      </c>
      <c r="J10" s="198" t="s">
        <v>118</v>
      </c>
      <c r="K10" s="313">
        <v>227.94</v>
      </c>
      <c r="N10" s="101"/>
      <c r="O10" s="102"/>
      <c r="P10" s="103"/>
      <c r="Q10" s="223"/>
      <c r="R10" s="200"/>
      <c r="S10" s="86"/>
      <c r="T10" s="103"/>
      <c r="U10" s="295"/>
      <c r="V10" s="241"/>
      <c r="W10" s="298"/>
      <c r="X10" s="85"/>
      <c r="Y10" s="86"/>
      <c r="Z10" s="96"/>
      <c r="AA10" s="245"/>
      <c r="AB10" s="246"/>
      <c r="AC10" s="138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CN10" s="164"/>
      <c r="CO10" s="176"/>
      <c r="CP10" s="92"/>
      <c r="CQ10" s="265"/>
      <c r="CR10" s="85"/>
      <c r="CS10" s="86"/>
      <c r="CT10" s="110"/>
      <c r="CU10" s="284"/>
      <c r="CV10" s="87"/>
      <c r="CW10" s="286"/>
      <c r="CX10" s="85"/>
      <c r="CY10" s="86"/>
      <c r="CZ10" s="108"/>
      <c r="DA10" s="93"/>
      <c r="DB10" s="87"/>
      <c r="DC10" s="95"/>
      <c r="DF10" s="334"/>
      <c r="DG10" s="268"/>
      <c r="DH10" s="109"/>
      <c r="DI10" s="268"/>
      <c r="DJ10" s="109"/>
      <c r="DK10" s="268"/>
      <c r="DL10" s="109"/>
      <c r="DM10" s="329"/>
      <c r="DN10" s="109"/>
      <c r="DO10" s="309"/>
    </row>
    <row r="11" spans="2:119" ht="21" customHeight="1" thickBot="1">
      <c r="B11" s="336" t="s">
        <v>105</v>
      </c>
      <c r="C11" s="319">
        <v>229.46</v>
      </c>
      <c r="D11" s="198" t="s">
        <v>111</v>
      </c>
      <c r="E11" s="322">
        <v>230.08</v>
      </c>
      <c r="F11" s="109"/>
      <c r="G11" s="268"/>
      <c r="H11" s="333" t="s">
        <v>115</v>
      </c>
      <c r="I11" s="319">
        <v>227.23</v>
      </c>
      <c r="J11" s="109"/>
      <c r="K11" s="324"/>
      <c r="N11" s="112"/>
      <c r="O11" s="113"/>
      <c r="P11" s="222"/>
      <c r="Q11" s="224"/>
      <c r="R11" s="201"/>
      <c r="S11" s="115"/>
      <c r="T11" s="114"/>
      <c r="U11" s="296"/>
      <c r="V11" s="114"/>
      <c r="W11" s="299"/>
      <c r="X11" s="114"/>
      <c r="Y11" s="115"/>
      <c r="Z11" s="119"/>
      <c r="AA11" s="248"/>
      <c r="AB11" s="119"/>
      <c r="AC11" s="249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BA11" s="182" t="s">
        <v>52</v>
      </c>
      <c r="CN11" s="168"/>
      <c r="CO11" s="117"/>
      <c r="CP11" s="119"/>
      <c r="CQ11" s="230"/>
      <c r="CR11" s="114"/>
      <c r="CS11" s="115"/>
      <c r="CT11" s="116"/>
      <c r="CU11" s="285"/>
      <c r="CV11" s="116"/>
      <c r="CW11" s="288"/>
      <c r="CX11" s="114"/>
      <c r="CY11" s="115"/>
      <c r="CZ11" s="121"/>
      <c r="DA11" s="122"/>
      <c r="DB11" s="114"/>
      <c r="DC11" s="123"/>
      <c r="DF11" s="339" t="s">
        <v>91</v>
      </c>
      <c r="DG11" s="269">
        <v>237.402</v>
      </c>
      <c r="DH11" s="337" t="s">
        <v>92</v>
      </c>
      <c r="DI11" s="269">
        <v>237.402</v>
      </c>
      <c r="DJ11" s="109"/>
      <c r="DK11" s="332"/>
      <c r="DL11" s="337" t="s">
        <v>95</v>
      </c>
      <c r="DM11" s="269">
        <v>235</v>
      </c>
      <c r="DN11" s="337" t="s">
        <v>96</v>
      </c>
      <c r="DO11" s="310">
        <v>235.1</v>
      </c>
    </row>
    <row r="12" spans="2:119" ht="21" customHeight="1" thickBot="1">
      <c r="B12" s="334"/>
      <c r="C12" s="323"/>
      <c r="D12" s="109"/>
      <c r="E12" s="325"/>
      <c r="F12" s="109"/>
      <c r="G12" s="332"/>
      <c r="H12" s="109"/>
      <c r="I12" s="323"/>
      <c r="J12" s="109"/>
      <c r="K12" s="32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BA12" s="169" t="s">
        <v>53</v>
      </c>
      <c r="DF12" s="112"/>
      <c r="DG12" s="115"/>
      <c r="DH12" s="114"/>
      <c r="DI12" s="115"/>
      <c r="DJ12" s="114"/>
      <c r="DK12" s="115"/>
      <c r="DL12" s="114"/>
      <c r="DM12" s="115"/>
      <c r="DN12" s="114"/>
      <c r="DO12" s="123"/>
    </row>
    <row r="13" spans="2:53" ht="21" customHeight="1">
      <c r="B13" s="335" t="s">
        <v>106</v>
      </c>
      <c r="C13" s="321">
        <v>231.25</v>
      </c>
      <c r="D13" s="326" t="s">
        <v>107</v>
      </c>
      <c r="E13" s="327">
        <v>231.25</v>
      </c>
      <c r="F13" s="85"/>
      <c r="G13" s="268"/>
      <c r="H13" s="337" t="s">
        <v>116</v>
      </c>
      <c r="I13" s="321">
        <v>226.002</v>
      </c>
      <c r="J13" s="337" t="s">
        <v>117</v>
      </c>
      <c r="K13" s="320">
        <v>226.002</v>
      </c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BA13" s="169" t="s">
        <v>78</v>
      </c>
    </row>
    <row r="14" spans="2:35" ht="21" customHeight="1" thickBot="1">
      <c r="B14" s="112"/>
      <c r="C14" s="299"/>
      <c r="D14" s="114"/>
      <c r="E14" s="311"/>
      <c r="F14" s="114"/>
      <c r="G14" s="115"/>
      <c r="H14" s="114"/>
      <c r="I14" s="115"/>
      <c r="J14" s="114"/>
      <c r="K14" s="314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</row>
    <row r="15" ht="18" customHeight="1"/>
    <row r="16" ht="18" customHeight="1"/>
    <row r="17" spans="25:44" ht="18" customHeight="1">
      <c r="Y17" s="185"/>
      <c r="Z17" s="185"/>
      <c r="AB17" s="185"/>
      <c r="AC17" s="185"/>
      <c r="AD17" s="185"/>
      <c r="AE17" s="185"/>
      <c r="AF17" s="185"/>
      <c r="AG17" s="185"/>
      <c r="AH17" s="185"/>
      <c r="AI17" s="185"/>
      <c r="AR17" s="124"/>
    </row>
    <row r="18" spans="20:120" ht="18" customHeight="1">
      <c r="T18" s="185"/>
      <c r="U18" s="185"/>
      <c r="V18" s="185"/>
      <c r="W18" s="185"/>
      <c r="AB18" s="185"/>
      <c r="AC18" s="185"/>
      <c r="AD18" s="185"/>
      <c r="AG18" s="226" t="s">
        <v>20</v>
      </c>
      <c r="AH18" s="185"/>
      <c r="AI18" s="185"/>
      <c r="BI18" s="267" t="s">
        <v>129</v>
      </c>
      <c r="DP18" s="85"/>
    </row>
    <row r="19" spans="24:61" ht="18" customHeight="1">
      <c r="X19" s="317" t="s">
        <v>138</v>
      </c>
      <c r="BG19" s="317" t="s">
        <v>61</v>
      </c>
      <c r="BI19" s="197" t="s">
        <v>130</v>
      </c>
    </row>
    <row r="20" spans="18:115" ht="18" customHeight="1">
      <c r="R20" s="340" t="s">
        <v>137</v>
      </c>
      <c r="AC20" s="185"/>
      <c r="AG20" s="266">
        <v>8</v>
      </c>
      <c r="CF20" s="124"/>
      <c r="CT20" s="124"/>
      <c r="CU20" s="124"/>
      <c r="CV20" s="124"/>
      <c r="DE20" s="124"/>
      <c r="DF20" s="124"/>
      <c r="DG20" s="124"/>
      <c r="DH20" s="124"/>
      <c r="DI20" s="124"/>
      <c r="DJ20" s="124"/>
      <c r="DK20" s="124"/>
    </row>
    <row r="21" spans="21:109" ht="18" customHeight="1">
      <c r="U21" s="124"/>
      <c r="W21" s="124"/>
      <c r="X21" s="125"/>
      <c r="AE21" s="124"/>
      <c r="AF21" s="124"/>
      <c r="AG21" s="124"/>
      <c r="AJ21" s="124"/>
      <c r="BA21" s="124"/>
      <c r="BG21" s="124"/>
      <c r="BH21" s="124"/>
      <c r="BI21" s="124"/>
      <c r="CE21" s="124"/>
      <c r="CO21" s="124"/>
      <c r="CW21" s="124"/>
      <c r="DD21" s="124"/>
      <c r="DE21" s="124"/>
    </row>
    <row r="22" spans="30:117" ht="18" customHeight="1">
      <c r="AD22" s="124"/>
      <c r="AE22" s="124"/>
      <c r="AG22" s="231" t="s">
        <v>67</v>
      </c>
      <c r="AH22" s="124"/>
      <c r="AP22" s="251"/>
      <c r="AY22" s="178"/>
      <c r="CD22" s="124"/>
      <c r="DE22" s="191"/>
      <c r="DH22" s="178"/>
      <c r="DI22" s="178"/>
      <c r="DJ22" s="178"/>
      <c r="DK22" s="178"/>
      <c r="DL22" s="178"/>
      <c r="DM22" s="178"/>
    </row>
    <row r="23" spans="27:117" ht="18" customHeight="1">
      <c r="AA23" s="281" t="s">
        <v>22</v>
      </c>
      <c r="AC23" s="124"/>
      <c r="AF23" s="124"/>
      <c r="AG23" s="124"/>
      <c r="BJ23" s="124"/>
      <c r="BK23" s="124"/>
      <c r="BL23" s="124"/>
      <c r="BN23" s="184">
        <v>9</v>
      </c>
      <c r="CG23" s="124"/>
      <c r="CO23" s="124"/>
      <c r="CY23" s="124"/>
      <c r="CZ23" s="124"/>
      <c r="DA23" s="124"/>
      <c r="DB23" s="124"/>
      <c r="DE23" s="124"/>
      <c r="DH23" s="178"/>
      <c r="DI23" s="191"/>
      <c r="DJ23" s="178"/>
      <c r="DK23" s="178"/>
      <c r="DL23" s="178"/>
      <c r="DM23" s="178"/>
    </row>
    <row r="24" spans="26:117" ht="18" customHeight="1">
      <c r="Z24" s="358">
        <v>7</v>
      </c>
      <c r="AB24" s="124"/>
      <c r="AC24" s="124"/>
      <c r="AD24" s="124"/>
      <c r="AH24" s="124"/>
      <c r="AI24" s="124"/>
      <c r="AK24" s="124"/>
      <c r="BA24" s="125"/>
      <c r="BI24" s="124"/>
      <c r="BM24" s="124"/>
      <c r="BN24" s="124"/>
      <c r="BQ24" s="125"/>
      <c r="BS24" s="124"/>
      <c r="BX24" s="124"/>
      <c r="CE24" s="124"/>
      <c r="CH24" s="124"/>
      <c r="CI24" s="124"/>
      <c r="CJ24" s="124"/>
      <c r="CK24" s="124"/>
      <c r="CL24" s="124"/>
      <c r="CM24" s="124"/>
      <c r="CO24" s="180" t="s">
        <v>21</v>
      </c>
      <c r="DE24" s="125"/>
      <c r="DH24" s="178"/>
      <c r="DL24" s="178"/>
      <c r="DM24" s="178"/>
    </row>
    <row r="25" spans="4:118" ht="18" customHeight="1">
      <c r="D25" s="192" t="s">
        <v>64</v>
      </c>
      <c r="Z25" s="358"/>
      <c r="AB25" s="124"/>
      <c r="AE25" s="231" t="s">
        <v>65</v>
      </c>
      <c r="AI25" s="124"/>
      <c r="AJ25" s="124"/>
      <c r="AL25" s="124"/>
      <c r="AM25" s="124"/>
      <c r="AP25" s="251"/>
      <c r="AS25" s="178"/>
      <c r="AT25" s="178"/>
      <c r="AU25" s="178"/>
      <c r="AV25" s="178"/>
      <c r="AW25" s="178"/>
      <c r="AX25" s="178"/>
      <c r="AY25" s="178"/>
      <c r="BB25" s="178"/>
      <c r="BC25" s="178"/>
      <c r="BD25" s="178"/>
      <c r="BE25" s="178"/>
      <c r="BF25" s="178"/>
      <c r="BG25" s="124"/>
      <c r="CG25" s="292" t="s">
        <v>132</v>
      </c>
      <c r="CP25" s="124"/>
      <c r="DC25" s="178"/>
      <c r="DE25" s="226" t="s">
        <v>59</v>
      </c>
      <c r="DF25" s="178"/>
      <c r="DJ25" s="178"/>
      <c r="DL25" s="178"/>
      <c r="DM25" s="178"/>
      <c r="DN25" s="195" t="s">
        <v>36</v>
      </c>
    </row>
    <row r="26" spans="15:117" ht="18" customHeight="1">
      <c r="O26" s="184">
        <v>1</v>
      </c>
      <c r="V26" s="184">
        <v>3</v>
      </c>
      <c r="W26" s="184">
        <v>5</v>
      </c>
      <c r="AG26" s="124"/>
      <c r="AH26" s="124"/>
      <c r="AI26" s="124"/>
      <c r="AJ26" s="124"/>
      <c r="AT26" s="178"/>
      <c r="AU26" s="178"/>
      <c r="AV26" s="178"/>
      <c r="AW26" s="178"/>
      <c r="AX26" s="178"/>
      <c r="BB26" s="178"/>
      <c r="BC26" s="178"/>
      <c r="BD26" s="178"/>
      <c r="BE26" s="178"/>
      <c r="BF26" s="178"/>
      <c r="BI26" s="124"/>
      <c r="BJ26" s="124"/>
      <c r="BK26" s="124"/>
      <c r="BL26" s="124"/>
      <c r="CO26" s="184">
        <v>10</v>
      </c>
      <c r="CP26" s="184">
        <v>12</v>
      </c>
      <c r="DC26" s="184">
        <v>15</v>
      </c>
      <c r="DE26" s="124"/>
      <c r="DF26" s="178"/>
      <c r="DL26" s="178"/>
      <c r="DM26" s="178"/>
    </row>
    <row r="27" spans="2:120" ht="18" customHeight="1">
      <c r="B27" s="191"/>
      <c r="D27" s="124"/>
      <c r="L27" s="124"/>
      <c r="O27" s="124"/>
      <c r="R27" s="124"/>
      <c r="V27" s="124"/>
      <c r="W27" s="124"/>
      <c r="Y27" s="124"/>
      <c r="Z27" s="124"/>
      <c r="AC27" s="124"/>
      <c r="AF27" s="124"/>
      <c r="AK27" s="124"/>
      <c r="AL27" s="124"/>
      <c r="AN27" s="124"/>
      <c r="AR27" s="124"/>
      <c r="AS27" s="124"/>
      <c r="AV27" s="124"/>
      <c r="AW27" s="124"/>
      <c r="BA27" s="125"/>
      <c r="BM27" s="124"/>
      <c r="BQ27" s="125"/>
      <c r="BS27" s="124"/>
      <c r="BX27" s="124"/>
      <c r="BY27" s="124"/>
      <c r="CE27" s="124"/>
      <c r="CN27" s="124"/>
      <c r="CO27" s="124"/>
      <c r="CP27" s="124"/>
      <c r="CQ27" s="124"/>
      <c r="CR27" s="124"/>
      <c r="CX27" s="124"/>
      <c r="CY27" s="124"/>
      <c r="DC27" s="124"/>
      <c r="DE27" s="124"/>
      <c r="DF27" s="178"/>
      <c r="DJ27" s="124"/>
      <c r="DL27" s="178"/>
      <c r="DM27" s="178"/>
      <c r="DN27" s="126"/>
      <c r="DP27" s="126"/>
    </row>
    <row r="28" spans="2:117" ht="18" customHeight="1">
      <c r="B28" s="124"/>
      <c r="D28" s="124"/>
      <c r="AF28" s="124"/>
      <c r="AG28" s="124"/>
      <c r="AK28" s="124"/>
      <c r="AN28" s="124"/>
      <c r="AP28" s="251"/>
      <c r="AY28" s="178"/>
      <c r="BF28" s="178"/>
      <c r="BY28" s="178"/>
      <c r="CG28" s="292" t="s">
        <v>133</v>
      </c>
      <c r="CO28" s="124"/>
      <c r="CR28" s="178"/>
      <c r="CW28" s="293" t="s">
        <v>23</v>
      </c>
      <c r="DE28" s="226" t="s">
        <v>24</v>
      </c>
      <c r="DJ28" s="178"/>
      <c r="DL28" s="178"/>
      <c r="DM28" s="178"/>
    </row>
    <row r="29" spans="2:117" ht="18" customHeight="1">
      <c r="B29" s="124"/>
      <c r="D29" s="124"/>
      <c r="O29" s="179" t="s">
        <v>76</v>
      </c>
      <c r="AC29" s="318" t="s">
        <v>66</v>
      </c>
      <c r="AM29" s="124"/>
      <c r="AN29" s="124"/>
      <c r="AO29" s="124"/>
      <c r="BY29" s="178"/>
      <c r="DE29" s="124"/>
      <c r="DF29" s="178"/>
      <c r="DG29" s="178"/>
      <c r="DJ29" s="178"/>
      <c r="DL29" s="178"/>
      <c r="DM29" s="178"/>
    </row>
    <row r="30" spans="2:119" ht="18" customHeight="1">
      <c r="B30" s="126"/>
      <c r="D30" s="124"/>
      <c r="O30" s="124"/>
      <c r="R30" s="124"/>
      <c r="S30" s="124"/>
      <c r="V30" s="124"/>
      <c r="W30" s="124"/>
      <c r="X30" s="124"/>
      <c r="Y30" s="124"/>
      <c r="AH30" s="124"/>
      <c r="AI30" s="124"/>
      <c r="AL30" s="124"/>
      <c r="AP30" s="124"/>
      <c r="AQ30" s="124"/>
      <c r="AR30" s="124"/>
      <c r="BA30" s="125"/>
      <c r="BL30" s="124"/>
      <c r="BS30" s="124"/>
      <c r="BX30" s="124"/>
      <c r="BY30" s="178"/>
      <c r="CE30" s="124"/>
      <c r="CO30" s="124"/>
      <c r="CR30" s="124"/>
      <c r="CV30" s="124"/>
      <c r="CW30" s="124"/>
      <c r="CZ30" s="124"/>
      <c r="DA30" s="124"/>
      <c r="DC30" s="124"/>
      <c r="DE30" s="124"/>
      <c r="DF30" s="178"/>
      <c r="DG30" s="178"/>
      <c r="DJ30" s="178"/>
      <c r="DL30" s="178"/>
      <c r="DM30" s="178"/>
      <c r="DN30" s="191"/>
      <c r="DO30" s="191"/>
    </row>
    <row r="31" spans="15:117" ht="18" customHeight="1">
      <c r="O31" s="184">
        <v>2</v>
      </c>
      <c r="V31" s="184">
        <v>4</v>
      </c>
      <c r="W31" s="184">
        <v>6</v>
      </c>
      <c r="X31" s="124"/>
      <c r="AM31" s="124"/>
      <c r="BY31" s="178"/>
      <c r="CG31" s="292" t="s">
        <v>134</v>
      </c>
      <c r="CO31" s="184">
        <v>11</v>
      </c>
      <c r="CV31" s="184">
        <v>13</v>
      </c>
      <c r="CW31" s="184">
        <v>14</v>
      </c>
      <c r="DF31" s="178"/>
      <c r="DG31" s="178"/>
      <c r="DJ31" s="178"/>
      <c r="DL31" s="178"/>
      <c r="DM31" s="178"/>
    </row>
    <row r="32" spans="4:118" ht="18" customHeight="1">
      <c r="D32" s="183" t="s">
        <v>63</v>
      </c>
      <c r="AA32" s="124"/>
      <c r="AB32" s="124"/>
      <c r="AC32" s="341" t="s">
        <v>68</v>
      </c>
      <c r="AL32" s="124"/>
      <c r="AN32" s="124"/>
      <c r="AO32" s="124"/>
      <c r="AP32" s="124"/>
      <c r="CI32" s="124"/>
      <c r="CJ32" s="124"/>
      <c r="CL32" s="124"/>
      <c r="CO32" s="124"/>
      <c r="CP32" s="124"/>
      <c r="CR32" s="124"/>
      <c r="DF32" s="178"/>
      <c r="DG32" s="178"/>
      <c r="DJ32" s="178"/>
      <c r="DL32" s="178"/>
      <c r="DM32" s="178"/>
      <c r="DN32" s="196" t="s">
        <v>37</v>
      </c>
    </row>
    <row r="33" spans="2:117" ht="18" customHeight="1">
      <c r="B33" s="126"/>
      <c r="O33" s="179" t="s">
        <v>77</v>
      </c>
      <c r="AC33" s="124"/>
      <c r="AD33" s="124"/>
      <c r="AQ33" s="124"/>
      <c r="AR33" s="124"/>
      <c r="BA33" s="125"/>
      <c r="BL33" s="124"/>
      <c r="BS33" s="124"/>
      <c r="BX33" s="124"/>
      <c r="BZ33" s="124"/>
      <c r="CE33" s="124"/>
      <c r="CH33" s="124"/>
      <c r="CK33" s="124"/>
      <c r="DH33" s="178"/>
      <c r="DI33" s="178"/>
      <c r="DJ33" s="178"/>
      <c r="DK33" s="178"/>
      <c r="DL33" s="178"/>
      <c r="DM33" s="178"/>
    </row>
    <row r="34" spans="29:117" ht="18" customHeight="1">
      <c r="AC34" s="185"/>
      <c r="AQ34" s="124"/>
      <c r="AS34" s="178"/>
      <c r="AT34" s="178"/>
      <c r="AU34" s="178"/>
      <c r="AV34" s="178"/>
      <c r="AW34" s="178"/>
      <c r="AX34" s="178"/>
      <c r="BB34" s="178"/>
      <c r="BC34" s="178"/>
      <c r="BD34" s="178"/>
      <c r="BE34" s="178"/>
      <c r="BF34" s="178"/>
      <c r="BG34" s="178"/>
      <c r="BZ34" s="178"/>
      <c r="CG34" s="292" t="s">
        <v>135</v>
      </c>
      <c r="CL34" s="124"/>
      <c r="CO34" s="124"/>
      <c r="CP34" s="124"/>
      <c r="CS34" s="178"/>
      <c r="CT34" s="178"/>
      <c r="DH34" s="178"/>
      <c r="DI34" s="178"/>
      <c r="DJ34" s="178"/>
      <c r="DK34" s="178"/>
      <c r="DL34" s="178"/>
      <c r="DM34" s="178"/>
    </row>
    <row r="35" spans="85:117" ht="18" customHeight="1">
      <c r="CG35" s="124"/>
      <c r="CJ35" s="124"/>
      <c r="CK35" s="124"/>
      <c r="DH35" s="178"/>
      <c r="DI35" s="178"/>
      <c r="DJ35" s="178"/>
      <c r="DK35" s="178"/>
      <c r="DL35" s="178"/>
      <c r="DM35" s="178"/>
    </row>
    <row r="36" ht="18" customHeight="1">
      <c r="BG36" s="125"/>
    </row>
    <row r="37" spans="32:80" ht="18" customHeight="1">
      <c r="AF37" s="124"/>
      <c r="CB37" s="124"/>
    </row>
    <row r="38" spans="33:37" ht="18" customHeight="1">
      <c r="AG38" s="124"/>
      <c r="AH38" s="124"/>
      <c r="AI38" s="124"/>
      <c r="AJ38" s="124"/>
      <c r="AK38" s="124"/>
    </row>
    <row r="39" spans="36:59" ht="18" customHeight="1">
      <c r="AJ39" s="124"/>
      <c r="AK39" s="124"/>
      <c r="AL39" s="124"/>
      <c r="BD39" s="124"/>
      <c r="BE39" s="124"/>
      <c r="BG39" s="124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5"/>
      <c r="BO42" s="125"/>
      <c r="BP42" s="125"/>
      <c r="BQ42" s="125"/>
      <c r="BR42" s="125"/>
      <c r="DM42" s="125"/>
      <c r="DN42" s="124"/>
    </row>
    <row r="43" spans="61:95" ht="18" customHeight="1">
      <c r="BI43" s="84"/>
      <c r="BJ43" s="84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Q43" s="124"/>
    </row>
    <row r="44" spans="2:118" ht="21" customHeight="1" thickBot="1">
      <c r="B44" s="127" t="s">
        <v>10</v>
      </c>
      <c r="C44" s="128" t="s">
        <v>38</v>
      </c>
      <c r="D44" s="128" t="s">
        <v>25</v>
      </c>
      <c r="E44" s="128" t="s">
        <v>39</v>
      </c>
      <c r="F44" s="129" t="s">
        <v>40</v>
      </c>
      <c r="G44" s="130"/>
      <c r="H44" s="128" t="s">
        <v>10</v>
      </c>
      <c r="I44" s="128" t="s">
        <v>38</v>
      </c>
      <c r="J44" s="129" t="s">
        <v>40</v>
      </c>
      <c r="K44" s="130"/>
      <c r="L44" s="128" t="s">
        <v>10</v>
      </c>
      <c r="M44" s="128" t="s">
        <v>38</v>
      </c>
      <c r="N44" s="131" t="s">
        <v>40</v>
      </c>
      <c r="AJ44" s="84"/>
      <c r="AK44" s="84"/>
      <c r="AL44" s="84"/>
      <c r="AM44" s="84"/>
      <c r="AN44" s="84"/>
      <c r="BI44" s="84"/>
      <c r="BJ44" s="84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T44" s="127" t="s">
        <v>10</v>
      </c>
      <c r="CU44" s="128" t="s">
        <v>38</v>
      </c>
      <c r="CV44" s="128" t="s">
        <v>25</v>
      </c>
      <c r="CW44" s="128" t="s">
        <v>39</v>
      </c>
      <c r="CX44" s="253" t="s">
        <v>40</v>
      </c>
      <c r="CY44" s="254"/>
      <c r="CZ44" s="254"/>
      <c r="DA44" s="402" t="s">
        <v>122</v>
      </c>
      <c r="DB44" s="402"/>
      <c r="DC44" s="254"/>
      <c r="DD44" s="130"/>
      <c r="DE44" s="130"/>
      <c r="DF44" s="128" t="s">
        <v>10</v>
      </c>
      <c r="DG44" s="128" t="s">
        <v>38</v>
      </c>
      <c r="DH44" s="129" t="s">
        <v>40</v>
      </c>
      <c r="DI44" s="130"/>
      <c r="DJ44" s="128" t="s">
        <v>10</v>
      </c>
      <c r="DK44" s="128" t="s">
        <v>38</v>
      </c>
      <c r="DL44" s="128" t="s">
        <v>25</v>
      </c>
      <c r="DM44" s="128" t="s">
        <v>39</v>
      </c>
      <c r="DN44" s="131" t="s">
        <v>40</v>
      </c>
    </row>
    <row r="45" spans="2:118" ht="21" customHeight="1" thickTop="1">
      <c r="B45" s="132"/>
      <c r="C45" s="170"/>
      <c r="D45" s="170"/>
      <c r="E45" s="171"/>
      <c r="F45" s="171"/>
      <c r="G45" s="171"/>
      <c r="H45" s="160" t="s">
        <v>85</v>
      </c>
      <c r="I45" s="171"/>
      <c r="J45" s="171"/>
      <c r="K45" s="171"/>
      <c r="L45" s="171"/>
      <c r="M45" s="171"/>
      <c r="N45" s="204"/>
      <c r="BI45" s="84"/>
      <c r="BJ45" s="84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T45" s="177"/>
      <c r="CU45" s="170"/>
      <c r="CV45" s="170"/>
      <c r="CW45" s="170"/>
      <c r="CX45" s="170"/>
      <c r="CY45" s="160" t="s">
        <v>123</v>
      </c>
      <c r="CZ45" s="170"/>
      <c r="DA45" s="170"/>
      <c r="DB45" s="170"/>
      <c r="DC45" s="170"/>
      <c r="DD45" s="170"/>
      <c r="DE45" s="261"/>
      <c r="DF45" s="170"/>
      <c r="DG45" s="170"/>
      <c r="DH45" s="170"/>
      <c r="DI45" s="170"/>
      <c r="DJ45" s="160" t="s">
        <v>85</v>
      </c>
      <c r="DK45" s="170"/>
      <c r="DL45" s="170"/>
      <c r="DM45" s="170"/>
      <c r="DN45" s="134"/>
    </row>
    <row r="46" spans="2:118" ht="21" customHeight="1">
      <c r="B46" s="135"/>
      <c r="C46" s="136"/>
      <c r="D46" s="136"/>
      <c r="E46" s="136"/>
      <c r="F46" s="137"/>
      <c r="G46" s="137"/>
      <c r="H46" s="136"/>
      <c r="I46" s="136"/>
      <c r="J46" s="137"/>
      <c r="K46" s="137"/>
      <c r="L46" s="136"/>
      <c r="M46" s="136"/>
      <c r="N46" s="138"/>
      <c r="BI46" s="84"/>
      <c r="BJ46" s="84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T46" s="135"/>
      <c r="CU46" s="136"/>
      <c r="CV46" s="136"/>
      <c r="CW46" s="136"/>
      <c r="CX46" s="255"/>
      <c r="CY46" s="96"/>
      <c r="DE46" s="262"/>
      <c r="DF46" s="136"/>
      <c r="DG46" s="136"/>
      <c r="DH46" s="137"/>
      <c r="DI46" s="140"/>
      <c r="DJ46" s="136"/>
      <c r="DK46" s="136"/>
      <c r="DL46" s="136"/>
      <c r="DM46" s="136"/>
      <c r="DN46" s="138"/>
    </row>
    <row r="47" spans="2:118" ht="21" customHeight="1">
      <c r="B47" s="237">
        <v>1</v>
      </c>
      <c r="C47" s="271">
        <v>232.636</v>
      </c>
      <c r="D47" s="272">
        <v>55</v>
      </c>
      <c r="E47" s="141">
        <f>C47+D47*0.001</f>
        <v>232.691</v>
      </c>
      <c r="F47" s="139" t="s">
        <v>41</v>
      </c>
      <c r="G47" s="140"/>
      <c r="H47" s="238">
        <v>3</v>
      </c>
      <c r="I47" s="273">
        <v>232.716</v>
      </c>
      <c r="J47" s="139" t="s">
        <v>41</v>
      </c>
      <c r="K47" s="137"/>
      <c r="L47" s="238">
        <v>6</v>
      </c>
      <c r="M47" s="273">
        <v>232.722</v>
      </c>
      <c r="N47" s="106" t="s">
        <v>41</v>
      </c>
      <c r="BI47" s="84"/>
      <c r="BJ47" s="84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T47" s="135"/>
      <c r="CU47" s="136"/>
      <c r="CV47" s="136"/>
      <c r="CW47" s="98"/>
      <c r="CX47" s="256"/>
      <c r="CY47" s="257"/>
      <c r="CZ47" s="246"/>
      <c r="DA47" s="246"/>
      <c r="DB47" s="246"/>
      <c r="DC47" s="246"/>
      <c r="DD47" s="246"/>
      <c r="DE47" s="261"/>
      <c r="DF47" s="238">
        <v>10</v>
      </c>
      <c r="DG47" s="273">
        <v>233.454</v>
      </c>
      <c r="DH47" s="139" t="s">
        <v>41</v>
      </c>
      <c r="DI47" s="140"/>
      <c r="DJ47" s="238">
        <v>13</v>
      </c>
      <c r="DK47" s="273">
        <v>233.537</v>
      </c>
      <c r="DL47" s="136"/>
      <c r="DM47" s="136"/>
      <c r="DN47" s="106" t="s">
        <v>41</v>
      </c>
    </row>
    <row r="48" spans="2:118" ht="21" customHeight="1">
      <c r="B48" s="135"/>
      <c r="C48" s="136"/>
      <c r="D48" s="136"/>
      <c r="E48" s="136"/>
      <c r="F48" s="137"/>
      <c r="G48" s="140"/>
      <c r="H48" s="136"/>
      <c r="I48" s="136"/>
      <c r="J48" s="137"/>
      <c r="K48" s="140"/>
      <c r="L48" s="136"/>
      <c r="M48" s="136"/>
      <c r="N48" s="106"/>
      <c r="BA48" s="118" t="s">
        <v>54</v>
      </c>
      <c r="BI48" s="84"/>
      <c r="BJ48" s="84"/>
      <c r="BP48" s="125"/>
      <c r="BQ48" s="125"/>
      <c r="BR48" s="125"/>
      <c r="BS48" s="125"/>
      <c r="BT48" s="125"/>
      <c r="BU48" s="125"/>
      <c r="BV48" s="125"/>
      <c r="BX48" s="125"/>
      <c r="BY48" s="125"/>
      <c r="BZ48" s="125"/>
      <c r="CA48" s="125"/>
      <c r="CB48" s="125"/>
      <c r="CC48" s="125"/>
      <c r="CD48" s="205"/>
      <c r="CE48" s="206"/>
      <c r="CF48" s="206"/>
      <c r="CG48" s="207" t="s">
        <v>83</v>
      </c>
      <c r="CH48" s="206"/>
      <c r="CI48" s="206"/>
      <c r="CJ48" s="208"/>
      <c r="CT48" s="135"/>
      <c r="CU48" s="136"/>
      <c r="CV48" s="136"/>
      <c r="CW48" s="98"/>
      <c r="CX48" s="256"/>
      <c r="CY48" s="257"/>
      <c r="CZ48" s="246"/>
      <c r="DA48" s="246"/>
      <c r="DB48" s="246"/>
      <c r="DC48" s="246"/>
      <c r="DD48" s="246"/>
      <c r="DE48" s="261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>
      <c r="B49" s="237">
        <v>2</v>
      </c>
      <c r="C49" s="271">
        <v>232.636</v>
      </c>
      <c r="D49" s="272">
        <v>55</v>
      </c>
      <c r="E49" s="141">
        <f>C49+D49*0.001</f>
        <v>232.691</v>
      </c>
      <c r="F49" s="139" t="s">
        <v>41</v>
      </c>
      <c r="G49" s="140"/>
      <c r="H49" s="238">
        <v>4</v>
      </c>
      <c r="I49" s="273">
        <v>232.716</v>
      </c>
      <c r="J49" s="139" t="s">
        <v>41</v>
      </c>
      <c r="K49" s="140"/>
      <c r="L49" s="238">
        <v>7</v>
      </c>
      <c r="M49" s="273">
        <v>232.756</v>
      </c>
      <c r="N49" s="106" t="s">
        <v>41</v>
      </c>
      <c r="BA49" s="169" t="s">
        <v>58</v>
      </c>
      <c r="BI49" s="84"/>
      <c r="BJ49" s="84"/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D49" s="209"/>
      <c r="CE49" s="210" t="s">
        <v>69</v>
      </c>
      <c r="CF49" s="211"/>
      <c r="CG49" s="212" t="s">
        <v>71</v>
      </c>
      <c r="CH49" s="213"/>
      <c r="CI49" s="210" t="s">
        <v>72</v>
      </c>
      <c r="CJ49" s="214"/>
      <c r="CT49" s="239">
        <v>9</v>
      </c>
      <c r="CU49" s="273">
        <v>233.168</v>
      </c>
      <c r="CV49" s="272">
        <v>-51</v>
      </c>
      <c r="CW49" s="141">
        <f>CU49+CV49*0.001</f>
        <v>233.11700000000002</v>
      </c>
      <c r="CX49" s="256" t="s">
        <v>121</v>
      </c>
      <c r="CY49" s="315" t="s">
        <v>124</v>
      </c>
      <c r="DE49" s="261"/>
      <c r="DF49" s="238">
        <v>11</v>
      </c>
      <c r="DG49" s="273">
        <v>233.454</v>
      </c>
      <c r="DH49" s="139" t="s">
        <v>41</v>
      </c>
      <c r="DI49" s="140"/>
      <c r="DJ49" s="250">
        <v>14</v>
      </c>
      <c r="DK49" s="271">
        <v>233.537</v>
      </c>
      <c r="DL49" s="272">
        <v>51</v>
      </c>
      <c r="DM49" s="141">
        <f>DK49+DL49*0.001</f>
        <v>233.588</v>
      </c>
      <c r="DN49" s="106" t="s">
        <v>41</v>
      </c>
    </row>
    <row r="50" spans="2:118" ht="21" customHeight="1" thickTop="1">
      <c r="B50" s="143"/>
      <c r="C50" s="105"/>
      <c r="D50" s="136"/>
      <c r="E50" s="98"/>
      <c r="F50" s="139"/>
      <c r="G50" s="140"/>
      <c r="H50" s="136"/>
      <c r="I50" s="136"/>
      <c r="J50" s="139"/>
      <c r="K50" s="140"/>
      <c r="L50" s="136"/>
      <c r="M50" s="136"/>
      <c r="N50" s="106"/>
      <c r="BA50" s="169" t="s">
        <v>55</v>
      </c>
      <c r="BI50" s="84"/>
      <c r="BJ50" s="84"/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D50" s="99"/>
      <c r="CE50" s="88"/>
      <c r="CF50" s="100"/>
      <c r="CG50" s="100"/>
      <c r="CH50" s="88"/>
      <c r="CI50" s="88"/>
      <c r="CJ50" s="142"/>
      <c r="CT50" s="135"/>
      <c r="CU50" s="136"/>
      <c r="CV50" s="136"/>
      <c r="CW50" s="98"/>
      <c r="CX50" s="256"/>
      <c r="CY50" s="257"/>
      <c r="CZ50" s="246"/>
      <c r="DA50" s="246"/>
      <c r="DB50" s="246"/>
      <c r="DC50" s="246"/>
      <c r="DD50" s="246"/>
      <c r="DE50" s="261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>
      <c r="B51" s="264">
        <v>901</v>
      </c>
      <c r="C51" s="176">
        <v>232.676</v>
      </c>
      <c r="D51" s="136"/>
      <c r="E51" s="98"/>
      <c r="F51" s="139" t="s">
        <v>82</v>
      </c>
      <c r="G51" s="140"/>
      <c r="H51" s="238">
        <v>5</v>
      </c>
      <c r="I51" s="273">
        <v>232.722</v>
      </c>
      <c r="J51" s="139" t="s">
        <v>41</v>
      </c>
      <c r="K51" s="140"/>
      <c r="L51" s="252">
        <v>8</v>
      </c>
      <c r="M51" s="141">
        <v>232.821</v>
      </c>
      <c r="N51" s="106" t="s">
        <v>41</v>
      </c>
      <c r="BI51" s="84"/>
      <c r="BJ51" s="84"/>
      <c r="BP51" s="125"/>
      <c r="BQ51" s="125"/>
      <c r="BR51" s="125"/>
      <c r="BS51" s="125"/>
      <c r="BT51" s="125"/>
      <c r="BU51" s="125"/>
      <c r="BV51" s="125"/>
      <c r="BX51" s="125"/>
      <c r="BY51" s="125"/>
      <c r="BZ51" s="125"/>
      <c r="CA51" s="125"/>
      <c r="CB51" s="125"/>
      <c r="CC51" s="125"/>
      <c r="CD51" s="99"/>
      <c r="CE51" s="202" t="s">
        <v>70</v>
      </c>
      <c r="CF51" s="100"/>
      <c r="CG51" s="215" t="s">
        <v>73</v>
      </c>
      <c r="CH51" s="88"/>
      <c r="CI51" s="202" t="s">
        <v>84</v>
      </c>
      <c r="CJ51" s="142"/>
      <c r="CT51" s="135"/>
      <c r="CU51" s="136"/>
      <c r="CV51" s="136"/>
      <c r="CW51" s="98"/>
      <c r="CX51" s="256"/>
      <c r="CY51" s="257"/>
      <c r="DE51" s="261"/>
      <c r="DF51" s="238">
        <v>12</v>
      </c>
      <c r="DG51" s="273">
        <v>233.46</v>
      </c>
      <c r="DH51" s="139" t="s">
        <v>41</v>
      </c>
      <c r="DI51" s="140"/>
      <c r="DJ51" s="250">
        <v>15</v>
      </c>
      <c r="DK51" s="271">
        <v>233.613</v>
      </c>
      <c r="DL51" s="272">
        <v>-51</v>
      </c>
      <c r="DM51" s="141">
        <f>DK51+DL51*0.001</f>
        <v>233.562</v>
      </c>
      <c r="DN51" s="106" t="s">
        <v>41</v>
      </c>
    </row>
    <row r="52" spans="2:118" ht="21" customHeight="1" thickBot="1">
      <c r="B52" s="144"/>
      <c r="C52" s="145"/>
      <c r="D52" s="146"/>
      <c r="E52" s="146"/>
      <c r="F52" s="147"/>
      <c r="G52" s="148"/>
      <c r="H52" s="149"/>
      <c r="I52" s="145"/>
      <c r="J52" s="147"/>
      <c r="K52" s="148"/>
      <c r="L52" s="149"/>
      <c r="M52" s="145"/>
      <c r="N52" s="150"/>
      <c r="AD52" s="82"/>
      <c r="AE52" s="163"/>
      <c r="BH52" s="82"/>
      <c r="BI52" s="163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216"/>
      <c r="CE52" s="116"/>
      <c r="CF52" s="120"/>
      <c r="CG52" s="218"/>
      <c r="CH52" s="116"/>
      <c r="CI52" s="219"/>
      <c r="CJ52" s="217"/>
      <c r="CL52" s="82"/>
      <c r="CM52" s="163"/>
      <c r="CT52" s="144"/>
      <c r="CU52" s="145"/>
      <c r="CV52" s="146"/>
      <c r="CW52" s="146"/>
      <c r="CX52" s="258"/>
      <c r="CY52" s="259"/>
      <c r="CZ52" s="260"/>
      <c r="DA52" s="260"/>
      <c r="DB52" s="260"/>
      <c r="DC52" s="260"/>
      <c r="DD52" s="260"/>
      <c r="DE52" s="263"/>
      <c r="DF52" s="149"/>
      <c r="DG52" s="145"/>
      <c r="DH52" s="147"/>
      <c r="DI52" s="148"/>
      <c r="DJ52" s="149"/>
      <c r="DK52" s="145"/>
      <c r="DL52" s="146"/>
      <c r="DM52" s="146"/>
      <c r="DN52" s="150"/>
    </row>
    <row r="53" spans="68:109" ht="12.75"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DC53" s="84"/>
      <c r="DD53" s="84"/>
      <c r="DE53" s="84"/>
    </row>
    <row r="54" spans="107:109" ht="12.75">
      <c r="DC54" s="84"/>
      <c r="DD54" s="84"/>
      <c r="DE54" s="84"/>
    </row>
  </sheetData>
  <sheetProtection password="E755" sheet="1" objects="1" scenarios="1"/>
  <mergeCells count="34">
    <mergeCell ref="DA44:DB44"/>
    <mergeCell ref="DF6:DG6"/>
    <mergeCell ref="DH6:DI6"/>
    <mergeCell ref="DL6:DM6"/>
    <mergeCell ref="DN6:DO6"/>
    <mergeCell ref="N6:O6"/>
    <mergeCell ref="P6:Q6"/>
    <mergeCell ref="CZ6:DA6"/>
    <mergeCell ref="DB6:DC6"/>
    <mergeCell ref="B6:C6"/>
    <mergeCell ref="D6:E6"/>
    <mergeCell ref="H6:I6"/>
    <mergeCell ref="J6:K6"/>
    <mergeCell ref="DF4:DI4"/>
    <mergeCell ref="DL4:DO4"/>
    <mergeCell ref="B5:E5"/>
    <mergeCell ref="H5:K5"/>
    <mergeCell ref="DF5:DI5"/>
    <mergeCell ref="DL5:DO5"/>
    <mergeCell ref="DH2:DM2"/>
    <mergeCell ref="CT3:CW3"/>
    <mergeCell ref="CZ3:DC3"/>
    <mergeCell ref="B4:E4"/>
    <mergeCell ref="H4:K4"/>
    <mergeCell ref="T4:W4"/>
    <mergeCell ref="CT4:CW4"/>
    <mergeCell ref="N3:Q3"/>
    <mergeCell ref="T3:W3"/>
    <mergeCell ref="Z3:AC3"/>
    <mergeCell ref="Z24:Z25"/>
    <mergeCell ref="D2:I2"/>
    <mergeCell ref="T2:W2"/>
    <mergeCell ref="CT2:CW2"/>
    <mergeCell ref="CN3:C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R20" numberStoredAsText="1"/>
  </ignoredErrors>
  <drawing r:id="rId3"/>
  <legacyDrawing r:id="rId2"/>
  <oleObjects>
    <oleObject progId="Paint.Picture" shapeId="5664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2012-05-30T09:44:37Z</cp:lastPrinted>
  <dcterms:created xsi:type="dcterms:W3CDTF">2004-05-28T09:30:30Z</dcterms:created>
  <dcterms:modified xsi:type="dcterms:W3CDTF">2013-06-21T12:45:37Z</dcterms:modified>
  <cp:category/>
  <cp:version/>
  <cp:contentType/>
  <cp:contentStatus/>
</cp:coreProperties>
</file>