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Sklené nad Oslavou" sheetId="2" r:id="rId2"/>
  </sheets>
  <definedNames/>
  <calcPr fullCalcOnLoad="1"/>
</workbook>
</file>

<file path=xl/sharedStrings.xml><?xml version="1.0" encoding="utf-8"?>
<sst xmlns="http://schemas.openxmlformats.org/spreadsheetml/2006/main" count="235" uniqueCount="147">
  <si>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</si>
  <si>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</si>
  <si>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</si>
  <si>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</si>
  <si>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</si>
  <si>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</si>
  <si>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</si>
  <si>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</si>
  <si>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</si>
  <si>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</si>
  <si>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</si>
  <si>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</si>
  <si>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</si>
  <si>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</si>
  <si>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</si>
  <si>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</si>
  <si>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</si>
  <si>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</si>
  <si>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</si>
  <si>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</si>
  <si>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</si>
  <si>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</si>
  <si>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</si>
  <si>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</si>
  <si>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</si>
  <si>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</si>
  <si>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</si>
  <si>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</si>
  <si>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</si>
  <si>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</si>
  <si>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</si>
  <si>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</si>
  <si>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</si>
  <si>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</si>
  <si>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</si>
  <si>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</si>
  <si>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</si>
  <si>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</si>
  <si>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</si>
  <si>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</si>
  <si>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</si>
  <si>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</si>
  <si>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</si>
  <si>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</si>
  <si>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</si>
  <si>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</si>
  <si>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</si>
  <si>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</si>
  <si>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</si>
  <si>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</si>
  <si>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</si>
  <si>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</si>
  <si>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</si>
  <si>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</si>
  <si>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</si>
  <si>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</si>
  <si>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</si>
  <si>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</si>
  <si>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</si>
  <si>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</si>
  <si>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</si>
  <si>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</si>
  <si>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</si>
  <si>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</si>
  <si>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</si>
  <si>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</si>
  <si>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</si>
  <si>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</si>
  <si>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</si>
  <si>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</si>
  <si>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</si>
  <si>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</si>
  <si>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č. II,  mimoúrovňové, ostrovní</t>
  </si>
  <si>
    <t>Se 9</t>
  </si>
  <si>
    <t>Se 10</t>
  </si>
  <si>
    <t>2, 4</t>
  </si>
  <si>
    <t>1, 3</t>
  </si>
  <si>
    <t>oba  směry :</t>
  </si>
  <si>
    <t>Kód :  10</t>
  </si>
  <si>
    <t>Z  Křižanova</t>
  </si>
  <si>
    <t>Do  Křižanova</t>
  </si>
  <si>
    <t>2-639</t>
  </si>
  <si>
    <t>1-639</t>
  </si>
  <si>
    <t>1-670</t>
  </si>
  <si>
    <t>2-670</t>
  </si>
  <si>
    <t>2-655</t>
  </si>
  <si>
    <t>1-655</t>
  </si>
  <si>
    <t>1-656</t>
  </si>
  <si>
    <t>2-656</t>
  </si>
  <si>
    <t>2-669</t>
  </si>
  <si>
    <t>1-669</t>
  </si>
  <si>
    <t>1-640</t>
  </si>
  <si>
    <t>2-640</t>
  </si>
  <si>
    <t>L</t>
  </si>
  <si>
    <t>Se 1</t>
  </si>
  <si>
    <t>Se 2</t>
  </si>
  <si>
    <t>Obvod  výpravčího</t>
  </si>
  <si>
    <t>při jízdě do odbočky - rychlost 40 km/h</t>
  </si>
  <si>
    <t>Do  Ostrova nad Oslavou</t>
  </si>
  <si>
    <t>Z  Ostrova nad Oslavou</t>
  </si>
  <si>
    <t>1-758</t>
  </si>
  <si>
    <t>2-758</t>
  </si>
  <si>
    <t>2-757</t>
  </si>
  <si>
    <t>1-757</t>
  </si>
  <si>
    <t>Vk 2</t>
  </si>
  <si>
    <t>Křižanovské  zhlaví</t>
  </si>
  <si>
    <t>Ostrovské  zhlaví</t>
  </si>
  <si>
    <t>15, 14</t>
  </si>
  <si>
    <t>R Z Z  -  AŽD 71</t>
  </si>
  <si>
    <t>tlačítková volba, cestový systém</t>
  </si>
  <si>
    <t>Kód :  13</t>
  </si>
  <si>
    <t>trojznakový,  obousměrný</t>
  </si>
  <si>
    <t>( podchod v  km 68,596 )</t>
  </si>
  <si>
    <t>PSt.1</t>
  </si>
  <si>
    <t>PSt.2</t>
  </si>
  <si>
    <t>PSt.3</t>
  </si>
  <si>
    <t>PSt.4</t>
  </si>
  <si>
    <t xml:space="preserve">L 1  </t>
  </si>
  <si>
    <t>KANGO</t>
  </si>
  <si>
    <t>č. I,  mimoúrovňové, ostrovní</t>
  </si>
  <si>
    <t>1 +</t>
  </si>
  <si>
    <t>2 +</t>
  </si>
  <si>
    <t xml:space="preserve"> L 3</t>
  </si>
  <si>
    <t>( v.č. 11, 13 / 14, 15 / 16 )</t>
  </si>
  <si>
    <t>( v.č. 1 / 2, 3 / 4, 5 )</t>
  </si>
  <si>
    <t xml:space="preserve">S 2  </t>
  </si>
  <si>
    <t>Km  68,621</t>
  </si>
  <si>
    <t>* ) = obsazení v době stanovené rozvrhem služby. V době nepřítomnosti přebírá jeho povinnosti výpravčí.</t>
  </si>
  <si>
    <t>1 S</t>
  </si>
  <si>
    <t>2-703</t>
  </si>
  <si>
    <t>1-703</t>
  </si>
  <si>
    <t>2-713</t>
  </si>
  <si>
    <t>1-713</t>
  </si>
  <si>
    <t>2-729</t>
  </si>
  <si>
    <t>1-729</t>
  </si>
  <si>
    <t>2-745</t>
  </si>
  <si>
    <t>1-745</t>
  </si>
  <si>
    <t>1-724</t>
  </si>
  <si>
    <t>2-724</t>
  </si>
  <si>
    <t>1-710</t>
  </si>
  <si>
    <t>2-710</t>
  </si>
  <si>
    <t>( v.č. 9 / Vk 2, 12 )</t>
  </si>
  <si>
    <t>( v.č. 6, 8 / Vk 1 )</t>
  </si>
  <si>
    <t>Dozorce výhybek  -  1 *)</t>
  </si>
  <si>
    <t>1-742</t>
  </si>
  <si>
    <t>2-742</t>
  </si>
  <si>
    <t>I. / 2015  ( podle projektu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</si>
</sst>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5" fillId="0" borderId="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45" fillId="0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50" fillId="0" borderId="10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 quotePrefix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0" fillId="0" borderId="0" xfId="21" applyNumberFormat="1" applyFont="1" applyBorder="1" applyAlignment="1">
      <alignment horizontal="center" vertical="center"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6" fillId="0" borderId="0" xfId="21" applyFont="1" applyFill="1" applyBorder="1" applyAlignment="1">
      <alignment horizontal="center" vertical="center"/>
      <protection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49" fontId="38" fillId="0" borderId="4" xfId="0" applyNumberFormat="1" applyFont="1" applyFill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20" fillId="2" borderId="59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36" fillId="6" borderId="59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 nad 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31</xdr:row>
      <xdr:rowOff>0</xdr:rowOff>
    </xdr:from>
    <xdr:to>
      <xdr:col>50</xdr:col>
      <xdr:colOff>581025</xdr:colOff>
      <xdr:row>32</xdr:row>
      <xdr:rowOff>76200</xdr:rowOff>
    </xdr:to>
    <xdr:grpSp>
      <xdr:nvGrpSpPr>
        <xdr:cNvPr id="1" name="Group 564"/>
        <xdr:cNvGrpSpPr>
          <a:grpSpLocks/>
        </xdr:cNvGrpSpPr>
      </xdr:nvGrpSpPr>
      <xdr:grpSpPr>
        <a:xfrm>
          <a:off x="31337250" y="7791450"/>
          <a:ext cx="59340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36</xdr:row>
      <xdr:rowOff>114300</xdr:rowOff>
    </xdr:from>
    <xdr:to>
      <xdr:col>66</xdr:col>
      <xdr:colOff>276225</xdr:colOff>
      <xdr:row>36</xdr:row>
      <xdr:rowOff>114300</xdr:rowOff>
    </xdr:to>
    <xdr:sp>
      <xdr:nvSpPr>
        <xdr:cNvPr id="11" name="Line 244"/>
        <xdr:cNvSpPr>
          <a:spLocks/>
        </xdr:cNvSpPr>
      </xdr:nvSpPr>
      <xdr:spPr>
        <a:xfrm>
          <a:off x="27527250" y="904875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7527250" y="8362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66</xdr:col>
      <xdr:colOff>19050</xdr:colOff>
      <xdr:row>20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7527250" y="5391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6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82</xdr:col>
      <xdr:colOff>476250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49530000" y="83629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20</xdr:row>
      <xdr:rowOff>114300</xdr:rowOff>
    </xdr:from>
    <xdr:to>
      <xdr:col>82</xdr:col>
      <xdr:colOff>476250</xdr:colOff>
      <xdr:row>20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49530000" y="5391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20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21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2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2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21</xdr:row>
      <xdr:rowOff>0</xdr:rowOff>
    </xdr:from>
    <xdr:to>
      <xdr:col>93</xdr:col>
      <xdr:colOff>266700</xdr:colOff>
      <xdr:row>25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2426850" y="550545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28" name="Line 75"/>
        <xdr:cNvSpPr>
          <a:spLocks/>
        </xdr:cNvSpPr>
      </xdr:nvSpPr>
      <xdr:spPr>
        <a:xfrm flipV="1">
          <a:off x="750855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29" name="Line 76"/>
        <xdr:cNvSpPr>
          <a:spLocks/>
        </xdr:cNvSpPr>
      </xdr:nvSpPr>
      <xdr:spPr>
        <a:xfrm>
          <a:off x="698849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114300</xdr:rowOff>
    </xdr:from>
    <xdr:to>
      <xdr:col>93</xdr:col>
      <xdr:colOff>276225</xdr:colOff>
      <xdr:row>33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62426850" y="72199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0</xdr:rowOff>
    </xdr:from>
    <xdr:to>
      <xdr:col>84</xdr:col>
      <xdr:colOff>476250</xdr:colOff>
      <xdr:row>33</xdr:row>
      <xdr:rowOff>76200</xdr:rowOff>
    </xdr:to>
    <xdr:sp>
      <xdr:nvSpPr>
        <xdr:cNvPr id="31" name="Line 79"/>
        <xdr:cNvSpPr>
          <a:spLocks/>
        </xdr:cNvSpPr>
      </xdr:nvSpPr>
      <xdr:spPr>
        <a:xfrm flipH="1">
          <a:off x="6168390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76200</xdr:rowOff>
    </xdr:from>
    <xdr:to>
      <xdr:col>83</xdr:col>
      <xdr:colOff>247650</xdr:colOff>
      <xdr:row>33</xdr:row>
      <xdr:rowOff>114300</xdr:rowOff>
    </xdr:to>
    <xdr:sp>
      <xdr:nvSpPr>
        <xdr:cNvPr id="32" name="Line 80"/>
        <xdr:cNvSpPr>
          <a:spLocks/>
        </xdr:cNvSpPr>
      </xdr:nvSpPr>
      <xdr:spPr>
        <a:xfrm flipH="1">
          <a:off x="6094095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33" name="Line 93"/>
        <xdr:cNvSpPr>
          <a:spLocks/>
        </xdr:cNvSpPr>
      </xdr:nvSpPr>
      <xdr:spPr>
        <a:xfrm flipV="1">
          <a:off x="89535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34" name="Line 100"/>
        <xdr:cNvSpPr>
          <a:spLocks/>
        </xdr:cNvSpPr>
      </xdr:nvSpPr>
      <xdr:spPr>
        <a:xfrm flipH="1" flipV="1">
          <a:off x="141541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35</xdr:col>
      <xdr:colOff>266700</xdr:colOff>
      <xdr:row>33</xdr:row>
      <xdr:rowOff>0</xdr:rowOff>
    </xdr:to>
    <xdr:sp>
      <xdr:nvSpPr>
        <xdr:cNvPr id="35" name="Line 110"/>
        <xdr:cNvSpPr>
          <a:spLocks/>
        </xdr:cNvSpPr>
      </xdr:nvSpPr>
      <xdr:spPr>
        <a:xfrm>
          <a:off x="19354800" y="72199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0</xdr:rowOff>
    </xdr:from>
    <xdr:to>
      <xdr:col>35</xdr:col>
      <xdr:colOff>266700</xdr:colOff>
      <xdr:row>25</xdr:row>
      <xdr:rowOff>114300</xdr:rowOff>
    </xdr:to>
    <xdr:sp>
      <xdr:nvSpPr>
        <xdr:cNvPr id="36" name="Line 111"/>
        <xdr:cNvSpPr>
          <a:spLocks/>
        </xdr:cNvSpPr>
      </xdr:nvSpPr>
      <xdr:spPr>
        <a:xfrm flipV="1">
          <a:off x="19354800" y="55054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38</xdr:row>
      <xdr:rowOff>9525</xdr:rowOff>
    </xdr:from>
    <xdr:to>
      <xdr:col>49</xdr:col>
      <xdr:colOff>0</xdr:colOff>
      <xdr:row>40</xdr:row>
      <xdr:rowOff>19050</xdr:rowOff>
    </xdr:to>
    <xdr:pic>
      <xdr:nvPicPr>
        <xdr:cNvPr id="3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9401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20</xdr:row>
      <xdr:rowOff>152400</xdr:rowOff>
    </xdr:from>
    <xdr:to>
      <xdr:col>36</xdr:col>
      <xdr:colOff>495300</xdr:colOff>
      <xdr:row>21</xdr:row>
      <xdr:rowOff>0</xdr:rowOff>
    </xdr:to>
    <xdr:sp>
      <xdr:nvSpPr>
        <xdr:cNvPr id="38" name="Line 174"/>
        <xdr:cNvSpPr>
          <a:spLocks/>
        </xdr:cNvSpPr>
      </xdr:nvSpPr>
      <xdr:spPr>
        <a:xfrm flipH="1">
          <a:off x="260413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37</xdr:col>
      <xdr:colOff>266700</xdr:colOff>
      <xdr:row>20</xdr:row>
      <xdr:rowOff>152400</xdr:rowOff>
    </xdr:to>
    <xdr:sp>
      <xdr:nvSpPr>
        <xdr:cNvPr id="39" name="Line 175"/>
        <xdr:cNvSpPr>
          <a:spLocks/>
        </xdr:cNvSpPr>
      </xdr:nvSpPr>
      <xdr:spPr>
        <a:xfrm flipH="1">
          <a:off x="2678430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85725</xdr:rowOff>
    </xdr:from>
    <xdr:to>
      <xdr:col>84</xdr:col>
      <xdr:colOff>476250</xdr:colOff>
      <xdr:row>36</xdr:row>
      <xdr:rowOff>0</xdr:rowOff>
    </xdr:to>
    <xdr:sp>
      <xdr:nvSpPr>
        <xdr:cNvPr id="40" name="Line 236"/>
        <xdr:cNvSpPr>
          <a:spLocks/>
        </xdr:cNvSpPr>
      </xdr:nvSpPr>
      <xdr:spPr>
        <a:xfrm flipH="1">
          <a:off x="616839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41" name="Line 237"/>
        <xdr:cNvSpPr>
          <a:spLocks/>
        </xdr:cNvSpPr>
      </xdr:nvSpPr>
      <xdr:spPr>
        <a:xfrm flipH="1">
          <a:off x="609409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76200</xdr:rowOff>
    </xdr:from>
    <xdr:to>
      <xdr:col>82</xdr:col>
      <xdr:colOff>476250</xdr:colOff>
      <xdr:row>36</xdr:row>
      <xdr:rowOff>114300</xdr:rowOff>
    </xdr:to>
    <xdr:sp>
      <xdr:nvSpPr>
        <xdr:cNvPr id="42" name="Line 238"/>
        <xdr:cNvSpPr>
          <a:spLocks/>
        </xdr:cNvSpPr>
      </xdr:nvSpPr>
      <xdr:spPr>
        <a:xfrm flipH="1">
          <a:off x="601980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0</xdr:rowOff>
    </xdr:from>
    <xdr:to>
      <xdr:col>88</xdr:col>
      <xdr:colOff>495300</xdr:colOff>
      <xdr:row>33</xdr:row>
      <xdr:rowOff>104775</xdr:rowOff>
    </xdr:to>
    <xdr:sp>
      <xdr:nvSpPr>
        <xdr:cNvPr id="43" name="Line 243"/>
        <xdr:cNvSpPr>
          <a:spLocks/>
        </xdr:cNvSpPr>
      </xdr:nvSpPr>
      <xdr:spPr>
        <a:xfrm flipH="1">
          <a:off x="63912750" y="7791450"/>
          <a:ext cx="150495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114300</xdr:rowOff>
    </xdr:from>
    <xdr:to>
      <xdr:col>83</xdr:col>
      <xdr:colOff>247650</xdr:colOff>
      <xdr:row>20</xdr:row>
      <xdr:rowOff>152400</xdr:rowOff>
    </xdr:to>
    <xdr:sp>
      <xdr:nvSpPr>
        <xdr:cNvPr id="44" name="Line 274"/>
        <xdr:cNvSpPr>
          <a:spLocks/>
        </xdr:cNvSpPr>
      </xdr:nvSpPr>
      <xdr:spPr>
        <a:xfrm>
          <a:off x="6094095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152400</xdr:rowOff>
    </xdr:from>
    <xdr:to>
      <xdr:col>84</xdr:col>
      <xdr:colOff>476250</xdr:colOff>
      <xdr:row>21</xdr:row>
      <xdr:rowOff>0</xdr:rowOff>
    </xdr:to>
    <xdr:sp>
      <xdr:nvSpPr>
        <xdr:cNvPr id="45" name="Line 275"/>
        <xdr:cNvSpPr>
          <a:spLocks/>
        </xdr:cNvSpPr>
      </xdr:nvSpPr>
      <xdr:spPr>
        <a:xfrm>
          <a:off x="6168390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76200</xdr:rowOff>
    </xdr:to>
    <xdr:sp>
      <xdr:nvSpPr>
        <xdr:cNvPr id="47" name="Line 626"/>
        <xdr:cNvSpPr>
          <a:spLocks/>
        </xdr:cNvSpPr>
      </xdr:nvSpPr>
      <xdr:spPr>
        <a:xfrm>
          <a:off x="260413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48" name="Line 627"/>
        <xdr:cNvSpPr>
          <a:spLocks/>
        </xdr:cNvSpPr>
      </xdr:nvSpPr>
      <xdr:spPr>
        <a:xfrm>
          <a:off x="267843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36</xdr:row>
      <xdr:rowOff>114300</xdr:rowOff>
    </xdr:from>
    <xdr:to>
      <xdr:col>81</xdr:col>
      <xdr:colOff>276225</xdr:colOff>
      <xdr:row>36</xdr:row>
      <xdr:rowOff>114300</xdr:rowOff>
    </xdr:to>
    <xdr:sp>
      <xdr:nvSpPr>
        <xdr:cNvPr id="49" name="Line 636"/>
        <xdr:cNvSpPr>
          <a:spLocks/>
        </xdr:cNvSpPr>
      </xdr:nvSpPr>
      <xdr:spPr>
        <a:xfrm>
          <a:off x="49301400" y="9048750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Sklené nad Oslavou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20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48577500" y="527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84</xdr:col>
      <xdr:colOff>476250</xdr:colOff>
      <xdr:row>34</xdr:row>
      <xdr:rowOff>114300</xdr:rowOff>
    </xdr:from>
    <xdr:to>
      <xdr:col>85</xdr:col>
      <xdr:colOff>247650</xdr:colOff>
      <xdr:row>35</xdr:row>
      <xdr:rowOff>85725</xdr:rowOff>
    </xdr:to>
    <xdr:sp>
      <xdr:nvSpPr>
        <xdr:cNvPr id="55" name="Line 777"/>
        <xdr:cNvSpPr>
          <a:spLocks/>
        </xdr:cNvSpPr>
      </xdr:nvSpPr>
      <xdr:spPr>
        <a:xfrm flipH="1">
          <a:off x="624268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9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66</xdr:col>
      <xdr:colOff>228600</xdr:colOff>
      <xdr:row>36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48806100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61" name="Rectangle 27"/>
        <xdr:cNvSpPr>
          <a:spLocks/>
        </xdr:cNvSpPr>
      </xdr:nvSpPr>
      <xdr:spPr>
        <a:xfrm>
          <a:off x="33718500" y="9391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32</xdr:col>
      <xdr:colOff>495300</xdr:colOff>
      <xdr:row>33</xdr:row>
      <xdr:rowOff>104775</xdr:rowOff>
    </xdr:to>
    <xdr:sp>
      <xdr:nvSpPr>
        <xdr:cNvPr id="62" name="Line 240"/>
        <xdr:cNvSpPr>
          <a:spLocks/>
        </xdr:cNvSpPr>
      </xdr:nvSpPr>
      <xdr:spPr>
        <a:xfrm flipH="1" flipV="1">
          <a:off x="21583650" y="7562850"/>
          <a:ext cx="222885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63" name="Line 241"/>
        <xdr:cNvSpPr>
          <a:spLocks/>
        </xdr:cNvSpPr>
      </xdr:nvSpPr>
      <xdr:spPr>
        <a:xfrm flipH="1" flipV="1">
          <a:off x="26784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64" name="Line 242"/>
        <xdr:cNvSpPr>
          <a:spLocks/>
        </xdr:cNvSpPr>
      </xdr:nvSpPr>
      <xdr:spPr>
        <a:xfrm flipH="1" flipV="1">
          <a:off x="2604135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85725</xdr:rowOff>
    </xdr:from>
    <xdr:to>
      <xdr:col>35</xdr:col>
      <xdr:colOff>266700</xdr:colOff>
      <xdr:row>36</xdr:row>
      <xdr:rowOff>0</xdr:rowOff>
    </xdr:to>
    <xdr:sp>
      <xdr:nvSpPr>
        <xdr:cNvPr id="65" name="Line 243"/>
        <xdr:cNvSpPr>
          <a:spLocks/>
        </xdr:cNvSpPr>
      </xdr:nvSpPr>
      <xdr:spPr>
        <a:xfrm flipH="1" flipV="1">
          <a:off x="25298400" y="8791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34</xdr:col>
      <xdr:colOff>495300</xdr:colOff>
      <xdr:row>35</xdr:row>
      <xdr:rowOff>85725</xdr:rowOff>
    </xdr:to>
    <xdr:sp>
      <xdr:nvSpPr>
        <xdr:cNvPr id="66" name="Line 245"/>
        <xdr:cNvSpPr>
          <a:spLocks/>
        </xdr:cNvSpPr>
      </xdr:nvSpPr>
      <xdr:spPr>
        <a:xfrm flipH="1" flipV="1">
          <a:off x="24555450" y="8591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67" name="Group 247"/>
        <xdr:cNvGrpSpPr>
          <a:grpSpLocks noChangeAspect="1"/>
        </xdr:cNvGrpSpPr>
      </xdr:nvGrpSpPr>
      <xdr:grpSpPr>
        <a:xfrm>
          <a:off x="880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70" name="Group 250"/>
        <xdr:cNvGrpSpPr>
          <a:grpSpLocks noChangeAspect="1"/>
        </xdr:cNvGrpSpPr>
      </xdr:nvGrpSpPr>
      <xdr:grpSpPr>
        <a:xfrm>
          <a:off x="192024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73" name="Group 253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76" name="Group 256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79" name="Group 259"/>
        <xdr:cNvGrpSpPr>
          <a:grpSpLocks noChangeAspect="1"/>
        </xdr:cNvGrpSpPr>
      </xdr:nvGrpSpPr>
      <xdr:grpSpPr>
        <a:xfrm>
          <a:off x="139922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82" name="Group 262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85" name="Group 282"/>
        <xdr:cNvGrpSpPr>
          <a:grpSpLocks noChangeAspect="1"/>
        </xdr:cNvGrpSpPr>
      </xdr:nvGrpSpPr>
      <xdr:grpSpPr>
        <a:xfrm>
          <a:off x="793908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88" name="Group 285"/>
        <xdr:cNvGrpSpPr>
          <a:grpSpLocks noChangeAspect="1"/>
        </xdr:cNvGrpSpPr>
      </xdr:nvGrpSpPr>
      <xdr:grpSpPr>
        <a:xfrm>
          <a:off x="68970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91" name="Group 28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94" name="Group 294"/>
        <xdr:cNvGrpSpPr>
          <a:grpSpLocks noChangeAspect="1"/>
        </xdr:cNvGrpSpPr>
      </xdr:nvGrpSpPr>
      <xdr:grpSpPr>
        <a:xfrm>
          <a:off x="749331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28</xdr:row>
      <xdr:rowOff>114300</xdr:rowOff>
    </xdr:from>
    <xdr:to>
      <xdr:col>93</xdr:col>
      <xdr:colOff>428625</xdr:colOff>
      <xdr:row>30</xdr:row>
      <xdr:rowOff>28575</xdr:rowOff>
    </xdr:to>
    <xdr:grpSp>
      <xdr:nvGrpSpPr>
        <xdr:cNvPr id="97" name="Group 297"/>
        <xdr:cNvGrpSpPr>
          <a:grpSpLocks noChangeAspect="1"/>
        </xdr:cNvGrpSpPr>
      </xdr:nvGrpSpPr>
      <xdr:grpSpPr>
        <a:xfrm>
          <a:off x="689895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00" name="Group 300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9525</xdr:rowOff>
    </xdr:from>
    <xdr:to>
      <xdr:col>26</xdr:col>
      <xdr:colOff>600075</xdr:colOff>
      <xdr:row>34</xdr:row>
      <xdr:rowOff>0</xdr:rowOff>
    </xdr:to>
    <xdr:grpSp>
      <xdr:nvGrpSpPr>
        <xdr:cNvPr id="103" name="Group 317"/>
        <xdr:cNvGrpSpPr>
          <a:grpSpLocks noChangeAspect="1"/>
        </xdr:cNvGrpSpPr>
      </xdr:nvGrpSpPr>
      <xdr:grpSpPr>
        <a:xfrm>
          <a:off x="192405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3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3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32</xdr:row>
      <xdr:rowOff>9525</xdr:rowOff>
    </xdr:from>
    <xdr:to>
      <xdr:col>28</xdr:col>
      <xdr:colOff>600075</xdr:colOff>
      <xdr:row>34</xdr:row>
      <xdr:rowOff>0</xdr:rowOff>
    </xdr:to>
    <xdr:grpSp>
      <xdr:nvGrpSpPr>
        <xdr:cNvPr id="108" name="Group 322"/>
        <xdr:cNvGrpSpPr>
          <a:grpSpLocks noChangeAspect="1"/>
        </xdr:cNvGrpSpPr>
      </xdr:nvGrpSpPr>
      <xdr:grpSpPr>
        <a:xfrm>
          <a:off x="207264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3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3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3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352425</xdr:colOff>
      <xdr:row>33</xdr:row>
      <xdr:rowOff>133350</xdr:rowOff>
    </xdr:from>
    <xdr:to>
      <xdr:col>88</xdr:col>
      <xdr:colOff>571500</xdr:colOff>
      <xdr:row>35</xdr:row>
      <xdr:rowOff>123825</xdr:rowOff>
    </xdr:to>
    <xdr:grpSp>
      <xdr:nvGrpSpPr>
        <xdr:cNvPr id="113" name="Group 327"/>
        <xdr:cNvGrpSpPr>
          <a:grpSpLocks noChangeAspect="1"/>
        </xdr:cNvGrpSpPr>
      </xdr:nvGrpSpPr>
      <xdr:grpSpPr>
        <a:xfrm>
          <a:off x="652748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3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3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32</xdr:row>
      <xdr:rowOff>9525</xdr:rowOff>
    </xdr:from>
    <xdr:to>
      <xdr:col>93</xdr:col>
      <xdr:colOff>361950</xdr:colOff>
      <xdr:row>34</xdr:row>
      <xdr:rowOff>0</xdr:rowOff>
    </xdr:to>
    <xdr:grpSp>
      <xdr:nvGrpSpPr>
        <xdr:cNvPr id="118" name="Group 332"/>
        <xdr:cNvGrpSpPr>
          <a:grpSpLocks noChangeAspect="1"/>
        </xdr:cNvGrpSpPr>
      </xdr:nvGrpSpPr>
      <xdr:grpSpPr>
        <a:xfrm>
          <a:off x="69008625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3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3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3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36</xdr:row>
      <xdr:rowOff>47625</xdr:rowOff>
    </xdr:from>
    <xdr:to>
      <xdr:col>34</xdr:col>
      <xdr:colOff>666750</xdr:colOff>
      <xdr:row>36</xdr:row>
      <xdr:rowOff>171450</xdr:rowOff>
    </xdr:to>
    <xdr:sp>
      <xdr:nvSpPr>
        <xdr:cNvPr id="123" name="kreslení 427"/>
        <xdr:cNvSpPr>
          <a:spLocks/>
        </xdr:cNvSpPr>
      </xdr:nvSpPr>
      <xdr:spPr>
        <a:xfrm>
          <a:off x="251174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36</xdr:row>
      <xdr:rowOff>47625</xdr:rowOff>
    </xdr:from>
    <xdr:to>
      <xdr:col>84</xdr:col>
      <xdr:colOff>657225</xdr:colOff>
      <xdr:row>36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622554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25" name="Group 356"/>
        <xdr:cNvGrpSpPr>
          <a:grpSpLocks noChangeAspect="1"/>
        </xdr:cNvGrpSpPr>
      </xdr:nvGrpSpPr>
      <xdr:grpSpPr>
        <a:xfrm>
          <a:off x="2057400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3" name="Group 364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23</xdr:row>
      <xdr:rowOff>114300</xdr:rowOff>
    </xdr:from>
    <xdr:to>
      <xdr:col>88</xdr:col>
      <xdr:colOff>923925</xdr:colOff>
      <xdr:row>24</xdr:row>
      <xdr:rowOff>0</xdr:rowOff>
    </xdr:to>
    <xdr:grpSp>
      <xdr:nvGrpSpPr>
        <xdr:cNvPr id="141" name="Group 372"/>
        <xdr:cNvGrpSpPr>
          <a:grpSpLocks noChangeAspect="1"/>
        </xdr:cNvGrpSpPr>
      </xdr:nvGrpSpPr>
      <xdr:grpSpPr>
        <a:xfrm>
          <a:off x="65017650" y="6076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609600</xdr:colOff>
      <xdr:row>26</xdr:row>
      <xdr:rowOff>57150</xdr:rowOff>
    </xdr:from>
    <xdr:to>
      <xdr:col>89</xdr:col>
      <xdr:colOff>466725</xdr:colOff>
      <xdr:row>26</xdr:row>
      <xdr:rowOff>171450</xdr:rowOff>
    </xdr:to>
    <xdr:grpSp>
      <xdr:nvGrpSpPr>
        <xdr:cNvPr id="149" name="Group 380"/>
        <xdr:cNvGrpSpPr>
          <a:grpSpLocks noChangeAspect="1"/>
        </xdr:cNvGrpSpPr>
      </xdr:nvGrpSpPr>
      <xdr:grpSpPr>
        <a:xfrm>
          <a:off x="655320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0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29</xdr:row>
      <xdr:rowOff>57150</xdr:rowOff>
    </xdr:from>
    <xdr:to>
      <xdr:col>88</xdr:col>
      <xdr:colOff>876300</xdr:colOff>
      <xdr:row>29</xdr:row>
      <xdr:rowOff>171450</xdr:rowOff>
    </xdr:to>
    <xdr:grpSp>
      <xdr:nvGrpSpPr>
        <xdr:cNvPr id="157" name="Group 388"/>
        <xdr:cNvGrpSpPr>
          <a:grpSpLocks noChangeAspect="1"/>
        </xdr:cNvGrpSpPr>
      </xdr:nvGrpSpPr>
      <xdr:grpSpPr>
        <a:xfrm>
          <a:off x="6497002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34</xdr:row>
      <xdr:rowOff>57150</xdr:rowOff>
    </xdr:from>
    <xdr:to>
      <xdr:col>83</xdr:col>
      <xdr:colOff>228600</xdr:colOff>
      <xdr:row>34</xdr:row>
      <xdr:rowOff>171450</xdr:rowOff>
    </xdr:to>
    <xdr:grpSp>
      <xdr:nvGrpSpPr>
        <xdr:cNvPr id="165" name="Group 396"/>
        <xdr:cNvGrpSpPr>
          <a:grpSpLocks noChangeAspect="1"/>
        </xdr:cNvGrpSpPr>
      </xdr:nvGrpSpPr>
      <xdr:grpSpPr>
        <a:xfrm>
          <a:off x="60836175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73" name="Group 404"/>
        <xdr:cNvGrpSpPr>
          <a:grpSpLocks noChangeAspect="1"/>
        </xdr:cNvGrpSpPr>
      </xdr:nvGrpSpPr>
      <xdr:grpSpPr>
        <a:xfrm>
          <a:off x="86325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4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181" name="Group 412"/>
        <xdr:cNvGrpSpPr>
          <a:grpSpLocks noChangeAspect="1"/>
        </xdr:cNvGrpSpPr>
      </xdr:nvGrpSpPr>
      <xdr:grpSpPr>
        <a:xfrm>
          <a:off x="86325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2" name="Line 4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21</xdr:row>
      <xdr:rowOff>57150</xdr:rowOff>
    </xdr:from>
    <xdr:to>
      <xdr:col>30</xdr:col>
      <xdr:colOff>933450</xdr:colOff>
      <xdr:row>21</xdr:row>
      <xdr:rowOff>171450</xdr:rowOff>
    </xdr:to>
    <xdr:grpSp>
      <xdr:nvGrpSpPr>
        <xdr:cNvPr id="189" name="Group 420"/>
        <xdr:cNvGrpSpPr>
          <a:grpSpLocks noChangeAspect="1"/>
        </xdr:cNvGrpSpPr>
      </xdr:nvGrpSpPr>
      <xdr:grpSpPr>
        <a:xfrm>
          <a:off x="21936075" y="5562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600075</xdr:colOff>
      <xdr:row>24</xdr:row>
      <xdr:rowOff>57150</xdr:rowOff>
    </xdr:from>
    <xdr:to>
      <xdr:col>31</xdr:col>
      <xdr:colOff>457200</xdr:colOff>
      <xdr:row>24</xdr:row>
      <xdr:rowOff>171450</xdr:rowOff>
    </xdr:to>
    <xdr:grpSp>
      <xdr:nvGrpSpPr>
        <xdr:cNvPr id="197" name="Group 428"/>
        <xdr:cNvGrpSpPr>
          <a:grpSpLocks noChangeAspect="1"/>
        </xdr:cNvGrpSpPr>
      </xdr:nvGrpSpPr>
      <xdr:grpSpPr>
        <a:xfrm>
          <a:off x="224313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27</xdr:row>
      <xdr:rowOff>57150</xdr:rowOff>
    </xdr:from>
    <xdr:to>
      <xdr:col>30</xdr:col>
      <xdr:colOff>838200</xdr:colOff>
      <xdr:row>27</xdr:row>
      <xdr:rowOff>171450</xdr:rowOff>
    </xdr:to>
    <xdr:grpSp>
      <xdr:nvGrpSpPr>
        <xdr:cNvPr id="205" name="Group 436"/>
        <xdr:cNvGrpSpPr>
          <a:grpSpLocks noChangeAspect="1"/>
        </xdr:cNvGrpSpPr>
      </xdr:nvGrpSpPr>
      <xdr:grpSpPr>
        <a:xfrm>
          <a:off x="2184082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6" name="Line 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34</xdr:col>
      <xdr:colOff>933450</xdr:colOff>
      <xdr:row>31</xdr:row>
      <xdr:rowOff>171450</xdr:rowOff>
    </xdr:to>
    <xdr:grpSp>
      <xdr:nvGrpSpPr>
        <xdr:cNvPr id="213" name="Group 444"/>
        <xdr:cNvGrpSpPr>
          <a:grpSpLocks noChangeAspect="1"/>
        </xdr:cNvGrpSpPr>
      </xdr:nvGrpSpPr>
      <xdr:grpSpPr>
        <a:xfrm>
          <a:off x="249078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4" name="Line 4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790575</xdr:colOff>
      <xdr:row>26</xdr:row>
      <xdr:rowOff>171450</xdr:rowOff>
    </xdr:to>
    <xdr:grpSp>
      <xdr:nvGrpSpPr>
        <xdr:cNvPr id="221" name="Group 452"/>
        <xdr:cNvGrpSpPr>
          <a:grpSpLocks noChangeAspect="1"/>
        </xdr:cNvGrpSpPr>
      </xdr:nvGrpSpPr>
      <xdr:grpSpPr>
        <a:xfrm>
          <a:off x="88106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2" name="Line 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57150</xdr:rowOff>
    </xdr:from>
    <xdr:to>
      <xdr:col>12</xdr:col>
      <xdr:colOff>790575</xdr:colOff>
      <xdr:row>30</xdr:row>
      <xdr:rowOff>171450</xdr:rowOff>
    </xdr:to>
    <xdr:grpSp>
      <xdr:nvGrpSpPr>
        <xdr:cNvPr id="226" name="Group 457"/>
        <xdr:cNvGrpSpPr>
          <a:grpSpLocks noChangeAspect="1"/>
        </xdr:cNvGrpSpPr>
      </xdr:nvGrpSpPr>
      <xdr:grpSpPr>
        <a:xfrm>
          <a:off x="88106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7" name="Line 4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36</xdr:row>
      <xdr:rowOff>57150</xdr:rowOff>
    </xdr:from>
    <xdr:to>
      <xdr:col>83</xdr:col>
      <xdr:colOff>485775</xdr:colOff>
      <xdr:row>36</xdr:row>
      <xdr:rowOff>171450</xdr:rowOff>
    </xdr:to>
    <xdr:grpSp>
      <xdr:nvGrpSpPr>
        <xdr:cNvPr id="231" name="Group 462"/>
        <xdr:cNvGrpSpPr>
          <a:grpSpLocks noChangeAspect="1"/>
        </xdr:cNvGrpSpPr>
      </xdr:nvGrpSpPr>
      <xdr:grpSpPr>
        <a:xfrm>
          <a:off x="61483875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4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36" name="Group 467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41" name="Group 472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4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46" name="Group 477"/>
        <xdr:cNvGrpSpPr>
          <a:grpSpLocks noChangeAspect="1"/>
        </xdr:cNvGrpSpPr>
      </xdr:nvGrpSpPr>
      <xdr:grpSpPr>
        <a:xfrm>
          <a:off x="7931467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51" name="Group 482"/>
        <xdr:cNvGrpSpPr>
          <a:grpSpLocks noChangeAspect="1"/>
        </xdr:cNvGrpSpPr>
      </xdr:nvGrpSpPr>
      <xdr:grpSpPr>
        <a:xfrm>
          <a:off x="79314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34</xdr:row>
      <xdr:rowOff>0</xdr:rowOff>
    </xdr:from>
    <xdr:to>
      <xdr:col>34</xdr:col>
      <xdr:colOff>628650</xdr:colOff>
      <xdr:row>34</xdr:row>
      <xdr:rowOff>114300</xdr:rowOff>
    </xdr:to>
    <xdr:grpSp>
      <xdr:nvGrpSpPr>
        <xdr:cNvPr id="256" name="Group 487"/>
        <xdr:cNvGrpSpPr>
          <a:grpSpLocks noChangeAspect="1"/>
        </xdr:cNvGrpSpPr>
      </xdr:nvGrpSpPr>
      <xdr:grpSpPr>
        <a:xfrm>
          <a:off x="24993600" y="8477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1" name="Group 492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66" name="Group 497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23</xdr:row>
      <xdr:rowOff>0</xdr:rowOff>
    </xdr:from>
    <xdr:to>
      <xdr:col>59</xdr:col>
      <xdr:colOff>457200</xdr:colOff>
      <xdr:row>24</xdr:row>
      <xdr:rowOff>76200</xdr:rowOff>
    </xdr:to>
    <xdr:grpSp>
      <xdr:nvGrpSpPr>
        <xdr:cNvPr id="271" name="Group 506"/>
        <xdr:cNvGrpSpPr>
          <a:grpSpLocks/>
        </xdr:cNvGrpSpPr>
      </xdr:nvGrpSpPr>
      <xdr:grpSpPr>
        <a:xfrm>
          <a:off x="31337250" y="5962650"/>
          <a:ext cx="12725400" cy="304800"/>
          <a:chOff x="115" y="479"/>
          <a:chExt cx="1117" cy="40"/>
        </a:xfrm>
        <a:solidFill>
          <a:srgbClr val="FFFFFF"/>
        </a:solidFill>
      </xdr:grpSpPr>
      <xdr:sp>
        <xdr:nvSpPr>
          <xdr:cNvPr id="272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590550</xdr:colOff>
      <xdr:row>29</xdr:row>
      <xdr:rowOff>152400</xdr:rowOff>
    </xdr:from>
    <xdr:to>
      <xdr:col>59</xdr:col>
      <xdr:colOff>457200</xdr:colOff>
      <xdr:row>31</xdr:row>
      <xdr:rowOff>0</xdr:rowOff>
    </xdr:to>
    <xdr:grpSp>
      <xdr:nvGrpSpPr>
        <xdr:cNvPr id="281" name="Group 536"/>
        <xdr:cNvGrpSpPr>
          <a:grpSpLocks/>
        </xdr:cNvGrpSpPr>
      </xdr:nvGrpSpPr>
      <xdr:grpSpPr>
        <a:xfrm>
          <a:off x="31337250" y="7486650"/>
          <a:ext cx="1272540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5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5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5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23</xdr:row>
      <xdr:rowOff>38100</xdr:rowOff>
    </xdr:from>
    <xdr:ext cx="523875" cy="228600"/>
    <xdr:sp>
      <xdr:nvSpPr>
        <xdr:cNvPr id="291" name="text 7125"/>
        <xdr:cNvSpPr txBox="1">
          <a:spLocks noChangeArrowheads="1"/>
        </xdr:cNvSpPr>
      </xdr:nvSpPr>
      <xdr:spPr>
        <a:xfrm>
          <a:off x="34032825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46</xdr:col>
      <xdr:colOff>314325</xdr:colOff>
      <xdr:row>29</xdr:row>
      <xdr:rowOff>190500</xdr:rowOff>
    </xdr:from>
    <xdr:ext cx="523875" cy="228600"/>
    <xdr:sp>
      <xdr:nvSpPr>
        <xdr:cNvPr id="292" name="text 7125"/>
        <xdr:cNvSpPr txBox="1">
          <a:spLocks noChangeArrowheads="1"/>
        </xdr:cNvSpPr>
      </xdr:nvSpPr>
      <xdr:spPr>
        <a:xfrm>
          <a:off x="34032825" y="7524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twoCellAnchor>
    <xdr:from>
      <xdr:col>85</xdr:col>
      <xdr:colOff>247650</xdr:colOff>
      <xdr:row>33</xdr:row>
      <xdr:rowOff>104775</xdr:rowOff>
    </xdr:from>
    <xdr:to>
      <xdr:col>86</xdr:col>
      <xdr:colOff>476250</xdr:colOff>
      <xdr:row>34</xdr:row>
      <xdr:rowOff>114300</xdr:rowOff>
    </xdr:to>
    <xdr:sp>
      <xdr:nvSpPr>
        <xdr:cNvPr id="293" name="Line 562"/>
        <xdr:cNvSpPr>
          <a:spLocks/>
        </xdr:cNvSpPr>
      </xdr:nvSpPr>
      <xdr:spPr>
        <a:xfrm flipH="1">
          <a:off x="631698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104775</xdr:rowOff>
    </xdr:from>
    <xdr:to>
      <xdr:col>33</xdr:col>
      <xdr:colOff>266700</xdr:colOff>
      <xdr:row>34</xdr:row>
      <xdr:rowOff>114300</xdr:rowOff>
    </xdr:to>
    <xdr:sp>
      <xdr:nvSpPr>
        <xdr:cNvPr id="294" name="Line 563"/>
        <xdr:cNvSpPr>
          <a:spLocks/>
        </xdr:cNvSpPr>
      </xdr:nvSpPr>
      <xdr:spPr>
        <a:xfrm flipH="1" flipV="1">
          <a:off x="23812500" y="83534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590550</xdr:colOff>
      <xdr:row>21</xdr:row>
      <xdr:rowOff>152400</xdr:rowOff>
    </xdr:from>
    <xdr:to>
      <xdr:col>50</xdr:col>
      <xdr:colOff>581025</xdr:colOff>
      <xdr:row>23</xdr:row>
      <xdr:rowOff>0</xdr:rowOff>
    </xdr:to>
    <xdr:grpSp>
      <xdr:nvGrpSpPr>
        <xdr:cNvPr id="295" name="Group 574"/>
        <xdr:cNvGrpSpPr>
          <a:grpSpLocks/>
        </xdr:cNvGrpSpPr>
      </xdr:nvGrpSpPr>
      <xdr:grpSpPr>
        <a:xfrm>
          <a:off x="31337250" y="5657850"/>
          <a:ext cx="5934075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5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314325</xdr:colOff>
      <xdr:row>21</xdr:row>
      <xdr:rowOff>190500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34032825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oneCellAnchor>
    <xdr:from>
      <xdr:col>46</xdr:col>
      <xdr:colOff>314325</xdr:colOff>
      <xdr:row>31</xdr:row>
      <xdr:rowOff>38100</xdr:rowOff>
    </xdr:from>
    <xdr:ext cx="523875" cy="228600"/>
    <xdr:sp>
      <xdr:nvSpPr>
        <xdr:cNvPr id="306" name="text 7125"/>
        <xdr:cNvSpPr txBox="1">
          <a:spLocks noChangeArrowheads="1"/>
        </xdr:cNvSpPr>
      </xdr:nvSpPr>
      <xdr:spPr>
        <a:xfrm>
          <a:off x="34032825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  <xdr:twoCellAnchor>
    <xdr:from>
      <xdr:col>29</xdr:col>
      <xdr:colOff>266700</xdr:colOff>
      <xdr:row>30</xdr:row>
      <xdr:rowOff>0</xdr:rowOff>
    </xdr:from>
    <xdr:to>
      <xdr:col>29</xdr:col>
      <xdr:colOff>266700</xdr:colOff>
      <xdr:row>30</xdr:row>
      <xdr:rowOff>95250</xdr:rowOff>
    </xdr:to>
    <xdr:sp>
      <xdr:nvSpPr>
        <xdr:cNvPr id="307" name="Line 597"/>
        <xdr:cNvSpPr>
          <a:spLocks noChangeAspect="1"/>
        </xdr:cNvSpPr>
      </xdr:nvSpPr>
      <xdr:spPr>
        <a:xfrm flipH="1">
          <a:off x="21583650" y="7562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30</xdr:row>
      <xdr:rowOff>95250</xdr:rowOff>
    </xdr:from>
    <xdr:to>
      <xdr:col>29</xdr:col>
      <xdr:colOff>419100</xdr:colOff>
      <xdr:row>31</xdr:row>
      <xdr:rowOff>133350</xdr:rowOff>
    </xdr:to>
    <xdr:sp>
      <xdr:nvSpPr>
        <xdr:cNvPr id="308" name="Oval 598"/>
        <xdr:cNvSpPr>
          <a:spLocks noChangeAspect="1"/>
        </xdr:cNvSpPr>
      </xdr:nvSpPr>
      <xdr:spPr>
        <a:xfrm>
          <a:off x="214217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31</xdr:row>
      <xdr:rowOff>0</xdr:rowOff>
    </xdr:from>
    <xdr:to>
      <xdr:col>88</xdr:col>
      <xdr:colOff>495300</xdr:colOff>
      <xdr:row>31</xdr:row>
      <xdr:rowOff>95250</xdr:rowOff>
    </xdr:to>
    <xdr:sp>
      <xdr:nvSpPr>
        <xdr:cNvPr id="309" name="Line 602"/>
        <xdr:cNvSpPr>
          <a:spLocks noChangeAspect="1"/>
        </xdr:cNvSpPr>
      </xdr:nvSpPr>
      <xdr:spPr>
        <a:xfrm flipH="1">
          <a:off x="65417700" y="7791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31</xdr:row>
      <xdr:rowOff>95250</xdr:rowOff>
    </xdr:from>
    <xdr:to>
      <xdr:col>88</xdr:col>
      <xdr:colOff>647700</xdr:colOff>
      <xdr:row>32</xdr:row>
      <xdr:rowOff>133350</xdr:rowOff>
    </xdr:to>
    <xdr:sp>
      <xdr:nvSpPr>
        <xdr:cNvPr id="310" name="Oval 603"/>
        <xdr:cNvSpPr>
          <a:spLocks noChangeAspect="1"/>
        </xdr:cNvSpPr>
      </xdr:nvSpPr>
      <xdr:spPr>
        <a:xfrm>
          <a:off x="65265300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3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126</v>
      </c>
      <c r="K4" s="14"/>
      <c r="L4" s="16"/>
      <c r="M4" s="14"/>
      <c r="N4" s="14"/>
      <c r="O4" s="14"/>
      <c r="P4" s="14"/>
      <c r="Q4" s="17" t="s">
        <v>1</v>
      </c>
      <c r="R4" s="278">
        <v>360552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108</v>
      </c>
      <c r="K9" s="37"/>
      <c r="L9" s="48"/>
      <c r="O9" s="36"/>
      <c r="P9" s="325" t="s">
        <v>110</v>
      </c>
      <c r="Q9" s="325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67" t="s">
        <v>109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96">
        <v>68.621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60</v>
      </c>
      <c r="D15" s="36"/>
      <c r="E15" s="36"/>
      <c r="J15" s="218" t="s">
        <v>58</v>
      </c>
      <c r="M15" s="310" t="s">
        <v>143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04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65" t="s">
        <v>54</v>
      </c>
      <c r="L18" s="36"/>
      <c r="M18" s="48"/>
      <c r="N18" s="48"/>
      <c r="O18" s="36"/>
      <c r="P18" s="325" t="s">
        <v>46</v>
      </c>
      <c r="Q18" s="325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66" t="s">
        <v>45</v>
      </c>
      <c r="L19" s="36"/>
      <c r="M19" s="48"/>
      <c r="N19" s="48"/>
      <c r="O19" s="36"/>
      <c r="P19" s="325" t="s">
        <v>47</v>
      </c>
      <c r="Q19" s="325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41</v>
      </c>
      <c r="D23" s="36"/>
      <c r="J23" s="204" t="s">
        <v>77</v>
      </c>
      <c r="K23" s="48"/>
      <c r="L23" s="48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42</v>
      </c>
      <c r="K24" s="37"/>
      <c r="L24" s="48"/>
      <c r="M24" s="48"/>
      <c r="N24" s="48"/>
      <c r="O24" s="48"/>
      <c r="P24" s="325" t="s">
        <v>78</v>
      </c>
      <c r="Q24" s="325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67" t="s">
        <v>111</v>
      </c>
      <c r="K25" s="48"/>
      <c r="L25" s="48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43</v>
      </c>
      <c r="D28" s="36"/>
      <c r="E28" s="36"/>
      <c r="F28" s="36"/>
      <c r="G28" s="36"/>
      <c r="H28" s="36"/>
      <c r="J28" s="165" t="s">
        <v>54</v>
      </c>
      <c r="L28" s="36"/>
      <c r="M28" s="48"/>
      <c r="N28" s="48"/>
      <c r="O28" s="36"/>
      <c r="P28" s="325" t="s">
        <v>46</v>
      </c>
      <c r="Q28" s="325"/>
      <c r="R28" s="39"/>
      <c r="S28" s="33"/>
      <c r="T28" s="9"/>
      <c r="U28" s="7"/>
    </row>
    <row r="29" spans="1:21" ht="21" customHeight="1">
      <c r="A29" s="29"/>
      <c r="B29" s="34"/>
      <c r="C29" s="41" t="s">
        <v>44</v>
      </c>
      <c r="D29" s="36"/>
      <c r="E29" s="36"/>
      <c r="F29" s="36"/>
      <c r="G29" s="36"/>
      <c r="H29" s="36"/>
      <c r="J29" s="166" t="s">
        <v>45</v>
      </c>
      <c r="L29" s="36"/>
      <c r="M29" s="48"/>
      <c r="N29" s="48"/>
      <c r="O29" s="36"/>
      <c r="P29" s="325" t="s">
        <v>47</v>
      </c>
      <c r="Q29" s="325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0" t="s">
        <v>8</v>
      </c>
      <c r="E32" s="331"/>
      <c r="F32" s="331"/>
      <c r="G32" s="331"/>
      <c r="H32" s="58"/>
      <c r="I32" s="59"/>
      <c r="J32" s="60"/>
      <c r="K32" s="57"/>
      <c r="L32" s="58"/>
      <c r="M32" s="330" t="s">
        <v>9</v>
      </c>
      <c r="N32" s="330"/>
      <c r="O32" s="330"/>
      <c r="P32" s="330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32" t="s">
        <v>14</v>
      </c>
      <c r="G33" s="333"/>
      <c r="H33" s="333"/>
      <c r="I33" s="334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32" t="s">
        <v>14</v>
      </c>
      <c r="P33" s="333"/>
      <c r="Q33" s="333"/>
      <c r="R33" s="334"/>
      <c r="S33" s="65"/>
      <c r="T33" s="5"/>
    </row>
    <row r="34" spans="1:20" s="19" customFormat="1" ht="21" customHeight="1" thickTop="1">
      <c r="A34" s="56"/>
      <c r="B34" s="67"/>
      <c r="C34" s="68"/>
      <c r="D34" s="207"/>
      <c r="E34" s="69"/>
      <c r="F34" s="70"/>
      <c r="G34" s="71"/>
      <c r="H34" s="71"/>
      <c r="I34" s="72"/>
      <c r="J34" s="60"/>
      <c r="K34" s="67"/>
      <c r="L34" s="68"/>
      <c r="M34" s="207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77">
        <v>1</v>
      </c>
      <c r="C35" s="73">
        <v>68.418</v>
      </c>
      <c r="D35" s="215">
        <v>69.102</v>
      </c>
      <c r="E35" s="217">
        <f>(D35-C35)*1000</f>
        <v>683.9999999999975</v>
      </c>
      <c r="F35" s="319" t="s">
        <v>55</v>
      </c>
      <c r="G35" s="320"/>
      <c r="H35" s="320"/>
      <c r="I35" s="321"/>
      <c r="J35" s="60"/>
      <c r="K35" s="67"/>
      <c r="L35" s="68"/>
      <c r="M35" s="207"/>
      <c r="N35" s="69"/>
      <c r="O35" s="18"/>
      <c r="P35" s="18"/>
      <c r="Q35" s="18"/>
      <c r="R35" s="276"/>
      <c r="S35" s="33"/>
      <c r="T35" s="5"/>
    </row>
    <row r="36" spans="1:20" s="19" customFormat="1" ht="21" customHeight="1">
      <c r="A36" s="56"/>
      <c r="B36" s="67"/>
      <c r="C36" s="68"/>
      <c r="D36" s="222"/>
      <c r="E36" s="216"/>
      <c r="F36" s="70"/>
      <c r="G36" s="71"/>
      <c r="H36" s="71"/>
      <c r="I36" s="72"/>
      <c r="J36" s="60"/>
      <c r="K36" s="277" t="s">
        <v>120</v>
      </c>
      <c r="L36" s="275">
        <v>68.549</v>
      </c>
      <c r="M36" s="275">
        <v>68.75</v>
      </c>
      <c r="N36" s="217">
        <f>(M36-L36)*1000</f>
        <v>200.9999999999934</v>
      </c>
      <c r="O36" s="326" t="s">
        <v>72</v>
      </c>
      <c r="P36" s="327"/>
      <c r="Q36" s="327"/>
      <c r="R36" s="328"/>
      <c r="S36" s="33"/>
      <c r="T36" s="5"/>
    </row>
    <row r="37" spans="1:20" s="19" customFormat="1" ht="21" customHeight="1">
      <c r="A37" s="56"/>
      <c r="B37" s="277">
        <v>2</v>
      </c>
      <c r="C37" s="73">
        <v>68.411</v>
      </c>
      <c r="D37" s="215">
        <v>69.097</v>
      </c>
      <c r="E37" s="217">
        <f>(D37-C37)*1000</f>
        <v>685.9999999999928</v>
      </c>
      <c r="F37" s="319" t="s">
        <v>55</v>
      </c>
      <c r="G37" s="320"/>
      <c r="H37" s="320"/>
      <c r="I37" s="321"/>
      <c r="J37" s="60"/>
      <c r="K37" s="277">
        <v>3</v>
      </c>
      <c r="L37" s="275">
        <v>68.549</v>
      </c>
      <c r="M37" s="275">
        <v>68.642</v>
      </c>
      <c r="N37" s="217">
        <f>(M37-L37)*1000</f>
        <v>92.99999999998931</v>
      </c>
      <c r="O37" s="316" t="s">
        <v>112</v>
      </c>
      <c r="P37" s="317"/>
      <c r="Q37" s="317"/>
      <c r="R37" s="329"/>
      <c r="S37" s="33"/>
      <c r="T37" s="5"/>
    </row>
    <row r="38" spans="1:20" s="19" customFormat="1" ht="21" customHeight="1">
      <c r="A38" s="56"/>
      <c r="B38" s="67"/>
      <c r="C38" s="68"/>
      <c r="D38" s="222"/>
      <c r="E38" s="216"/>
      <c r="F38" s="70"/>
      <c r="G38" s="71"/>
      <c r="H38" s="71"/>
      <c r="I38" s="72"/>
      <c r="J38" s="60"/>
      <c r="K38" s="67"/>
      <c r="L38" s="68"/>
      <c r="M38" s="207"/>
      <c r="N38" s="69"/>
      <c r="O38" s="18"/>
      <c r="P38" s="18"/>
      <c r="Q38" s="18"/>
      <c r="R38" s="276"/>
      <c r="S38" s="33"/>
      <c r="T38" s="5"/>
    </row>
    <row r="39" spans="1:20" s="19" customFormat="1" ht="21" customHeight="1">
      <c r="A39" s="56"/>
      <c r="B39" s="277">
        <v>3</v>
      </c>
      <c r="C39" s="73">
        <v>68.412</v>
      </c>
      <c r="D39" s="215">
        <v>69.099</v>
      </c>
      <c r="E39" s="217">
        <f>(D39-C39)*1000</f>
        <v>686.9999999999976</v>
      </c>
      <c r="F39" s="322" t="s">
        <v>15</v>
      </c>
      <c r="G39" s="323"/>
      <c r="H39" s="323"/>
      <c r="I39" s="324"/>
      <c r="J39" s="60"/>
      <c r="K39" s="277" t="s">
        <v>121</v>
      </c>
      <c r="L39" s="275">
        <v>68.549</v>
      </c>
      <c r="M39" s="275">
        <v>68.75</v>
      </c>
      <c r="N39" s="217">
        <f>(M39-L39)*1000</f>
        <v>200.9999999999934</v>
      </c>
      <c r="O39" s="326" t="s">
        <v>119</v>
      </c>
      <c r="P39" s="327"/>
      <c r="Q39" s="327"/>
      <c r="R39" s="328"/>
      <c r="S39" s="33"/>
      <c r="T39" s="5"/>
    </row>
    <row r="40" spans="1:20" s="19" customFormat="1" ht="21" customHeight="1">
      <c r="A40" s="56"/>
      <c r="B40" s="67"/>
      <c r="C40" s="68"/>
      <c r="D40" s="222"/>
      <c r="E40" s="216"/>
      <c r="F40" s="70"/>
      <c r="G40" s="71"/>
      <c r="H40" s="71"/>
      <c r="I40" s="72"/>
      <c r="J40" s="60"/>
      <c r="K40" s="277">
        <v>4</v>
      </c>
      <c r="L40" s="275">
        <v>68.549</v>
      </c>
      <c r="M40" s="275">
        <v>68.643</v>
      </c>
      <c r="N40" s="217">
        <f>(M40-L40)*1000</f>
        <v>93.99999999999409</v>
      </c>
      <c r="O40" s="307"/>
      <c r="P40" s="307"/>
      <c r="Q40" s="307"/>
      <c r="R40" s="308"/>
      <c r="S40" s="33"/>
      <c r="T40" s="5"/>
    </row>
    <row r="41" spans="1:20" s="19" customFormat="1" ht="21" customHeight="1">
      <c r="A41" s="56"/>
      <c r="B41" s="277">
        <v>4</v>
      </c>
      <c r="C41" s="73">
        <v>68.46</v>
      </c>
      <c r="D41" s="215">
        <v>69.018</v>
      </c>
      <c r="E41" s="217">
        <f>(D41-C41)*1000</f>
        <v>558.0000000000069</v>
      </c>
      <c r="F41" s="322" t="s">
        <v>15</v>
      </c>
      <c r="G41" s="323"/>
      <c r="H41" s="323"/>
      <c r="I41" s="324"/>
      <c r="J41" s="60"/>
      <c r="K41" s="67"/>
      <c r="L41" s="68"/>
      <c r="M41" s="207"/>
      <c r="N41" s="69"/>
      <c r="O41" s="307"/>
      <c r="P41" s="307"/>
      <c r="Q41" s="307"/>
      <c r="R41" s="308"/>
      <c r="S41" s="33"/>
      <c r="T41" s="5"/>
    </row>
    <row r="42" spans="1:20" s="11" customFormat="1" ht="21" customHeight="1">
      <c r="A42" s="56"/>
      <c r="B42" s="74"/>
      <c r="C42" s="75"/>
      <c r="D42" s="213"/>
      <c r="E42" s="76"/>
      <c r="F42" s="77"/>
      <c r="G42" s="78"/>
      <c r="H42" s="78"/>
      <c r="I42" s="79"/>
      <c r="J42" s="60"/>
      <c r="K42" s="74"/>
      <c r="L42" s="75"/>
      <c r="M42" s="213"/>
      <c r="N42" s="76"/>
      <c r="O42" s="77"/>
      <c r="P42" s="78"/>
      <c r="Q42" s="78"/>
      <c r="R42" s="79"/>
      <c r="S42" s="33"/>
      <c r="T42" s="5"/>
    </row>
    <row r="43" spans="1:19" ht="24.75" customHeight="1" thickBo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ht="21" customHeight="1"/>
    <row r="45" ht="15" customHeight="1">
      <c r="J45" s="189" t="s">
        <v>127</v>
      </c>
    </row>
    <row r="47" ht="12.75" customHeight="1"/>
  </sheetData>
  <sheetProtection password="E9A7" sheet="1" objects="1" scenarios="1"/>
  <mergeCells count="17"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F35:I35"/>
    <mergeCell ref="F37:I37"/>
    <mergeCell ref="F39:I39"/>
    <mergeCell ref="P19:Q19"/>
    <mergeCell ref="O39:R39"/>
    <mergeCell ref="O37:R37"/>
    <mergeCell ref="P24:Q24"/>
    <mergeCell ref="O36:R3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10" customFormat="1" ht="13.5" customHeight="1" thickBot="1">
      <c r="AD1" s="85"/>
      <c r="AE1" s="177"/>
      <c r="BH1" s="85"/>
      <c r="BI1" s="177"/>
      <c r="CE1"/>
      <c r="CF1"/>
      <c r="CG1"/>
      <c r="CH1"/>
      <c r="CI1"/>
      <c r="CL1" s="85"/>
      <c r="CM1" s="177"/>
    </row>
    <row r="2" spans="2:119" ht="36" customHeight="1">
      <c r="B2" s="167"/>
      <c r="C2" s="168"/>
      <c r="D2" s="369" t="s">
        <v>48</v>
      </c>
      <c r="E2" s="369"/>
      <c r="F2" s="369"/>
      <c r="G2" s="369"/>
      <c r="H2" s="369"/>
      <c r="I2" s="369"/>
      <c r="J2" s="168"/>
      <c r="K2" s="169"/>
      <c r="N2" s="170"/>
      <c r="O2" s="171"/>
      <c r="P2" s="171"/>
      <c r="Q2" s="171"/>
      <c r="R2" s="171"/>
      <c r="S2" s="171"/>
      <c r="T2" s="376" t="s">
        <v>49</v>
      </c>
      <c r="U2" s="376"/>
      <c r="V2" s="376"/>
      <c r="W2" s="376"/>
      <c r="X2" s="171"/>
      <c r="Y2" s="171"/>
      <c r="Z2" s="171"/>
      <c r="AA2" s="171"/>
      <c r="AB2" s="171"/>
      <c r="AC2" s="172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CN2" s="170"/>
      <c r="CO2" s="171"/>
      <c r="CP2" s="171"/>
      <c r="CQ2" s="171"/>
      <c r="CR2" s="171"/>
      <c r="CS2" s="171"/>
      <c r="CT2" s="376" t="s">
        <v>49</v>
      </c>
      <c r="CU2" s="376"/>
      <c r="CV2" s="376"/>
      <c r="CW2" s="376"/>
      <c r="CX2" s="171"/>
      <c r="CY2" s="171"/>
      <c r="CZ2" s="171"/>
      <c r="DA2" s="171"/>
      <c r="DB2" s="171"/>
      <c r="DC2" s="172"/>
      <c r="DF2" s="167"/>
      <c r="DG2" s="168"/>
      <c r="DH2" s="369" t="s">
        <v>48</v>
      </c>
      <c r="DI2" s="369"/>
      <c r="DJ2" s="369"/>
      <c r="DK2" s="369"/>
      <c r="DL2" s="369"/>
      <c r="DM2" s="369"/>
      <c r="DN2" s="168"/>
      <c r="DO2" s="169"/>
    </row>
    <row r="3" spans="2:119" ht="21" customHeight="1" thickBot="1">
      <c r="B3" s="84"/>
      <c r="E3" s="85"/>
      <c r="G3" s="85"/>
      <c r="K3" s="86"/>
      <c r="N3" s="377" t="s">
        <v>26</v>
      </c>
      <c r="O3" s="360"/>
      <c r="P3" s="360"/>
      <c r="Q3" s="378"/>
      <c r="R3" s="195"/>
      <c r="S3" s="214"/>
      <c r="T3" s="359" t="s">
        <v>27</v>
      </c>
      <c r="U3" s="360"/>
      <c r="V3" s="360"/>
      <c r="W3" s="378"/>
      <c r="X3" s="195"/>
      <c r="Y3" s="214"/>
      <c r="Z3" s="381" t="s">
        <v>28</v>
      </c>
      <c r="AA3" s="347"/>
      <c r="AB3" s="347"/>
      <c r="AC3" s="382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CN3" s="346" t="s">
        <v>28</v>
      </c>
      <c r="CO3" s="347"/>
      <c r="CP3" s="347"/>
      <c r="CQ3" s="348"/>
      <c r="CR3" s="194"/>
      <c r="CS3" s="195"/>
      <c r="CT3" s="352" t="s">
        <v>27</v>
      </c>
      <c r="CU3" s="353"/>
      <c r="CV3" s="353"/>
      <c r="CW3" s="354"/>
      <c r="CX3" s="194"/>
      <c r="CY3" s="195"/>
      <c r="CZ3" s="359" t="s">
        <v>26</v>
      </c>
      <c r="DA3" s="360"/>
      <c r="DB3" s="360"/>
      <c r="DC3" s="361"/>
      <c r="DF3" s="84"/>
      <c r="DI3" s="85"/>
      <c r="DJ3" s="210"/>
      <c r="DK3" s="223"/>
      <c r="DO3" s="86"/>
    </row>
    <row r="4" spans="2:119" ht="24" thickTop="1">
      <c r="B4" s="370" t="s">
        <v>79</v>
      </c>
      <c r="C4" s="371"/>
      <c r="D4" s="371"/>
      <c r="E4" s="372"/>
      <c r="G4" s="85"/>
      <c r="H4" s="373" t="s">
        <v>80</v>
      </c>
      <c r="I4" s="371"/>
      <c r="J4" s="371"/>
      <c r="K4" s="374"/>
      <c r="N4" s="173"/>
      <c r="O4" s="146"/>
      <c r="P4" s="146"/>
      <c r="Q4" s="146"/>
      <c r="R4" s="146"/>
      <c r="S4" s="146"/>
      <c r="T4" s="362" t="s">
        <v>96</v>
      </c>
      <c r="U4" s="362"/>
      <c r="V4" s="362"/>
      <c r="W4" s="362"/>
      <c r="X4" s="174"/>
      <c r="Y4" s="174"/>
      <c r="Z4" s="174"/>
      <c r="AA4" s="146"/>
      <c r="AB4" s="146"/>
      <c r="AC4" s="175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BO4" s="15" t="s">
        <v>126</v>
      </c>
      <c r="CN4" s="173"/>
      <c r="CO4" s="146"/>
      <c r="CP4" s="146"/>
      <c r="CQ4" s="146"/>
      <c r="CR4" s="146"/>
      <c r="CS4" s="146"/>
      <c r="CT4" s="362" t="s">
        <v>96</v>
      </c>
      <c r="CU4" s="362"/>
      <c r="CV4" s="362"/>
      <c r="CW4" s="362"/>
      <c r="CX4" s="146"/>
      <c r="CY4" s="146"/>
      <c r="CZ4" s="146"/>
      <c r="DA4" s="146"/>
      <c r="DB4" s="146"/>
      <c r="DC4" s="175"/>
      <c r="DF4" s="370" t="s">
        <v>98</v>
      </c>
      <c r="DG4" s="371"/>
      <c r="DH4" s="371"/>
      <c r="DI4" s="372"/>
      <c r="DJ4" s="210"/>
      <c r="DK4" s="223"/>
      <c r="DL4" s="373" t="s">
        <v>99</v>
      </c>
      <c r="DM4" s="371"/>
      <c r="DN4" s="371"/>
      <c r="DO4" s="374"/>
    </row>
    <row r="5" spans="2:119" ht="21" customHeight="1">
      <c r="B5" s="365" t="s">
        <v>29</v>
      </c>
      <c r="C5" s="350"/>
      <c r="D5" s="350"/>
      <c r="E5" s="366"/>
      <c r="G5" s="85"/>
      <c r="H5" s="349" t="s">
        <v>29</v>
      </c>
      <c r="I5" s="350"/>
      <c r="J5" s="350"/>
      <c r="K5" s="351"/>
      <c r="N5" s="255"/>
      <c r="O5" s="256"/>
      <c r="P5" s="111"/>
      <c r="Q5" s="258"/>
      <c r="R5" s="235"/>
      <c r="S5" s="89"/>
      <c r="T5" s="91"/>
      <c r="U5" s="192"/>
      <c r="V5" s="91"/>
      <c r="W5" s="98"/>
      <c r="X5" s="88"/>
      <c r="Y5" s="89"/>
      <c r="Z5" s="92"/>
      <c r="AA5" s="93"/>
      <c r="AB5" s="92"/>
      <c r="AC5" s="95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CN5" s="176"/>
      <c r="CO5" s="93"/>
      <c r="CP5" s="96"/>
      <c r="CQ5" s="269"/>
      <c r="CR5" s="96"/>
      <c r="CS5" s="269"/>
      <c r="CT5" s="91"/>
      <c r="CU5" s="97"/>
      <c r="CV5" s="91"/>
      <c r="CW5" s="98"/>
      <c r="CX5" s="88"/>
      <c r="CY5" s="196"/>
      <c r="CZ5" s="117"/>
      <c r="DA5" s="97"/>
      <c r="DB5" s="91"/>
      <c r="DC5" s="99"/>
      <c r="DF5" s="365" t="s">
        <v>29</v>
      </c>
      <c r="DG5" s="350"/>
      <c r="DH5" s="350"/>
      <c r="DI5" s="366"/>
      <c r="DJ5" s="210"/>
      <c r="DK5" s="223"/>
      <c r="DL5" s="349" t="s">
        <v>29</v>
      </c>
      <c r="DM5" s="350"/>
      <c r="DN5" s="350"/>
      <c r="DO5" s="351"/>
    </row>
    <row r="6" spans="2:119" ht="21" customHeight="1" thickBot="1">
      <c r="B6" s="335" t="s">
        <v>32</v>
      </c>
      <c r="C6" s="336"/>
      <c r="D6" s="337" t="s">
        <v>33</v>
      </c>
      <c r="E6" s="338"/>
      <c r="F6" s="94"/>
      <c r="G6" s="108"/>
      <c r="H6" s="339" t="s">
        <v>32</v>
      </c>
      <c r="I6" s="340"/>
      <c r="J6" s="341" t="s">
        <v>33</v>
      </c>
      <c r="K6" s="342"/>
      <c r="N6" s="363" t="s">
        <v>31</v>
      </c>
      <c r="O6" s="364"/>
      <c r="P6" s="380" t="s">
        <v>30</v>
      </c>
      <c r="Q6" s="380"/>
      <c r="R6" s="236"/>
      <c r="S6" s="89"/>
      <c r="T6" s="111"/>
      <c r="U6" s="110"/>
      <c r="V6" s="111"/>
      <c r="W6" s="112"/>
      <c r="X6" s="88"/>
      <c r="Y6" s="89"/>
      <c r="Z6" s="279"/>
      <c r="AA6" s="114"/>
      <c r="AB6" s="104" t="s">
        <v>22</v>
      </c>
      <c r="AC6" s="198">
        <v>68.193</v>
      </c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BN6" s="266" t="s">
        <v>118</v>
      </c>
      <c r="BO6" s="116" t="s">
        <v>34</v>
      </c>
      <c r="BP6" s="265" t="s">
        <v>35</v>
      </c>
      <c r="CN6" s="178" t="s">
        <v>23</v>
      </c>
      <c r="CO6" s="197">
        <v>69.03</v>
      </c>
      <c r="CP6" s="96"/>
      <c r="CQ6" s="284"/>
      <c r="CR6" s="96"/>
      <c r="CS6" s="270"/>
      <c r="CT6" s="94"/>
      <c r="CU6" s="106"/>
      <c r="CV6" s="91"/>
      <c r="CW6" s="98"/>
      <c r="CX6" s="88"/>
      <c r="CY6" s="89"/>
      <c r="CZ6" s="355" t="s">
        <v>31</v>
      </c>
      <c r="DA6" s="356"/>
      <c r="DB6" s="357" t="s">
        <v>30</v>
      </c>
      <c r="DC6" s="358"/>
      <c r="DF6" s="343" t="s">
        <v>32</v>
      </c>
      <c r="DG6" s="344"/>
      <c r="DH6" s="341" t="s">
        <v>33</v>
      </c>
      <c r="DI6" s="345"/>
      <c r="DJ6" s="224"/>
      <c r="DK6" s="219"/>
      <c r="DL6" s="375" t="s">
        <v>32</v>
      </c>
      <c r="DM6" s="336"/>
      <c r="DN6" s="367" t="s">
        <v>33</v>
      </c>
      <c r="DO6" s="368"/>
    </row>
    <row r="7" spans="2:119" ht="21" customHeight="1" thickTop="1">
      <c r="B7" s="105"/>
      <c r="C7" s="108"/>
      <c r="D7" s="92"/>
      <c r="E7" s="108"/>
      <c r="F7" s="118"/>
      <c r="G7" s="85"/>
      <c r="H7" s="92"/>
      <c r="I7" s="108"/>
      <c r="J7" s="92"/>
      <c r="K7" s="156"/>
      <c r="N7" s="109"/>
      <c r="O7" s="110"/>
      <c r="P7" s="111"/>
      <c r="Q7" s="258"/>
      <c r="R7" s="236"/>
      <c r="S7" s="89"/>
      <c r="T7" s="113" t="s">
        <v>62</v>
      </c>
      <c r="U7" s="102">
        <v>68.418</v>
      </c>
      <c r="V7" s="101" t="s">
        <v>64</v>
      </c>
      <c r="W7" s="107">
        <v>68.412</v>
      </c>
      <c r="X7" s="88"/>
      <c r="Y7" s="89"/>
      <c r="Z7" s="288" t="s">
        <v>94</v>
      </c>
      <c r="AA7" s="287">
        <v>67.992</v>
      </c>
      <c r="AB7" s="188"/>
      <c r="AC7" s="115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CN7" s="178"/>
      <c r="CO7" s="197"/>
      <c r="CP7" s="288" t="s">
        <v>73</v>
      </c>
      <c r="CQ7" s="289">
        <v>69.486</v>
      </c>
      <c r="CR7" s="96"/>
      <c r="CS7" s="270"/>
      <c r="CT7" s="113" t="s">
        <v>16</v>
      </c>
      <c r="CU7" s="102">
        <v>69.102</v>
      </c>
      <c r="CV7" s="101" t="s">
        <v>18</v>
      </c>
      <c r="CW7" s="107">
        <v>69.099</v>
      </c>
      <c r="CX7" s="88"/>
      <c r="CY7" s="89"/>
      <c r="CZ7" s="117"/>
      <c r="DA7" s="97"/>
      <c r="DB7" s="91"/>
      <c r="DC7" s="99"/>
      <c r="DF7" s="105"/>
      <c r="DG7" s="108"/>
      <c r="DH7" s="92"/>
      <c r="DI7" s="108"/>
      <c r="DJ7" s="225"/>
      <c r="DK7" s="223"/>
      <c r="DL7" s="92"/>
      <c r="DM7" s="108"/>
      <c r="DN7" s="92"/>
      <c r="DO7" s="156"/>
    </row>
    <row r="8" spans="2:119" ht="21" customHeight="1">
      <c r="B8" s="262" t="s">
        <v>81</v>
      </c>
      <c r="C8" s="282">
        <v>63.92</v>
      </c>
      <c r="D8" s="183" t="s">
        <v>82</v>
      </c>
      <c r="E8" s="283">
        <v>63.92</v>
      </c>
      <c r="F8" s="92"/>
      <c r="G8" s="108"/>
      <c r="H8" s="184" t="s">
        <v>83</v>
      </c>
      <c r="I8" s="282">
        <v>66.936</v>
      </c>
      <c r="J8" s="233" t="s">
        <v>84</v>
      </c>
      <c r="K8" s="234">
        <v>66.936</v>
      </c>
      <c r="N8" s="179" t="s">
        <v>93</v>
      </c>
      <c r="O8" s="193">
        <v>67.942</v>
      </c>
      <c r="P8" s="261" t="s">
        <v>61</v>
      </c>
      <c r="Q8" s="259">
        <v>67.942</v>
      </c>
      <c r="R8" s="236"/>
      <c r="S8" s="89"/>
      <c r="T8" s="100"/>
      <c r="U8" s="110"/>
      <c r="V8" s="111"/>
      <c r="W8" s="112"/>
      <c r="X8" s="88"/>
      <c r="Y8" s="89"/>
      <c r="Z8" s="279"/>
      <c r="AA8" s="114"/>
      <c r="AB8" s="104" t="s">
        <v>20</v>
      </c>
      <c r="AC8" s="198">
        <v>68.193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BO8" s="120" t="s">
        <v>146</v>
      </c>
      <c r="CN8" s="178" t="s">
        <v>24</v>
      </c>
      <c r="CO8" s="197">
        <v>69.32</v>
      </c>
      <c r="CP8" s="96"/>
      <c r="CQ8" s="284"/>
      <c r="CR8" s="96"/>
      <c r="CS8" s="270"/>
      <c r="CT8" s="119"/>
      <c r="CU8" s="90"/>
      <c r="CV8" s="91"/>
      <c r="CW8" s="98"/>
      <c r="CX8" s="88"/>
      <c r="CY8" s="89"/>
      <c r="CZ8" s="180" t="s">
        <v>36</v>
      </c>
      <c r="DA8" s="102">
        <v>69.6</v>
      </c>
      <c r="DB8" s="181" t="s">
        <v>128</v>
      </c>
      <c r="DC8" s="199">
        <v>69.6</v>
      </c>
      <c r="DF8" s="182" t="s">
        <v>129</v>
      </c>
      <c r="DG8" s="284">
        <v>70.315</v>
      </c>
      <c r="DH8" s="183" t="s">
        <v>130</v>
      </c>
      <c r="DI8" s="283">
        <v>70.315</v>
      </c>
      <c r="DJ8" s="226"/>
      <c r="DK8" s="223"/>
      <c r="DL8" s="184" t="s">
        <v>100</v>
      </c>
      <c r="DM8" s="284">
        <v>75.79</v>
      </c>
      <c r="DN8" s="183" t="s">
        <v>101</v>
      </c>
      <c r="DO8" s="291">
        <v>75.79</v>
      </c>
    </row>
    <row r="9" spans="2:119" ht="21" customHeight="1">
      <c r="B9" s="262" t="s">
        <v>85</v>
      </c>
      <c r="C9" s="282">
        <v>65.46</v>
      </c>
      <c r="D9" s="183" t="s">
        <v>86</v>
      </c>
      <c r="E9" s="283">
        <v>65.46</v>
      </c>
      <c r="F9" s="92"/>
      <c r="G9" s="108"/>
      <c r="H9" s="184" t="s">
        <v>87</v>
      </c>
      <c r="I9" s="282">
        <v>65.46</v>
      </c>
      <c r="J9" s="233" t="s">
        <v>88</v>
      </c>
      <c r="K9" s="234">
        <v>65.46</v>
      </c>
      <c r="N9" s="109"/>
      <c r="O9" s="110"/>
      <c r="P9" s="111"/>
      <c r="Q9" s="258"/>
      <c r="R9" s="236"/>
      <c r="S9" s="89"/>
      <c r="T9" s="113" t="s">
        <v>63</v>
      </c>
      <c r="U9" s="102">
        <v>68.411</v>
      </c>
      <c r="V9" s="101" t="s">
        <v>65</v>
      </c>
      <c r="W9" s="107">
        <v>68.46</v>
      </c>
      <c r="X9" s="88"/>
      <c r="Y9" s="89"/>
      <c r="Z9" s="288" t="s">
        <v>95</v>
      </c>
      <c r="AA9" s="287">
        <v>67.992</v>
      </c>
      <c r="AB9" s="188"/>
      <c r="AC9" s="115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CN9" s="178"/>
      <c r="CO9" s="197"/>
      <c r="CP9" s="288" t="s">
        <v>74</v>
      </c>
      <c r="CQ9" s="289">
        <v>69.486</v>
      </c>
      <c r="CR9" s="96"/>
      <c r="CS9" s="270"/>
      <c r="CT9" s="113" t="s">
        <v>17</v>
      </c>
      <c r="CU9" s="102">
        <v>69.097</v>
      </c>
      <c r="CV9" s="101" t="s">
        <v>19</v>
      </c>
      <c r="CW9" s="311">
        <v>69.018</v>
      </c>
      <c r="CX9" s="88"/>
      <c r="CY9" s="89"/>
      <c r="CZ9" s="117"/>
      <c r="DA9" s="97"/>
      <c r="DB9" s="91"/>
      <c r="DC9" s="99"/>
      <c r="DF9" s="182" t="s">
        <v>131</v>
      </c>
      <c r="DG9" s="284">
        <v>71.35</v>
      </c>
      <c r="DH9" s="183" t="s">
        <v>132</v>
      </c>
      <c r="DI9" s="283">
        <v>71.35</v>
      </c>
      <c r="DJ9" s="226"/>
      <c r="DK9" s="223"/>
      <c r="DL9" s="314" t="s">
        <v>144</v>
      </c>
      <c r="DM9" s="312">
        <v>74.148</v>
      </c>
      <c r="DN9" s="233" t="s">
        <v>145</v>
      </c>
      <c r="DO9" s="315">
        <v>74.148</v>
      </c>
    </row>
    <row r="10" spans="2:119" ht="21" customHeight="1">
      <c r="B10" s="105"/>
      <c r="C10" s="108"/>
      <c r="D10" s="92"/>
      <c r="E10" s="108"/>
      <c r="F10" s="118"/>
      <c r="G10" s="85"/>
      <c r="H10" s="92"/>
      <c r="I10" s="108"/>
      <c r="J10" s="92"/>
      <c r="K10" s="156"/>
      <c r="N10" s="109"/>
      <c r="O10" s="110"/>
      <c r="P10" s="111"/>
      <c r="Q10" s="258"/>
      <c r="R10" s="236"/>
      <c r="S10" s="89"/>
      <c r="T10" s="111"/>
      <c r="U10" s="110"/>
      <c r="V10" s="111"/>
      <c r="W10" s="112"/>
      <c r="X10" s="88"/>
      <c r="Y10" s="89"/>
      <c r="Z10" s="279"/>
      <c r="AA10" s="114"/>
      <c r="AB10" s="104" t="s">
        <v>21</v>
      </c>
      <c r="AC10" s="198">
        <v>68.454</v>
      </c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CN10" s="178" t="s">
        <v>57</v>
      </c>
      <c r="CO10" s="197">
        <v>69.32</v>
      </c>
      <c r="CP10" s="96"/>
      <c r="CQ10" s="284"/>
      <c r="CR10" s="96"/>
      <c r="CS10" s="270"/>
      <c r="CT10" s="119"/>
      <c r="CU10" s="90"/>
      <c r="CV10" s="91"/>
      <c r="CW10" s="98"/>
      <c r="CX10" s="88"/>
      <c r="CY10" s="89"/>
      <c r="CZ10" s="117"/>
      <c r="DA10" s="97"/>
      <c r="DB10" s="91"/>
      <c r="DC10" s="99"/>
      <c r="DF10" s="318" t="s">
        <v>133</v>
      </c>
      <c r="DG10" s="312">
        <v>72.96</v>
      </c>
      <c r="DH10" s="233" t="s">
        <v>134</v>
      </c>
      <c r="DI10" s="313">
        <v>72.96</v>
      </c>
      <c r="DJ10" s="226"/>
      <c r="DK10" s="223"/>
      <c r="DL10" s="184" t="s">
        <v>137</v>
      </c>
      <c r="DM10" s="284">
        <v>72.385</v>
      </c>
      <c r="DN10" s="183" t="s">
        <v>138</v>
      </c>
      <c r="DO10" s="291">
        <v>72.385</v>
      </c>
    </row>
    <row r="11" spans="2:119" ht="21" customHeight="1" thickBot="1">
      <c r="B11" s="186" t="s">
        <v>89</v>
      </c>
      <c r="C11" s="281">
        <v>66.936</v>
      </c>
      <c r="D11" s="263" t="s">
        <v>90</v>
      </c>
      <c r="E11" s="280">
        <v>66.936</v>
      </c>
      <c r="F11" s="96"/>
      <c r="G11" s="108"/>
      <c r="H11" s="187" t="s">
        <v>91</v>
      </c>
      <c r="I11" s="281">
        <v>63.92</v>
      </c>
      <c r="J11" s="187" t="s">
        <v>92</v>
      </c>
      <c r="K11" s="286">
        <v>63.92</v>
      </c>
      <c r="N11" s="121"/>
      <c r="O11" s="122"/>
      <c r="P11" s="257"/>
      <c r="Q11" s="260"/>
      <c r="R11" s="237"/>
      <c r="S11" s="124"/>
      <c r="T11" s="123"/>
      <c r="U11" s="122"/>
      <c r="V11" s="123"/>
      <c r="W11" s="124"/>
      <c r="X11" s="123"/>
      <c r="Y11" s="124"/>
      <c r="Z11" s="125"/>
      <c r="AA11" s="126"/>
      <c r="AB11" s="125"/>
      <c r="AC11" s="127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BO11" s="205" t="s">
        <v>50</v>
      </c>
      <c r="CN11" s="185"/>
      <c r="CO11" s="126"/>
      <c r="CP11" s="129"/>
      <c r="CQ11" s="271"/>
      <c r="CR11" s="129"/>
      <c r="CS11" s="271"/>
      <c r="CT11" s="125"/>
      <c r="CU11" s="130"/>
      <c r="CV11" s="125"/>
      <c r="CW11" s="131"/>
      <c r="CX11" s="123"/>
      <c r="CY11" s="124"/>
      <c r="CZ11" s="132"/>
      <c r="DA11" s="133"/>
      <c r="DB11" s="123"/>
      <c r="DC11" s="134"/>
      <c r="DF11" s="182" t="s">
        <v>135</v>
      </c>
      <c r="DG11" s="284">
        <v>74.53</v>
      </c>
      <c r="DH11" s="183" t="s">
        <v>136</v>
      </c>
      <c r="DI11" s="283">
        <v>74.53</v>
      </c>
      <c r="DJ11" s="226"/>
      <c r="DK11" s="223"/>
      <c r="DL11" s="184"/>
      <c r="DM11" s="284"/>
      <c r="DN11" s="183"/>
      <c r="DO11" s="291"/>
    </row>
    <row r="12" spans="2:119" ht="21" customHeight="1" thickBot="1">
      <c r="B12" s="121"/>
      <c r="C12" s="124"/>
      <c r="D12" s="123"/>
      <c r="E12" s="124"/>
      <c r="F12" s="123"/>
      <c r="G12" s="124"/>
      <c r="H12" s="123"/>
      <c r="I12" s="124"/>
      <c r="J12" s="123"/>
      <c r="K12" s="134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BO12" s="189" t="s">
        <v>51</v>
      </c>
      <c r="DF12" s="211"/>
      <c r="DG12" s="209"/>
      <c r="DH12" s="212"/>
      <c r="DI12" s="209"/>
      <c r="DJ12" s="226"/>
      <c r="DK12" s="223"/>
      <c r="DL12" s="212"/>
      <c r="DM12" s="209"/>
      <c r="DN12" s="92"/>
      <c r="DO12" s="156"/>
    </row>
    <row r="13" spans="20:119" ht="21" customHeight="1"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BO13" s="189" t="s">
        <v>97</v>
      </c>
      <c r="DF13" s="186" t="s">
        <v>102</v>
      </c>
      <c r="DG13" s="107">
        <v>75.79</v>
      </c>
      <c r="DH13" s="187" t="s">
        <v>103</v>
      </c>
      <c r="DI13" s="290">
        <v>75.79</v>
      </c>
      <c r="DJ13" s="226"/>
      <c r="DK13" s="223"/>
      <c r="DL13" s="187" t="s">
        <v>139</v>
      </c>
      <c r="DM13" s="107">
        <v>71.03</v>
      </c>
      <c r="DN13" s="263" t="s">
        <v>140</v>
      </c>
      <c r="DO13" s="285">
        <v>71.03</v>
      </c>
    </row>
    <row r="14" spans="24:119" ht="21" customHeight="1" thickBot="1"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DF14" s="121"/>
      <c r="DG14" s="124"/>
      <c r="DH14" s="123"/>
      <c r="DI14" s="124"/>
      <c r="DJ14" s="227"/>
      <c r="DK14" s="228"/>
      <c r="DL14" s="123"/>
      <c r="DM14" s="124"/>
      <c r="DN14" s="123"/>
      <c r="DO14" s="134"/>
    </row>
    <row r="15" spans="20:35" ht="21" customHeight="1">
      <c r="T15" s="210"/>
      <c r="U15" s="210"/>
      <c r="V15" s="210"/>
      <c r="W15" s="210"/>
      <c r="AB15" s="210"/>
      <c r="AC15" s="210"/>
      <c r="AD15" s="210"/>
      <c r="AE15" s="210"/>
      <c r="AF15" s="210"/>
      <c r="AG15" s="210"/>
      <c r="AH15" s="210"/>
      <c r="AI15" s="210"/>
    </row>
    <row r="16" spans="24:35" ht="18" customHeight="1"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</row>
    <row r="17" spans="20:120" ht="18" customHeight="1">
      <c r="T17" s="210"/>
      <c r="U17" s="210"/>
      <c r="V17" s="210"/>
      <c r="W17" s="210"/>
      <c r="AB17" s="210"/>
      <c r="AC17" s="210"/>
      <c r="AD17" s="210"/>
      <c r="AG17" s="210"/>
      <c r="AH17" s="210"/>
      <c r="AI17" s="210"/>
      <c r="DP17" s="88"/>
    </row>
    <row r="18" ht="18" customHeight="1"/>
    <row r="19" spans="98:115" ht="18" customHeight="1">
      <c r="CT19" s="135"/>
      <c r="CU19" s="135"/>
      <c r="CV19" s="135"/>
      <c r="DE19" s="135"/>
      <c r="DF19" s="135"/>
      <c r="DG19" s="135"/>
      <c r="DH19" s="135"/>
      <c r="DI19" s="135"/>
      <c r="DJ19" s="135"/>
      <c r="DK19" s="135"/>
    </row>
    <row r="20" spans="61:109" ht="18" customHeight="1">
      <c r="BI20" s="135"/>
      <c r="BJ20" s="135"/>
      <c r="BW20" s="135"/>
      <c r="BX20" s="135"/>
      <c r="CW20" s="135"/>
      <c r="DD20" s="135"/>
      <c r="DE20" s="135"/>
    </row>
    <row r="21" spans="30:117" ht="18" customHeight="1">
      <c r="AD21" s="135"/>
      <c r="AE21" s="272" t="s">
        <v>64</v>
      </c>
      <c r="AF21" s="135"/>
      <c r="AG21" s="135"/>
      <c r="AJ21" s="135"/>
      <c r="AK21" s="135"/>
      <c r="AL21" s="135"/>
      <c r="BI21" s="135"/>
      <c r="BJ21" s="135"/>
      <c r="BK21" s="135"/>
      <c r="BL21" s="135"/>
      <c r="BO21" s="136"/>
      <c r="BQ21" s="136"/>
      <c r="BS21" s="135"/>
      <c r="BX21" s="135"/>
      <c r="CE21" s="135"/>
      <c r="CF21" s="135"/>
      <c r="CG21" s="135"/>
      <c r="DH21" s="201"/>
      <c r="DI21" s="201"/>
      <c r="DJ21" s="201"/>
      <c r="DK21" s="201"/>
      <c r="DL21" s="201"/>
      <c r="DM21" s="201"/>
    </row>
    <row r="22" spans="31:117" ht="18" customHeight="1">
      <c r="AE22" s="135"/>
      <c r="CJ22" s="135"/>
      <c r="CK22" s="135"/>
      <c r="CL22" s="135"/>
      <c r="CY22" s="135"/>
      <c r="CZ22" s="135"/>
      <c r="DA22" s="135"/>
      <c r="DB22" s="135"/>
      <c r="DH22" s="201"/>
      <c r="DI22" s="220"/>
      <c r="DJ22" s="201"/>
      <c r="DK22" s="201"/>
      <c r="DL22" s="201"/>
      <c r="DM22" s="201"/>
    </row>
    <row r="23" spans="31:117" ht="18" customHeight="1">
      <c r="AE23" s="135"/>
      <c r="AF23" s="135"/>
      <c r="AI23" s="135"/>
      <c r="AS23" s="135"/>
      <c r="BM23" s="135"/>
      <c r="BN23" s="135"/>
      <c r="CK23" s="135"/>
      <c r="DD23" s="203" t="s">
        <v>24</v>
      </c>
      <c r="DH23" s="201"/>
      <c r="DI23" s="201"/>
      <c r="DJ23" s="201"/>
      <c r="DM23" s="201"/>
    </row>
    <row r="24" spans="4:118" ht="18" customHeight="1">
      <c r="D24" s="221" t="s">
        <v>61</v>
      </c>
      <c r="F24" s="297" t="s">
        <v>94</v>
      </c>
      <c r="AB24" s="135"/>
      <c r="AF24" s="272" t="s">
        <v>62</v>
      </c>
      <c r="AI24" s="135"/>
      <c r="AJ24" s="135"/>
      <c r="AL24" s="135"/>
      <c r="AM24" s="135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135"/>
      <c r="CN24" s="135"/>
      <c r="CP24" s="135"/>
      <c r="DH24" s="201"/>
      <c r="DI24" s="201"/>
      <c r="DL24" s="300" t="s">
        <v>73</v>
      </c>
      <c r="DM24" s="201"/>
      <c r="DN24" s="229" t="s">
        <v>128</v>
      </c>
    </row>
    <row r="25" spans="19:117" ht="18" customHeight="1">
      <c r="S25" s="208">
        <v>2</v>
      </c>
      <c r="T25" s="208">
        <v>3</v>
      </c>
      <c r="AA25" s="208">
        <v>5</v>
      </c>
      <c r="AG25" s="135"/>
      <c r="AH25" s="135"/>
      <c r="AI25" s="135"/>
      <c r="AJ25" s="135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I25" s="135"/>
      <c r="BJ25" s="135"/>
      <c r="BK25" s="135"/>
      <c r="BL25" s="135"/>
      <c r="CK25" s="309" t="s">
        <v>122</v>
      </c>
      <c r="CP25" s="208">
        <v>11</v>
      </c>
      <c r="CQ25" s="208">
        <v>13</v>
      </c>
      <c r="DD25" s="208">
        <v>16</v>
      </c>
      <c r="DI25" s="201"/>
      <c r="DM25" s="201"/>
    </row>
    <row r="26" spans="2:120" ht="18" customHeight="1">
      <c r="B26" s="220"/>
      <c r="D26" s="135"/>
      <c r="L26" s="135"/>
      <c r="R26" s="135"/>
      <c r="S26" s="135"/>
      <c r="T26" s="135"/>
      <c r="Y26" s="135"/>
      <c r="Z26" s="135"/>
      <c r="AA26" s="135"/>
      <c r="AC26" s="135"/>
      <c r="AF26" s="135"/>
      <c r="AK26" s="135"/>
      <c r="AL26" s="135"/>
      <c r="AN26" s="135"/>
      <c r="AR26" s="135"/>
      <c r="AS26" s="135"/>
      <c r="AV26" s="135"/>
      <c r="AW26" s="135"/>
      <c r="AY26" s="135"/>
      <c r="BM26" s="135"/>
      <c r="BO26" s="136"/>
      <c r="BQ26" s="136"/>
      <c r="BS26" s="135"/>
      <c r="BX26" s="135"/>
      <c r="BY26" s="135"/>
      <c r="CE26" s="135"/>
      <c r="CP26" s="135"/>
      <c r="CQ26" s="135"/>
      <c r="CR26" s="135"/>
      <c r="CS26" s="135"/>
      <c r="CT26" s="135"/>
      <c r="CX26" s="135"/>
      <c r="CY26" s="135"/>
      <c r="DB26" s="135"/>
      <c r="DD26" s="135"/>
      <c r="DG26" s="135"/>
      <c r="DH26" s="201"/>
      <c r="DI26" s="201"/>
      <c r="DL26" s="135"/>
      <c r="DM26" s="201"/>
      <c r="DN26" s="137"/>
      <c r="DP26" s="137"/>
    </row>
    <row r="27" spans="2:117" ht="18" customHeight="1">
      <c r="B27" s="135"/>
      <c r="D27" s="135"/>
      <c r="AE27" s="272" t="s">
        <v>125</v>
      </c>
      <c r="AF27" s="135"/>
      <c r="AG27" s="135"/>
      <c r="AK27" s="135"/>
      <c r="AN27" s="135"/>
      <c r="BF27" s="201"/>
      <c r="BY27" s="201"/>
      <c r="CR27" s="201"/>
      <c r="CT27" s="135"/>
      <c r="DD27" s="203" t="s">
        <v>57</v>
      </c>
      <c r="DH27" s="201"/>
      <c r="DI27" s="201"/>
      <c r="DL27" s="201"/>
      <c r="DM27" s="201"/>
    </row>
    <row r="28" spans="2:117" ht="18" customHeight="1">
      <c r="B28" s="135"/>
      <c r="D28" s="135"/>
      <c r="M28" s="231" t="s">
        <v>22</v>
      </c>
      <c r="AM28" s="135"/>
      <c r="AN28" s="135"/>
      <c r="AO28" s="135"/>
      <c r="AP28" s="135"/>
      <c r="AY28" s="135"/>
      <c r="BY28" s="201"/>
      <c r="CK28" s="264" t="s">
        <v>117</v>
      </c>
      <c r="DH28" s="201"/>
      <c r="DI28" s="201"/>
      <c r="DL28" s="201"/>
      <c r="DM28" s="201"/>
    </row>
    <row r="29" spans="2:119" ht="18" customHeight="1">
      <c r="B29" s="137"/>
      <c r="D29" s="135"/>
      <c r="K29" s="135"/>
      <c r="M29" s="135"/>
      <c r="R29" s="135"/>
      <c r="S29" s="135"/>
      <c r="U29" s="135"/>
      <c r="V29" s="135"/>
      <c r="W29" s="135"/>
      <c r="X29" s="135"/>
      <c r="Y29" s="135"/>
      <c r="Z29" s="135"/>
      <c r="AA29" s="135"/>
      <c r="AH29" s="135"/>
      <c r="AI29" s="135"/>
      <c r="AL29" s="135"/>
      <c r="AP29" s="135"/>
      <c r="AQ29" s="135"/>
      <c r="AR29" s="135"/>
      <c r="BL29" s="135"/>
      <c r="BO29" s="136"/>
      <c r="BS29" s="135"/>
      <c r="BX29" s="135"/>
      <c r="BY29" s="201"/>
      <c r="CE29" s="135"/>
      <c r="CO29" s="135"/>
      <c r="CP29" s="135"/>
      <c r="CR29" s="135"/>
      <c r="CW29" s="135"/>
      <c r="CX29" s="135"/>
      <c r="CZ29" s="135"/>
      <c r="DB29" s="135"/>
      <c r="DE29" s="135"/>
      <c r="DG29" s="135"/>
      <c r="DH29" s="201"/>
      <c r="DI29" s="201"/>
      <c r="DL29" s="201"/>
      <c r="DM29" s="201"/>
      <c r="DN29" s="220"/>
      <c r="DO29" s="220"/>
    </row>
    <row r="30" spans="13:117" ht="18" customHeight="1">
      <c r="M30" s="208">
        <v>1</v>
      </c>
      <c r="X30" s="135"/>
      <c r="Z30" s="208">
        <v>4</v>
      </c>
      <c r="AA30" s="208">
        <v>6</v>
      </c>
      <c r="AM30" s="135"/>
      <c r="BY30" s="201"/>
      <c r="CP30" s="208">
        <v>12</v>
      </c>
      <c r="CW30" s="208">
        <v>14</v>
      </c>
      <c r="CX30" s="208">
        <v>15</v>
      </c>
      <c r="DH30" s="201"/>
      <c r="DI30" s="201"/>
      <c r="DL30" s="201"/>
      <c r="DM30" s="201"/>
    </row>
    <row r="31" spans="4:118" ht="18" customHeight="1">
      <c r="D31" s="206" t="s">
        <v>93</v>
      </c>
      <c r="F31" s="298" t="s">
        <v>95</v>
      </c>
      <c r="AA31" s="135"/>
      <c r="AB31" s="135"/>
      <c r="AC31" s="135"/>
      <c r="AD31" s="379">
        <v>8</v>
      </c>
      <c r="AI31" s="272" t="s">
        <v>65</v>
      </c>
      <c r="AL31" s="135"/>
      <c r="CK31" s="301" t="s">
        <v>17</v>
      </c>
      <c r="CL31" s="135"/>
      <c r="CM31" s="135"/>
      <c r="CO31" s="135"/>
      <c r="CP31" s="135"/>
      <c r="CR31" s="135"/>
      <c r="DH31" s="201"/>
      <c r="DI31" s="201"/>
      <c r="DL31" s="299" t="s">
        <v>74</v>
      </c>
      <c r="DM31" s="201"/>
      <c r="DN31" s="230" t="s">
        <v>36</v>
      </c>
    </row>
    <row r="32" spans="2:117" ht="18" customHeight="1">
      <c r="B32" s="137"/>
      <c r="M32" s="231" t="s">
        <v>20</v>
      </c>
      <c r="AD32" s="379"/>
      <c r="AF32" s="135"/>
      <c r="AG32" s="135"/>
      <c r="AH32" s="135"/>
      <c r="CI32" s="135"/>
      <c r="CK32" s="379">
        <v>9</v>
      </c>
      <c r="DH32" s="201"/>
      <c r="DI32" s="201"/>
      <c r="DJ32" s="201"/>
      <c r="DK32" s="201"/>
      <c r="DL32" s="201"/>
      <c r="DM32" s="201"/>
    </row>
    <row r="33" spans="36:117" ht="18" customHeight="1">
      <c r="AJ33" s="135"/>
      <c r="CF33" s="135"/>
      <c r="CG33" s="135"/>
      <c r="CH33" s="135"/>
      <c r="CK33" s="379"/>
      <c r="CM33" s="135"/>
      <c r="CO33" s="135"/>
      <c r="CP33" s="135"/>
      <c r="CS33" s="201"/>
      <c r="CT33" s="201"/>
      <c r="DH33" s="201"/>
      <c r="DI33" s="201"/>
      <c r="DJ33" s="201"/>
      <c r="DK33" s="201"/>
      <c r="DL33" s="201"/>
      <c r="DM33" s="201"/>
    </row>
    <row r="34" spans="27:117" ht="18" customHeight="1">
      <c r="AA34" s="135"/>
      <c r="AC34" s="135"/>
      <c r="AG34" s="135"/>
      <c r="AI34" s="231" t="s">
        <v>21</v>
      </c>
      <c r="AJ34" s="135"/>
      <c r="AK34" s="135"/>
      <c r="AL34" s="135"/>
      <c r="AQ34" s="135"/>
      <c r="AR34" s="135"/>
      <c r="AY34" s="135"/>
      <c r="BA34" s="135"/>
      <c r="BL34" s="135"/>
      <c r="BO34" s="136"/>
      <c r="BS34" s="135"/>
      <c r="BX34" s="135"/>
      <c r="BZ34" s="135"/>
      <c r="CE34" s="135"/>
      <c r="CG34" s="135"/>
      <c r="CI34" s="135"/>
      <c r="CL34" s="135"/>
      <c r="CN34" s="135"/>
      <c r="CP34" s="135"/>
      <c r="DH34" s="201"/>
      <c r="DI34" s="201"/>
      <c r="DJ34" s="201"/>
      <c r="DK34" s="201"/>
      <c r="DL34" s="201"/>
      <c r="DM34" s="201"/>
    </row>
    <row r="35" spans="27:94" ht="18" customHeight="1">
      <c r="AA35" s="302" t="s">
        <v>113</v>
      </c>
      <c r="AC35" s="302" t="s">
        <v>114</v>
      </c>
      <c r="AG35" s="135"/>
      <c r="AH35" s="135"/>
      <c r="AI35" s="135"/>
      <c r="AQ35" s="135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Z35" s="201"/>
      <c r="CH35" s="135"/>
      <c r="CJ35" s="135"/>
      <c r="CK35" s="135"/>
      <c r="CP35" s="302" t="s">
        <v>116</v>
      </c>
    </row>
    <row r="36" spans="27:94" ht="18" customHeight="1">
      <c r="AA36" s="231" t="s">
        <v>124</v>
      </c>
      <c r="AC36" s="231" t="s">
        <v>142</v>
      </c>
      <c r="AF36" s="135"/>
      <c r="AH36" s="135"/>
      <c r="AI36" s="135"/>
      <c r="AJ36" s="135"/>
      <c r="AK36" s="135"/>
      <c r="CE36" s="273" t="s">
        <v>19</v>
      </c>
      <c r="CF36" s="135"/>
      <c r="CG36" s="135"/>
      <c r="CP36" s="231" t="s">
        <v>123</v>
      </c>
    </row>
    <row r="37" spans="35:89" ht="18" customHeight="1">
      <c r="AI37" s="135"/>
      <c r="AK37" s="135"/>
      <c r="AL37" s="135"/>
      <c r="AM37" s="135"/>
      <c r="BG37" s="136"/>
      <c r="BO37" s="135"/>
      <c r="CD37" s="135"/>
      <c r="CE37" s="135"/>
      <c r="CG37" s="135"/>
      <c r="CK37" s="302" t="s">
        <v>115</v>
      </c>
    </row>
    <row r="38" spans="33:89" ht="18" customHeight="1">
      <c r="AG38" s="135"/>
      <c r="AH38" s="135"/>
      <c r="AI38" s="303" t="s">
        <v>59</v>
      </c>
      <c r="AJ38" s="135"/>
      <c r="AK38" s="135"/>
      <c r="CB38" s="135"/>
      <c r="CF38" s="202" t="s">
        <v>23</v>
      </c>
      <c r="CG38" s="303" t="s">
        <v>104</v>
      </c>
      <c r="CK38" s="231" t="s">
        <v>141</v>
      </c>
    </row>
    <row r="39" spans="36:38" ht="18" customHeight="1">
      <c r="AJ39" s="135"/>
      <c r="AK39" s="135"/>
      <c r="AL39" s="135"/>
    </row>
    <row r="40" ht="18" customHeight="1"/>
    <row r="41" ht="18" customHeight="1"/>
    <row r="42" spans="56:118" ht="18" customHeight="1">
      <c r="BD42" s="87"/>
      <c r="BE42" s="87"/>
      <c r="BI42" s="87"/>
      <c r="BJ42" s="87"/>
      <c r="BN42" s="136"/>
      <c r="BO42" s="136"/>
      <c r="BP42" s="136"/>
      <c r="BQ42" s="136"/>
      <c r="BR42" s="136"/>
      <c r="CT42" s="201"/>
      <c r="DM42" s="136"/>
      <c r="DN42" s="135"/>
    </row>
    <row r="43" spans="61:95" ht="18" customHeight="1">
      <c r="BI43" s="87"/>
      <c r="BJ43" s="87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Q43" s="135"/>
    </row>
    <row r="44" spans="2:118" ht="21" customHeight="1" thickBot="1">
      <c r="B44" s="138" t="s">
        <v>10</v>
      </c>
      <c r="C44" s="139" t="s">
        <v>37</v>
      </c>
      <c r="D44" s="139" t="s">
        <v>25</v>
      </c>
      <c r="E44" s="139" t="s">
        <v>38</v>
      </c>
      <c r="F44" s="140" t="s">
        <v>39</v>
      </c>
      <c r="G44" s="141"/>
      <c r="H44" s="139" t="s">
        <v>10</v>
      </c>
      <c r="I44" s="139" t="s">
        <v>37</v>
      </c>
      <c r="J44" s="140" t="s">
        <v>39</v>
      </c>
      <c r="K44" s="141"/>
      <c r="L44" s="139" t="s">
        <v>10</v>
      </c>
      <c r="M44" s="139" t="s">
        <v>37</v>
      </c>
      <c r="N44" s="144" t="s">
        <v>39</v>
      </c>
      <c r="AJ44" s="87"/>
      <c r="AK44" s="87"/>
      <c r="AL44" s="87"/>
      <c r="AM44" s="87"/>
      <c r="AN44" s="87"/>
      <c r="BI44" s="87"/>
      <c r="BJ44" s="87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DB44" s="138" t="s">
        <v>10</v>
      </c>
      <c r="DC44" s="142" t="s">
        <v>37</v>
      </c>
      <c r="DD44" s="143" t="s">
        <v>39</v>
      </c>
      <c r="DE44" s="141"/>
      <c r="DF44" s="139" t="s">
        <v>10</v>
      </c>
      <c r="DG44" s="139" t="s">
        <v>37</v>
      </c>
      <c r="DH44" s="140" t="s">
        <v>39</v>
      </c>
      <c r="DI44" s="141"/>
      <c r="DJ44" s="139" t="s">
        <v>10</v>
      </c>
      <c r="DK44" s="139" t="s">
        <v>37</v>
      </c>
      <c r="DL44" s="139" t="s">
        <v>25</v>
      </c>
      <c r="DM44" s="139" t="s">
        <v>38</v>
      </c>
      <c r="DN44" s="144" t="s">
        <v>39</v>
      </c>
    </row>
    <row r="45" spans="2:118" ht="21" customHeight="1" thickTop="1">
      <c r="B45" s="145"/>
      <c r="C45" s="190"/>
      <c r="D45" s="190"/>
      <c r="E45" s="191"/>
      <c r="F45" s="191"/>
      <c r="G45" s="191"/>
      <c r="H45" s="174" t="s">
        <v>96</v>
      </c>
      <c r="I45" s="191"/>
      <c r="J45" s="191"/>
      <c r="K45" s="191"/>
      <c r="L45" s="191"/>
      <c r="M45" s="191"/>
      <c r="N45" s="239"/>
      <c r="BI45" s="87"/>
      <c r="BJ45" s="87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DB45" s="200"/>
      <c r="DC45" s="190"/>
      <c r="DD45" s="190"/>
      <c r="DE45" s="190"/>
      <c r="DF45" s="190"/>
      <c r="DG45" s="190"/>
      <c r="DH45" s="174" t="s">
        <v>96</v>
      </c>
      <c r="DI45" s="190"/>
      <c r="DJ45" s="190"/>
      <c r="DK45" s="190"/>
      <c r="DL45" s="190"/>
      <c r="DM45" s="190"/>
      <c r="DN45" s="147"/>
    </row>
    <row r="46" spans="2:118" ht="21" customHeight="1">
      <c r="B46" s="148"/>
      <c r="C46" s="149"/>
      <c r="D46" s="149"/>
      <c r="E46" s="149"/>
      <c r="F46" s="150"/>
      <c r="G46" s="150"/>
      <c r="H46" s="149"/>
      <c r="I46" s="149"/>
      <c r="J46" s="150"/>
      <c r="K46" s="150"/>
      <c r="L46" s="149"/>
      <c r="M46" s="149"/>
      <c r="N46" s="151"/>
      <c r="BI46" s="87"/>
      <c r="BJ46" s="87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DB46" s="148"/>
      <c r="DC46" s="149"/>
      <c r="DD46" s="150"/>
      <c r="DE46" s="150"/>
      <c r="DF46" s="149"/>
      <c r="DG46" s="149"/>
      <c r="DH46" s="150"/>
      <c r="DI46" s="153"/>
      <c r="DJ46" s="149"/>
      <c r="DK46" s="149"/>
      <c r="DL46" s="149"/>
      <c r="DM46" s="149"/>
      <c r="DN46" s="151"/>
    </row>
    <row r="47" spans="2:118" ht="21" customHeight="1">
      <c r="B47" s="148"/>
      <c r="C47" s="149"/>
      <c r="D47" s="149"/>
      <c r="E47" s="149"/>
      <c r="F47" s="150"/>
      <c r="G47" s="153"/>
      <c r="H47" s="149"/>
      <c r="I47" s="149"/>
      <c r="J47" s="150"/>
      <c r="K47" s="150"/>
      <c r="L47" s="293">
        <v>5</v>
      </c>
      <c r="M47" s="102">
        <v>68.352</v>
      </c>
      <c r="N47" s="115" t="s">
        <v>40</v>
      </c>
      <c r="BI47" s="87"/>
      <c r="BJ47" s="87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DB47" s="294">
        <v>9</v>
      </c>
      <c r="DC47" s="102">
        <v>69.094</v>
      </c>
      <c r="DD47" s="152" t="s">
        <v>40</v>
      </c>
      <c r="DE47" s="153"/>
      <c r="DF47" s="149"/>
      <c r="DG47" s="149"/>
      <c r="DH47" s="150"/>
      <c r="DI47" s="153"/>
      <c r="DJ47" s="149"/>
      <c r="DK47" s="149"/>
      <c r="DL47" s="149"/>
      <c r="DM47" s="149"/>
      <c r="DN47" s="151"/>
    </row>
    <row r="48" spans="2:118" ht="21" customHeight="1">
      <c r="B48" s="292">
        <v>1</v>
      </c>
      <c r="C48" s="232">
        <v>68.195</v>
      </c>
      <c r="D48" s="154">
        <v>51</v>
      </c>
      <c r="E48" s="155">
        <f>C48+D48*0.001</f>
        <v>68.246</v>
      </c>
      <c r="F48" s="152" t="s">
        <v>40</v>
      </c>
      <c r="G48" s="153"/>
      <c r="H48" s="293">
        <v>3</v>
      </c>
      <c r="I48" s="102">
        <v>68.271</v>
      </c>
      <c r="J48" s="152" t="s">
        <v>40</v>
      </c>
      <c r="K48" s="153"/>
      <c r="L48" s="149"/>
      <c r="M48" s="149"/>
      <c r="N48" s="115"/>
      <c r="V48" s="240"/>
      <c r="W48" s="241"/>
      <c r="X48" s="241"/>
      <c r="Y48" s="242" t="s">
        <v>105</v>
      </c>
      <c r="Z48" s="241"/>
      <c r="AA48" s="241"/>
      <c r="AB48" s="243"/>
      <c r="BI48" s="87"/>
      <c r="BJ48" s="87"/>
      <c r="BP48" s="136"/>
      <c r="BQ48" s="136"/>
      <c r="BR48" s="136"/>
      <c r="BS48" s="136"/>
      <c r="BT48" s="136"/>
      <c r="BU48" s="136"/>
      <c r="BV48" s="136"/>
      <c r="BX48" s="136"/>
      <c r="BY48" s="136"/>
      <c r="BZ48" s="136"/>
      <c r="CA48" s="136"/>
      <c r="CB48" s="136"/>
      <c r="CC48" s="136"/>
      <c r="CN48" s="240"/>
      <c r="CO48" s="241"/>
      <c r="CP48" s="241"/>
      <c r="CQ48" s="242" t="s">
        <v>106</v>
      </c>
      <c r="CR48" s="241"/>
      <c r="CS48" s="241"/>
      <c r="CT48" s="243"/>
      <c r="DB48" s="148"/>
      <c r="DC48" s="149"/>
      <c r="DD48" s="150"/>
      <c r="DE48" s="153"/>
      <c r="DF48" s="293">
        <v>13</v>
      </c>
      <c r="DG48" s="102">
        <v>69.159</v>
      </c>
      <c r="DH48" s="152" t="s">
        <v>40</v>
      </c>
      <c r="DI48" s="153"/>
      <c r="DJ48" s="295">
        <v>15</v>
      </c>
      <c r="DK48" s="274">
        <v>69.235</v>
      </c>
      <c r="DL48" s="154">
        <v>51</v>
      </c>
      <c r="DM48" s="155">
        <f>DK48+DL48*0.001</f>
        <v>69.286</v>
      </c>
      <c r="DN48" s="115" t="s">
        <v>40</v>
      </c>
    </row>
    <row r="49" spans="2:118" ht="21" customHeight="1" thickBot="1">
      <c r="B49" s="148"/>
      <c r="C49" s="149"/>
      <c r="D49" s="149"/>
      <c r="E49" s="149"/>
      <c r="F49" s="150"/>
      <c r="G49" s="153"/>
      <c r="H49" s="149"/>
      <c r="I49" s="149"/>
      <c r="J49" s="150"/>
      <c r="K49" s="153"/>
      <c r="L49" s="293">
        <v>6</v>
      </c>
      <c r="M49" s="102">
        <v>68.353</v>
      </c>
      <c r="N49" s="115" t="s">
        <v>40</v>
      </c>
      <c r="V49" s="244"/>
      <c r="W49" s="245" t="s">
        <v>66</v>
      </c>
      <c r="X49" s="246"/>
      <c r="Y49" s="247" t="s">
        <v>68</v>
      </c>
      <c r="Z49" s="248"/>
      <c r="AA49" s="245" t="s">
        <v>69</v>
      </c>
      <c r="AB49" s="249"/>
      <c r="BI49" s="87"/>
      <c r="BJ49" s="87"/>
      <c r="BO49" s="128" t="s">
        <v>52</v>
      </c>
      <c r="BP49" s="136"/>
      <c r="BQ49" s="136"/>
      <c r="BR49" s="136"/>
      <c r="BS49" s="136"/>
      <c r="BT49" s="136"/>
      <c r="BU49" s="136"/>
      <c r="BV49" s="136"/>
      <c r="BX49" s="136"/>
      <c r="BY49" s="136"/>
      <c r="BZ49" s="136"/>
      <c r="CA49" s="136"/>
      <c r="CB49" s="136"/>
      <c r="CC49" s="136"/>
      <c r="CN49" s="244"/>
      <c r="CO49" s="245" t="s">
        <v>66</v>
      </c>
      <c r="CP49" s="246"/>
      <c r="CQ49" s="247" t="s">
        <v>68</v>
      </c>
      <c r="CR49" s="248"/>
      <c r="CS49" s="245" t="s">
        <v>69</v>
      </c>
      <c r="CT49" s="249"/>
      <c r="DB49" s="294">
        <v>11</v>
      </c>
      <c r="DC49" s="102">
        <v>69.153</v>
      </c>
      <c r="DD49" s="152" t="s">
        <v>40</v>
      </c>
      <c r="DE49" s="153"/>
      <c r="DF49" s="149"/>
      <c r="DG49" s="149"/>
      <c r="DH49" s="150"/>
      <c r="DI49" s="153"/>
      <c r="DJ49" s="149"/>
      <c r="DK49" s="268"/>
      <c r="DL49" s="268"/>
      <c r="DM49" s="149"/>
      <c r="DN49" s="151"/>
    </row>
    <row r="50" spans="2:118" ht="21" customHeight="1" thickTop="1">
      <c r="B50" s="292">
        <v>2</v>
      </c>
      <c r="C50" s="232">
        <v>68.271</v>
      </c>
      <c r="D50" s="154">
        <v>-51</v>
      </c>
      <c r="E50" s="155">
        <f>C50+D50*0.001</f>
        <v>68.22</v>
      </c>
      <c r="F50" s="152" t="s">
        <v>40</v>
      </c>
      <c r="G50" s="153"/>
      <c r="H50" s="293">
        <v>4</v>
      </c>
      <c r="I50" s="102">
        <v>68.347</v>
      </c>
      <c r="J50" s="152" t="s">
        <v>40</v>
      </c>
      <c r="K50" s="153"/>
      <c r="L50" s="149"/>
      <c r="M50" s="149"/>
      <c r="N50" s="115"/>
      <c r="V50" s="105"/>
      <c r="W50" s="92"/>
      <c r="X50" s="108"/>
      <c r="Y50" s="108"/>
      <c r="Z50" s="92"/>
      <c r="AA50" s="92"/>
      <c r="AB50" s="156"/>
      <c r="BI50" s="87"/>
      <c r="BJ50" s="87"/>
      <c r="BO50" s="189" t="s">
        <v>56</v>
      </c>
      <c r="BP50" s="136"/>
      <c r="BQ50" s="136"/>
      <c r="BR50" s="136"/>
      <c r="BS50" s="136"/>
      <c r="BT50" s="136"/>
      <c r="BU50" s="136"/>
      <c r="BV50" s="136"/>
      <c r="BX50" s="136"/>
      <c r="BY50" s="136"/>
      <c r="BZ50" s="136"/>
      <c r="CA50" s="136"/>
      <c r="CB50" s="136"/>
      <c r="CC50" s="136"/>
      <c r="CN50" s="105"/>
      <c r="CO50" s="92"/>
      <c r="CP50" s="108"/>
      <c r="CQ50" s="108"/>
      <c r="CR50" s="92"/>
      <c r="CS50" s="92"/>
      <c r="CT50" s="156"/>
      <c r="DB50" s="148"/>
      <c r="DC50" s="149"/>
      <c r="DD50" s="150"/>
      <c r="DE50" s="153"/>
      <c r="DF50" s="293">
        <v>14</v>
      </c>
      <c r="DG50" s="102">
        <v>69.235</v>
      </c>
      <c r="DH50" s="152" t="s">
        <v>40</v>
      </c>
      <c r="DI50" s="153"/>
      <c r="DJ50" s="295">
        <v>16</v>
      </c>
      <c r="DK50" s="274">
        <v>69.311</v>
      </c>
      <c r="DL50" s="154">
        <v>-51</v>
      </c>
      <c r="DM50" s="155">
        <f>DK50+DL50*0.001</f>
        <v>69.26</v>
      </c>
      <c r="DN50" s="115" t="s">
        <v>40</v>
      </c>
    </row>
    <row r="51" spans="2:118" ht="21" customHeight="1">
      <c r="B51" s="157"/>
      <c r="C51" s="114"/>
      <c r="D51" s="149"/>
      <c r="E51" s="103"/>
      <c r="F51" s="152"/>
      <c r="G51" s="153"/>
      <c r="H51" s="149"/>
      <c r="I51" s="149"/>
      <c r="J51" s="152"/>
      <c r="K51" s="153"/>
      <c r="L51" s="293">
        <v>8</v>
      </c>
      <c r="M51" s="102">
        <v>68.391</v>
      </c>
      <c r="N51" s="115" t="s">
        <v>40</v>
      </c>
      <c r="V51" s="105"/>
      <c r="W51" s="238" t="s">
        <v>71</v>
      </c>
      <c r="X51" s="108"/>
      <c r="Y51" s="250" t="s">
        <v>75</v>
      </c>
      <c r="Z51" s="92"/>
      <c r="AA51" s="238" t="s">
        <v>70</v>
      </c>
      <c r="AB51" s="156"/>
      <c r="BI51" s="87"/>
      <c r="BJ51" s="87"/>
      <c r="BO51" s="189" t="s">
        <v>53</v>
      </c>
      <c r="BP51" s="136"/>
      <c r="BQ51" s="136"/>
      <c r="BR51" s="136"/>
      <c r="BS51" s="136"/>
      <c r="BT51" s="136"/>
      <c r="BU51" s="136"/>
      <c r="BV51" s="136"/>
      <c r="BX51" s="136"/>
      <c r="BY51" s="136"/>
      <c r="BZ51" s="136"/>
      <c r="CA51" s="136"/>
      <c r="CB51" s="136"/>
      <c r="CC51" s="136"/>
      <c r="CN51" s="105"/>
      <c r="CO51" s="238" t="s">
        <v>67</v>
      </c>
      <c r="CP51" s="108"/>
      <c r="CQ51" s="250" t="s">
        <v>76</v>
      </c>
      <c r="CR51" s="92"/>
      <c r="CS51" s="238" t="s">
        <v>107</v>
      </c>
      <c r="CT51" s="156"/>
      <c r="DB51" s="294">
        <v>12</v>
      </c>
      <c r="DC51" s="102">
        <v>69.153</v>
      </c>
      <c r="DD51" s="152" t="s">
        <v>40</v>
      </c>
      <c r="DE51" s="153"/>
      <c r="DF51" s="149"/>
      <c r="DG51" s="149"/>
      <c r="DH51" s="150"/>
      <c r="DI51" s="153"/>
      <c r="DJ51" s="149"/>
      <c r="DK51" s="149"/>
      <c r="DL51" s="149"/>
      <c r="DM51" s="149"/>
      <c r="DN51" s="151"/>
    </row>
    <row r="52" spans="2:118" ht="21" customHeight="1" thickBot="1">
      <c r="B52" s="158"/>
      <c r="C52" s="159"/>
      <c r="D52" s="160"/>
      <c r="E52" s="160"/>
      <c r="F52" s="161"/>
      <c r="G52" s="162"/>
      <c r="H52" s="163"/>
      <c r="I52" s="159"/>
      <c r="J52" s="161"/>
      <c r="K52" s="162"/>
      <c r="L52" s="163"/>
      <c r="M52" s="159"/>
      <c r="N52" s="164"/>
      <c r="V52" s="251"/>
      <c r="W52" s="125"/>
      <c r="X52" s="131"/>
      <c r="Y52" s="253"/>
      <c r="Z52" s="125"/>
      <c r="AA52" s="254"/>
      <c r="AB52" s="252"/>
      <c r="AD52" s="85"/>
      <c r="AE52" s="177"/>
      <c r="BH52" s="85"/>
      <c r="BI52" s="177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L52" s="85"/>
      <c r="CM52" s="177"/>
      <c r="CN52" s="251"/>
      <c r="CO52" s="125"/>
      <c r="CP52" s="131"/>
      <c r="CQ52" s="253"/>
      <c r="CR52" s="125"/>
      <c r="CS52" s="254"/>
      <c r="CT52" s="252"/>
      <c r="DB52" s="158"/>
      <c r="DC52" s="159"/>
      <c r="DD52" s="161"/>
      <c r="DE52" s="162"/>
      <c r="DF52" s="163"/>
      <c r="DG52" s="159"/>
      <c r="DH52" s="161"/>
      <c r="DI52" s="162"/>
      <c r="DJ52" s="163"/>
      <c r="DK52" s="159"/>
      <c r="DL52" s="160"/>
      <c r="DM52" s="160"/>
      <c r="DN52" s="164"/>
    </row>
    <row r="53" spans="68:109" ht="12.75" customHeight="1"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4">
    <mergeCell ref="AD31:AD32"/>
    <mergeCell ref="CK32:CK33"/>
    <mergeCell ref="P6:Q6"/>
    <mergeCell ref="T3:W3"/>
    <mergeCell ref="T4:W4"/>
    <mergeCell ref="Z3:AC3"/>
    <mergeCell ref="B4:E4"/>
    <mergeCell ref="H4:K4"/>
    <mergeCell ref="T2:W2"/>
    <mergeCell ref="N3:Q3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2:I2"/>
    <mergeCell ref="DF6:DG6"/>
    <mergeCell ref="DH6:DI6"/>
    <mergeCell ref="CN3:CQ3"/>
    <mergeCell ref="H5:K5"/>
    <mergeCell ref="CT3:CW3"/>
    <mergeCell ref="CZ6:DA6"/>
    <mergeCell ref="DB6:DC6"/>
    <mergeCell ref="CZ3:DC3"/>
    <mergeCell ref="CT4:CW4"/>
    <mergeCell ref="N6:O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2014-03-06T07:26:09Z</cp:lastPrinted>
  <dcterms:created xsi:type="dcterms:W3CDTF">2004-05-28T09:30:30Z</dcterms:created>
  <dcterms:modified xsi:type="dcterms:W3CDTF">2015-01-21T10:10:12Z</dcterms:modified>
  <cp:category/>
  <cp:version/>
  <cp:contentType/>
  <cp:contentStatus/>
</cp:coreProperties>
</file>