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Vladislav" sheetId="2" r:id="rId2"/>
  </sheets>
  <definedNames/>
  <calcPr fullCalcOnLoad="1"/>
</workbook>
</file>

<file path=xl/sharedStrings.xml><?xml version="1.0" encoding="utf-8"?>
<sst xmlns="http://schemas.openxmlformats.org/spreadsheetml/2006/main" count="149" uniqueCount="89">
  <si>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</si>
  <si>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</si>
  <si>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</si>
  <si>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</si>
  <si>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</si>
  <si>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</si>
  <si>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</si>
  <si>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</si>
  <si>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</si>
  <si>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</si>
  <si>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</si>
  <si>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</si>
  <si>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</si>
  <si>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</si>
  <si>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</si>
  <si>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</si>
  <si>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</si>
  <si>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</si>
  <si>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</si>
  <si>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</si>
  <si>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</si>
  <si>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</si>
  <si>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</si>
  <si>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</si>
  <si>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</si>
  <si>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</si>
  <si>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</si>
  <si>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</si>
  <si>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</si>
  <si>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</si>
  <si>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</si>
  <si>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</si>
  <si>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</si>
  <si>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</si>
  <si>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</si>
  <si>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</si>
  <si>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</si>
  <si>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</si>
  <si>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</si>
  <si>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</si>
  <si>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00</t>
  </si>
  <si>
    <t>Př L</t>
  </si>
  <si>
    <t>seřaďovacích</t>
  </si>
  <si>
    <t>návěstidel</t>
  </si>
  <si>
    <t>Stanice  bez</t>
  </si>
  <si>
    <t>S 2</t>
  </si>
  <si>
    <t>L 2</t>
  </si>
  <si>
    <t>výpravčí</t>
  </si>
  <si>
    <t>vždy</t>
  </si>
  <si>
    <t>Ústřední stavědlo</t>
  </si>
  <si>
    <t>Vk 1</t>
  </si>
  <si>
    <t>Vk 2</t>
  </si>
  <si>
    <t>Směr  :  Studenec</t>
  </si>
  <si>
    <t>Telefonické  dorozumívání</t>
  </si>
  <si>
    <t>Kód : 1</t>
  </si>
  <si>
    <t>Směr  :  Třebíč</t>
  </si>
  <si>
    <t>Obvod  výpravčího</t>
  </si>
  <si>
    <t>Hlavní  staniční  kolej</t>
  </si>
  <si>
    <t>Vjezd - odjezd - průjezd</t>
  </si>
  <si>
    <t>p + z</t>
  </si>
  <si>
    <t>ručně</t>
  </si>
  <si>
    <t>km  44,495</t>
  </si>
  <si>
    <t>Vjezdová návěstidla o odjezdová návěstidla S1 a L1 jsou doplněna světelným křížem neplatnosti</t>
  </si>
  <si>
    <t>Elektromechanické *)</t>
  </si>
  <si>
    <t>Výpravčí  -  1 §)</t>
  </si>
  <si>
    <t>( v.č. 4 )</t>
  </si>
  <si>
    <t>KANGO</t>
  </si>
  <si>
    <t>III. / 2014</t>
  </si>
  <si>
    <t>provoz podle SŽDC D 1</t>
  </si>
  <si>
    <t>Vzájemně vyloučeny jsou pouze protisměrné jízdní cesty na tutéž kolej</t>
  </si>
  <si>
    <t>Trať :</t>
  </si>
  <si>
    <t>Ev. č. :</t>
  </si>
  <si>
    <t>Kód :  5</t>
  </si>
  <si>
    <t>Výprava vlaků s přepravou cestujících návěstí Odjezd</t>
  </si>
  <si>
    <t>Zjišťování</t>
  </si>
  <si>
    <t>konce  vlaku</t>
  </si>
  <si>
    <t>proj. - 00</t>
  </si>
  <si>
    <t>Dopravní  koleje</t>
  </si>
  <si>
    <t>Nástupiště  u  koleje</t>
  </si>
  <si>
    <t>č. I,  úrovňové, jednostranné</t>
  </si>
  <si>
    <t>§ ) = obsazení v době stanovené  "Rozkazem o výluce dopravní služby "</t>
  </si>
  <si>
    <t>Km  43,953</t>
  </si>
  <si>
    <t>výměnový zámek, klíč Vk 2 / 3 držen v zástrč. zámku na ÚS</t>
  </si>
  <si>
    <t>společný závorník s Vk 1 na ÚS</t>
  </si>
  <si>
    <t>ústřední stavědlo</t>
  </si>
  <si>
    <t>*) = zabezpečovací zařízení je upraveno pro VDS.</t>
  </si>
  <si>
    <t>PSt. 2</t>
  </si>
  <si>
    <t>zast. - 00</t>
  </si>
  <si>
    <t>Nástupiště neslouží pro veřejnou dopravu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</si>
</sst>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i/>
      <sz val="16"/>
      <color indexed="10"/>
      <name val="Monotype Corsiva"/>
      <family val="4"/>
    </font>
    <font>
      <b/>
      <sz val="16"/>
      <name val="Times New Roman CE"/>
      <family val="1"/>
    </font>
    <font>
      <sz val="14"/>
      <name val="Times New Roman CE"/>
      <family val="0"/>
    </font>
    <font>
      <b/>
      <sz val="12"/>
      <name val="Arial"/>
      <family val="2"/>
    </font>
    <font>
      <sz val="9"/>
      <name val="Arial CE"/>
      <family val="0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i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42" fillId="0" borderId="0" xfId="0" applyFont="1" applyAlignment="1">
      <alignment horizont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4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3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3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45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top"/>
    </xf>
    <xf numFmtId="0" fontId="45" fillId="0" borderId="0" xfId="0" applyFont="1" applyFill="1" applyBorder="1" applyAlignment="1" quotePrefix="1">
      <alignment horizontal="left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3" xfId="20" applyFont="1" applyFill="1" applyBorder="1" applyAlignment="1" quotePrefix="1">
      <alignment vertical="center"/>
      <protection/>
    </xf>
    <xf numFmtId="164" fontId="0" fillId="6" borderId="53" xfId="20" applyNumberFormat="1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7" xfId="20" applyFont="1" applyFill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/>
      <protection/>
    </xf>
    <xf numFmtId="0" fontId="32" fillId="0" borderId="0" xfId="20" applyFont="1" applyBorder="1" applyAlignment="1">
      <alignment horizontal="center" vertical="center"/>
      <protection/>
    </xf>
    <xf numFmtId="164" fontId="41" fillId="0" borderId="0" xfId="20" applyNumberFormat="1" applyFont="1" applyBorder="1" applyAlignment="1">
      <alignment horizontal="center" vertic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6" fillId="0" borderId="46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Border="1" applyAlignment="1">
      <alignment horizontal="center" vertical="center"/>
      <protection/>
    </xf>
    <xf numFmtId="1" fontId="47" fillId="0" borderId="6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8" fillId="0" borderId="0" xfId="0" applyFont="1" applyBorder="1" applyAlignment="1">
      <alignment horizontal="left" vertical="center" indent="1"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50" fillId="0" borderId="46" xfId="20" applyNumberFormat="1" applyFont="1" applyBorder="1" applyAlignment="1">
      <alignment horizontal="center" vertical="center"/>
      <protection/>
    </xf>
    <xf numFmtId="164" fontId="51" fillId="0" borderId="5" xfId="20" applyNumberFormat="1" applyFont="1" applyBorder="1" applyAlignment="1">
      <alignment horizontal="center" vertical="center"/>
      <protection/>
    </xf>
    <xf numFmtId="1" fontId="51" fillId="0" borderId="6" xfId="20" applyNumberFormat="1" applyFont="1" applyBorder="1" applyAlignment="1">
      <alignment horizontal="center" vertical="center"/>
      <protection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52" fillId="0" borderId="38" xfId="20" applyFont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52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>
      <alignment horizontal="center" vertical="center"/>
      <protection/>
    </xf>
    <xf numFmtId="0" fontId="29" fillId="5" borderId="62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Vladislav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32</xdr:row>
      <xdr:rowOff>114300</xdr:rowOff>
    </xdr:from>
    <xdr:to>
      <xdr:col>51</xdr:col>
      <xdr:colOff>247650</xdr:colOff>
      <xdr:row>32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029575"/>
          <a:ext cx="511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Vladislav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" name="Oval 2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200025</xdr:colOff>
      <xdr:row>35</xdr:row>
      <xdr:rowOff>19050</xdr:rowOff>
    </xdr:from>
    <xdr:to>
      <xdr:col>31</xdr:col>
      <xdr:colOff>466725</xdr:colOff>
      <xdr:row>37</xdr:row>
      <xdr:rowOff>19050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31325" y="86201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247650</xdr:colOff>
      <xdr:row>32</xdr:row>
      <xdr:rowOff>76200</xdr:rowOff>
    </xdr:from>
    <xdr:to>
      <xdr:col>52</xdr:col>
      <xdr:colOff>476250</xdr:colOff>
      <xdr:row>32</xdr:row>
      <xdr:rowOff>114300</xdr:rowOff>
    </xdr:to>
    <xdr:sp>
      <xdr:nvSpPr>
        <xdr:cNvPr id="24" name="Line 28"/>
        <xdr:cNvSpPr>
          <a:spLocks/>
        </xdr:cNvSpPr>
      </xdr:nvSpPr>
      <xdr:spPr>
        <a:xfrm flipV="1">
          <a:off x="382143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0</xdr:rowOff>
    </xdr:from>
    <xdr:to>
      <xdr:col>53</xdr:col>
      <xdr:colOff>247650</xdr:colOff>
      <xdr:row>32</xdr:row>
      <xdr:rowOff>76200</xdr:rowOff>
    </xdr:to>
    <xdr:sp>
      <xdr:nvSpPr>
        <xdr:cNvPr id="25" name="Line 29"/>
        <xdr:cNvSpPr>
          <a:spLocks/>
        </xdr:cNvSpPr>
      </xdr:nvSpPr>
      <xdr:spPr>
        <a:xfrm flipV="1">
          <a:off x="389572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114300</xdr:rowOff>
    </xdr:from>
    <xdr:to>
      <xdr:col>58</xdr:col>
      <xdr:colOff>495300</xdr:colOff>
      <xdr:row>32</xdr:row>
      <xdr:rowOff>0</xdr:rowOff>
    </xdr:to>
    <xdr:sp>
      <xdr:nvSpPr>
        <xdr:cNvPr id="26" name="Line 30"/>
        <xdr:cNvSpPr>
          <a:spLocks/>
        </xdr:cNvSpPr>
      </xdr:nvSpPr>
      <xdr:spPr>
        <a:xfrm flipV="1">
          <a:off x="39700200" y="73437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27" name="Line 47"/>
        <xdr:cNvSpPr>
          <a:spLocks/>
        </xdr:cNvSpPr>
      </xdr:nvSpPr>
      <xdr:spPr>
        <a:xfrm>
          <a:off x="13411200" y="7991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85725</xdr:rowOff>
    </xdr:from>
    <xdr:to>
      <xdr:col>17</xdr:col>
      <xdr:colOff>266700</xdr:colOff>
      <xdr:row>32</xdr:row>
      <xdr:rowOff>0</xdr:rowOff>
    </xdr:to>
    <xdr:sp>
      <xdr:nvSpPr>
        <xdr:cNvPr id="28" name="Line 50"/>
        <xdr:cNvSpPr>
          <a:spLocks/>
        </xdr:cNvSpPr>
      </xdr:nvSpPr>
      <xdr:spPr>
        <a:xfrm>
          <a:off x="11925300" y="7772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9" name="Line 171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30" name="Line 172"/>
        <xdr:cNvSpPr>
          <a:spLocks/>
        </xdr:cNvSpPr>
      </xdr:nvSpPr>
      <xdr:spPr>
        <a:xfrm flipV="1">
          <a:off x="3333750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32" name="Line 174"/>
        <xdr:cNvSpPr>
          <a:spLocks/>
        </xdr:cNvSpPr>
      </xdr:nvSpPr>
      <xdr:spPr>
        <a:xfrm flipH="1">
          <a:off x="530733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76200</xdr:rowOff>
    </xdr:to>
    <xdr:sp>
      <xdr:nvSpPr>
        <xdr:cNvPr id="35" name="Line 179"/>
        <xdr:cNvSpPr>
          <a:spLocks/>
        </xdr:cNvSpPr>
      </xdr:nvSpPr>
      <xdr:spPr>
        <a:xfrm flipH="1" flipV="1">
          <a:off x="111823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76200</xdr:rowOff>
    </xdr:from>
    <xdr:to>
      <xdr:col>17</xdr:col>
      <xdr:colOff>266700</xdr:colOff>
      <xdr:row>29</xdr:row>
      <xdr:rowOff>114300</xdr:rowOff>
    </xdr:to>
    <xdr:sp>
      <xdr:nvSpPr>
        <xdr:cNvPr id="36" name="Line 180"/>
        <xdr:cNvSpPr>
          <a:spLocks/>
        </xdr:cNvSpPr>
      </xdr:nvSpPr>
      <xdr:spPr>
        <a:xfrm flipH="1" flipV="1">
          <a:off x="119253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15</xdr:col>
      <xdr:colOff>266700</xdr:colOff>
      <xdr:row>29</xdr:row>
      <xdr:rowOff>0</xdr:rowOff>
    </xdr:to>
    <xdr:sp>
      <xdr:nvSpPr>
        <xdr:cNvPr id="37" name="Line 181"/>
        <xdr:cNvSpPr>
          <a:spLocks/>
        </xdr:cNvSpPr>
      </xdr:nvSpPr>
      <xdr:spPr>
        <a:xfrm flipH="1" flipV="1">
          <a:off x="7467600" y="6657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247650</xdr:colOff>
      <xdr:row>29</xdr:row>
      <xdr:rowOff>76200</xdr:rowOff>
    </xdr:to>
    <xdr:sp>
      <xdr:nvSpPr>
        <xdr:cNvPr id="38" name="Line 182"/>
        <xdr:cNvSpPr>
          <a:spLocks/>
        </xdr:cNvSpPr>
      </xdr:nvSpPr>
      <xdr:spPr>
        <a:xfrm flipH="1">
          <a:off x="538162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78</xdr:col>
      <xdr:colOff>495300</xdr:colOff>
      <xdr:row>29</xdr:row>
      <xdr:rowOff>0</xdr:rowOff>
    </xdr:to>
    <xdr:sp>
      <xdr:nvSpPr>
        <xdr:cNvPr id="39" name="Line 183"/>
        <xdr:cNvSpPr>
          <a:spLocks/>
        </xdr:cNvSpPr>
      </xdr:nvSpPr>
      <xdr:spPr>
        <a:xfrm flipH="1">
          <a:off x="54559200" y="6657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23</xdr:row>
      <xdr:rowOff>0</xdr:rowOff>
    </xdr:from>
    <xdr:to>
      <xdr:col>76</xdr:col>
      <xdr:colOff>0</xdr:colOff>
      <xdr:row>24</xdr:row>
      <xdr:rowOff>0</xdr:rowOff>
    </xdr:to>
    <xdr:sp>
      <xdr:nvSpPr>
        <xdr:cNvPr id="40" name="text 207"/>
        <xdr:cNvSpPr txBox="1">
          <a:spLocks noChangeArrowheads="1"/>
        </xdr:cNvSpPr>
      </xdr:nvSpPr>
      <xdr:spPr>
        <a:xfrm>
          <a:off x="55797450" y="5857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30</xdr:col>
      <xdr:colOff>95250</xdr:colOff>
      <xdr:row>34</xdr:row>
      <xdr:rowOff>0</xdr:rowOff>
    </xdr:from>
    <xdr:to>
      <xdr:col>30</xdr:col>
      <xdr:colOff>609600</xdr:colOff>
      <xdr:row>35</xdr:row>
      <xdr:rowOff>0</xdr:rowOff>
    </xdr:to>
    <xdr:sp>
      <xdr:nvSpPr>
        <xdr:cNvPr id="41" name="text 207"/>
        <xdr:cNvSpPr txBox="1">
          <a:spLocks noChangeArrowheads="1"/>
        </xdr:cNvSpPr>
      </xdr:nvSpPr>
      <xdr:spPr>
        <a:xfrm>
          <a:off x="219265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276225</xdr:colOff>
      <xdr:row>32</xdr:row>
      <xdr:rowOff>114300</xdr:rowOff>
    </xdr:to>
    <xdr:sp>
      <xdr:nvSpPr>
        <xdr:cNvPr id="42" name="Line 250"/>
        <xdr:cNvSpPr>
          <a:spLocks/>
        </xdr:cNvSpPr>
      </xdr:nvSpPr>
      <xdr:spPr>
        <a:xfrm flipV="1">
          <a:off x="14154150" y="8029575"/>
          <a:ext cx="18507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15</xdr:col>
      <xdr:colOff>266700</xdr:colOff>
      <xdr:row>30</xdr:row>
      <xdr:rowOff>114300</xdr:rowOff>
    </xdr:to>
    <xdr:sp>
      <xdr:nvSpPr>
        <xdr:cNvPr id="43" name="Line 255"/>
        <xdr:cNvSpPr>
          <a:spLocks/>
        </xdr:cNvSpPr>
      </xdr:nvSpPr>
      <xdr:spPr>
        <a:xfrm>
          <a:off x="8953500" y="68865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7915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80</xdr:col>
      <xdr:colOff>0</xdr:colOff>
      <xdr:row>24</xdr:row>
      <xdr:rowOff>0</xdr:rowOff>
    </xdr:from>
    <xdr:to>
      <xdr:col>80</xdr:col>
      <xdr:colOff>0</xdr:colOff>
      <xdr:row>29</xdr:row>
      <xdr:rowOff>0</xdr:rowOff>
    </xdr:to>
    <xdr:sp>
      <xdr:nvSpPr>
        <xdr:cNvPr id="45" name="Line 470"/>
        <xdr:cNvSpPr>
          <a:spLocks/>
        </xdr:cNvSpPr>
      </xdr:nvSpPr>
      <xdr:spPr>
        <a:xfrm>
          <a:off x="5928360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22</xdr:row>
      <xdr:rowOff>0</xdr:rowOff>
    </xdr:from>
    <xdr:ext cx="1028700" cy="457200"/>
    <xdr:sp>
      <xdr:nvSpPr>
        <xdr:cNvPr id="46" name="text 774"/>
        <xdr:cNvSpPr txBox="1">
          <a:spLocks noChangeArrowheads="1"/>
        </xdr:cNvSpPr>
      </xdr:nvSpPr>
      <xdr:spPr>
        <a:xfrm>
          <a:off x="58769250" y="5629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3859
km 44,545</a:t>
          </a:r>
        </a:p>
      </xdr:txBody>
    </xdr:sp>
    <xdr:clientData/>
  </xdr:oneCellAnchor>
  <xdr:twoCellAnchor>
    <xdr:from>
      <xdr:col>5</xdr:col>
      <xdr:colOff>0</xdr:colOff>
      <xdr:row>24</xdr:row>
      <xdr:rowOff>0</xdr:rowOff>
    </xdr:from>
    <xdr:to>
      <xdr:col>5</xdr:col>
      <xdr:colOff>0</xdr:colOff>
      <xdr:row>29</xdr:row>
      <xdr:rowOff>0</xdr:rowOff>
    </xdr:to>
    <xdr:sp>
      <xdr:nvSpPr>
        <xdr:cNvPr id="47" name="Line 472"/>
        <xdr:cNvSpPr>
          <a:spLocks/>
        </xdr:cNvSpPr>
      </xdr:nvSpPr>
      <xdr:spPr>
        <a:xfrm>
          <a:off x="348615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447675</xdr:colOff>
      <xdr:row>22</xdr:row>
      <xdr:rowOff>0</xdr:rowOff>
    </xdr:from>
    <xdr:ext cx="1038225" cy="457200"/>
    <xdr:sp>
      <xdr:nvSpPr>
        <xdr:cNvPr id="48" name="text 774"/>
        <xdr:cNvSpPr txBox="1">
          <a:spLocks noChangeArrowheads="1"/>
        </xdr:cNvSpPr>
      </xdr:nvSpPr>
      <xdr:spPr>
        <a:xfrm>
          <a:off x="2962275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3857
km 43,488</a:t>
          </a:r>
        </a:p>
      </xdr:txBody>
    </xdr:sp>
    <xdr:clientData/>
  </xdr:oneCellAnchor>
  <xdr:twoCellAnchor>
    <xdr:from>
      <xdr:col>8</xdr:col>
      <xdr:colOff>0</xdr:colOff>
      <xdr:row>24</xdr:row>
      <xdr:rowOff>0</xdr:rowOff>
    </xdr:from>
    <xdr:to>
      <xdr:col>8</xdr:col>
      <xdr:colOff>0</xdr:colOff>
      <xdr:row>29</xdr:row>
      <xdr:rowOff>0</xdr:rowOff>
    </xdr:to>
    <xdr:sp>
      <xdr:nvSpPr>
        <xdr:cNvPr id="49" name="Line 474"/>
        <xdr:cNvSpPr>
          <a:spLocks/>
        </xdr:cNvSpPr>
      </xdr:nvSpPr>
      <xdr:spPr>
        <a:xfrm>
          <a:off x="548640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952500</xdr:colOff>
      <xdr:row>22</xdr:row>
      <xdr:rowOff>0</xdr:rowOff>
    </xdr:from>
    <xdr:ext cx="1047750" cy="457200"/>
    <xdr:sp>
      <xdr:nvSpPr>
        <xdr:cNvPr id="50" name="text 774"/>
        <xdr:cNvSpPr txBox="1">
          <a:spLocks noChangeArrowheads="1"/>
        </xdr:cNvSpPr>
      </xdr:nvSpPr>
      <xdr:spPr>
        <a:xfrm>
          <a:off x="4953000" y="562927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3858 - 3ZNLI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43,634</a:t>
          </a:r>
        </a:p>
      </xdr:txBody>
    </xdr:sp>
    <xdr:clientData/>
  </xdr:oneCellAnchor>
  <xdr:twoCellAnchor>
    <xdr:from>
      <xdr:col>28</xdr:col>
      <xdr:colOff>695325</xdr:colOff>
      <xdr:row>27</xdr:row>
      <xdr:rowOff>76200</xdr:rowOff>
    </xdr:from>
    <xdr:to>
      <xdr:col>33</xdr:col>
      <xdr:colOff>219075</xdr:colOff>
      <xdr:row>28</xdr:row>
      <xdr:rowOff>152400</xdr:rowOff>
    </xdr:to>
    <xdr:grpSp>
      <xdr:nvGrpSpPr>
        <xdr:cNvPr id="51" name="Group 517"/>
        <xdr:cNvGrpSpPr>
          <a:grpSpLocks/>
        </xdr:cNvGrpSpPr>
      </xdr:nvGrpSpPr>
      <xdr:grpSpPr>
        <a:xfrm>
          <a:off x="21040725" y="6848475"/>
          <a:ext cx="3467100" cy="304800"/>
          <a:chOff x="116" y="119"/>
          <a:chExt cx="540" cy="40"/>
        </a:xfrm>
        <a:solidFill>
          <a:srgbClr val="FFFFFF"/>
        </a:solidFill>
      </xdr:grpSpPr>
      <xdr:sp>
        <xdr:nvSpPr>
          <xdr:cNvPr id="52" name="Rectangle 51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1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2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2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2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2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2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59" name="Group 528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62" name="Group 531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5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31</xdr:row>
      <xdr:rowOff>85725</xdr:rowOff>
    </xdr:to>
    <xdr:sp>
      <xdr:nvSpPr>
        <xdr:cNvPr id="65" name="Line 538"/>
        <xdr:cNvSpPr>
          <a:spLocks/>
        </xdr:cNvSpPr>
      </xdr:nvSpPr>
      <xdr:spPr>
        <a:xfrm>
          <a:off x="11182350" y="7572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66" name="Line 539"/>
        <xdr:cNvSpPr>
          <a:spLocks/>
        </xdr:cNvSpPr>
      </xdr:nvSpPr>
      <xdr:spPr>
        <a:xfrm>
          <a:off x="126682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67" name="Group 546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5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70" name="Group 558"/>
        <xdr:cNvGrpSpPr>
          <a:grpSpLocks noChangeAspect="1"/>
        </xdr:cNvGrpSpPr>
      </xdr:nvGrpSpPr>
      <xdr:grpSpPr>
        <a:xfrm>
          <a:off x="43281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666750</xdr:colOff>
      <xdr:row>27</xdr:row>
      <xdr:rowOff>114300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2249805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oneCellAnchor>
  <xdr:twoCellAnchor editAs="absolute">
    <xdr:from>
      <xdr:col>17</xdr:col>
      <xdr:colOff>85725</xdr:colOff>
      <xdr:row>32</xdr:row>
      <xdr:rowOff>104775</xdr:rowOff>
    </xdr:from>
    <xdr:to>
      <xdr:col>17</xdr:col>
      <xdr:colOff>438150</xdr:colOff>
      <xdr:row>33</xdr:row>
      <xdr:rowOff>0</xdr:rowOff>
    </xdr:to>
    <xdr:sp>
      <xdr:nvSpPr>
        <xdr:cNvPr id="74" name="kreslení 427"/>
        <xdr:cNvSpPr>
          <a:spLocks/>
        </xdr:cNvSpPr>
      </xdr:nvSpPr>
      <xdr:spPr>
        <a:xfrm>
          <a:off x="12487275" y="8020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33</xdr:row>
      <xdr:rowOff>47625</xdr:rowOff>
    </xdr:from>
    <xdr:to>
      <xdr:col>52</xdr:col>
      <xdr:colOff>657225</xdr:colOff>
      <xdr:row>33</xdr:row>
      <xdr:rowOff>171450</xdr:rowOff>
    </xdr:to>
    <xdr:sp>
      <xdr:nvSpPr>
        <xdr:cNvPr id="75" name="kreslení 417"/>
        <xdr:cNvSpPr>
          <a:spLocks/>
        </xdr:cNvSpPr>
      </xdr:nvSpPr>
      <xdr:spPr>
        <a:xfrm>
          <a:off x="38785800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142875</xdr:colOff>
      <xdr:row>22</xdr:row>
      <xdr:rowOff>9525</xdr:rowOff>
    </xdr:from>
    <xdr:to>
      <xdr:col>77</xdr:col>
      <xdr:colOff>361950</xdr:colOff>
      <xdr:row>24</xdr:row>
      <xdr:rowOff>0</xdr:rowOff>
    </xdr:to>
    <xdr:grpSp>
      <xdr:nvGrpSpPr>
        <xdr:cNvPr id="76" name="Group 626"/>
        <xdr:cNvGrpSpPr>
          <a:grpSpLocks noChangeAspect="1"/>
        </xdr:cNvGrpSpPr>
      </xdr:nvGrpSpPr>
      <xdr:grpSpPr>
        <a:xfrm>
          <a:off x="57426225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7" name="Line 6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6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6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AutoShape 6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81" name="Group 631"/>
        <xdr:cNvGrpSpPr>
          <a:grpSpLocks noChangeAspect="1"/>
        </xdr:cNvGrpSpPr>
      </xdr:nvGrpSpPr>
      <xdr:grpSpPr>
        <a:xfrm>
          <a:off x="62722125" y="6372225"/>
          <a:ext cx="962025" cy="114300"/>
          <a:chOff x="411" y="263"/>
          <a:chExt cx="88" cy="12"/>
        </a:xfrm>
        <a:solidFill>
          <a:srgbClr val="FFFFFF"/>
        </a:solidFill>
      </xdr:grpSpPr>
      <xdr:sp>
        <xdr:nvSpPr>
          <xdr:cNvPr id="82" name="Line 632"/>
          <xdr:cNvSpPr>
            <a:spLocks noChangeAspect="1"/>
          </xdr:cNvSpPr>
        </xdr:nvSpPr>
        <xdr:spPr>
          <a:xfrm>
            <a:off x="48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33"/>
          <xdr:cNvSpPr>
            <a:spLocks noChangeAspect="1"/>
          </xdr:cNvSpPr>
        </xdr:nvSpPr>
        <xdr:spPr>
          <a:xfrm>
            <a:off x="44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34"/>
          <xdr:cNvSpPr>
            <a:spLocks noChangeAspect="1"/>
          </xdr:cNvSpPr>
        </xdr:nvSpPr>
        <xdr:spPr>
          <a:xfrm>
            <a:off x="459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635"/>
          <xdr:cNvSpPr>
            <a:spLocks noChangeAspect="1"/>
          </xdr:cNvSpPr>
        </xdr:nvSpPr>
        <xdr:spPr>
          <a:xfrm>
            <a:off x="4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36"/>
          <xdr:cNvSpPr>
            <a:spLocks noChangeAspect="1"/>
          </xdr:cNvSpPr>
        </xdr:nvSpPr>
        <xdr:spPr>
          <a:xfrm>
            <a:off x="435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37"/>
          <xdr:cNvSpPr>
            <a:spLocks noChangeAspect="1"/>
          </xdr:cNvSpPr>
        </xdr:nvSpPr>
        <xdr:spPr>
          <a:xfrm>
            <a:off x="411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38"/>
          <xdr:cNvSpPr>
            <a:spLocks noChangeAspect="1"/>
          </xdr:cNvSpPr>
        </xdr:nvSpPr>
        <xdr:spPr>
          <a:xfrm>
            <a:off x="49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39"/>
          <xdr:cNvSpPr>
            <a:spLocks noChangeAspect="1"/>
          </xdr:cNvSpPr>
        </xdr:nvSpPr>
        <xdr:spPr>
          <a:xfrm>
            <a:off x="471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640"/>
          <xdr:cNvSpPr>
            <a:spLocks noChangeAspect="1"/>
          </xdr:cNvSpPr>
        </xdr:nvSpPr>
        <xdr:spPr>
          <a:xfrm>
            <a:off x="471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641"/>
          <xdr:cNvSpPr>
            <a:spLocks noChangeAspect="1"/>
          </xdr:cNvSpPr>
        </xdr:nvSpPr>
        <xdr:spPr>
          <a:xfrm flipV="1">
            <a:off x="471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27</xdr:row>
      <xdr:rowOff>57150</xdr:rowOff>
    </xdr:from>
    <xdr:to>
      <xdr:col>68</xdr:col>
      <xdr:colOff>742950</xdr:colOff>
      <xdr:row>27</xdr:row>
      <xdr:rowOff>171450</xdr:rowOff>
    </xdr:to>
    <xdr:grpSp>
      <xdr:nvGrpSpPr>
        <xdr:cNvPr id="92" name="Group 649"/>
        <xdr:cNvGrpSpPr>
          <a:grpSpLocks noChangeAspect="1"/>
        </xdr:cNvGrpSpPr>
      </xdr:nvGrpSpPr>
      <xdr:grpSpPr>
        <a:xfrm>
          <a:off x="50415825" y="6829425"/>
          <a:ext cx="695325" cy="114300"/>
          <a:chOff x="274" y="311"/>
          <a:chExt cx="64" cy="12"/>
        </a:xfrm>
        <a:solidFill>
          <a:srgbClr val="FFFFFF"/>
        </a:solidFill>
      </xdr:grpSpPr>
      <xdr:sp>
        <xdr:nvSpPr>
          <xdr:cNvPr id="93" name="Rectangle 650"/>
          <xdr:cNvSpPr>
            <a:spLocks noChangeAspect="1"/>
          </xdr:cNvSpPr>
        </xdr:nvSpPr>
        <xdr:spPr>
          <a:xfrm>
            <a:off x="290" y="31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51"/>
          <xdr:cNvSpPr>
            <a:spLocks noChangeAspect="1"/>
          </xdr:cNvSpPr>
        </xdr:nvSpPr>
        <xdr:spPr>
          <a:xfrm>
            <a:off x="290" y="31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52"/>
          <xdr:cNvSpPr>
            <a:spLocks noChangeAspect="1"/>
          </xdr:cNvSpPr>
        </xdr:nvSpPr>
        <xdr:spPr>
          <a:xfrm>
            <a:off x="27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5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54"/>
          <xdr:cNvSpPr>
            <a:spLocks noChangeAspect="1"/>
          </xdr:cNvSpPr>
        </xdr:nvSpPr>
        <xdr:spPr>
          <a:xfrm>
            <a:off x="32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5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56"/>
          <xdr:cNvSpPr>
            <a:spLocks noChangeAspect="1"/>
          </xdr:cNvSpPr>
        </xdr:nvSpPr>
        <xdr:spPr>
          <a:xfrm>
            <a:off x="274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657"/>
          <xdr:cNvSpPr>
            <a:spLocks noChangeAspect="1"/>
          </xdr:cNvSpPr>
        </xdr:nvSpPr>
        <xdr:spPr>
          <a:xfrm flipV="1">
            <a:off x="290" y="31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28</xdr:row>
      <xdr:rowOff>57150</xdr:rowOff>
    </xdr:from>
    <xdr:to>
      <xdr:col>16</xdr:col>
      <xdr:colOff>933450</xdr:colOff>
      <xdr:row>28</xdr:row>
      <xdr:rowOff>171450</xdr:rowOff>
    </xdr:to>
    <xdr:grpSp>
      <xdr:nvGrpSpPr>
        <xdr:cNvPr id="101" name="Group 658"/>
        <xdr:cNvGrpSpPr>
          <a:grpSpLocks noChangeAspect="1"/>
        </xdr:cNvGrpSpPr>
      </xdr:nvGrpSpPr>
      <xdr:grpSpPr>
        <a:xfrm>
          <a:off x="11668125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2" name="Line 6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6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27</xdr:row>
      <xdr:rowOff>57150</xdr:rowOff>
    </xdr:from>
    <xdr:to>
      <xdr:col>4</xdr:col>
      <xdr:colOff>619125</xdr:colOff>
      <xdr:row>27</xdr:row>
      <xdr:rowOff>171450</xdr:rowOff>
    </xdr:to>
    <xdr:grpSp>
      <xdr:nvGrpSpPr>
        <xdr:cNvPr id="108" name="Group 689"/>
        <xdr:cNvGrpSpPr>
          <a:grpSpLocks noChangeAspect="1"/>
        </xdr:cNvGrpSpPr>
      </xdr:nvGrpSpPr>
      <xdr:grpSpPr>
        <a:xfrm>
          <a:off x="2047875" y="6829425"/>
          <a:ext cx="1085850" cy="114300"/>
          <a:chOff x="187" y="717"/>
          <a:chExt cx="100" cy="12"/>
        </a:xfrm>
        <a:solidFill>
          <a:srgbClr val="FFFFFF"/>
        </a:solidFill>
      </xdr:grpSpPr>
      <xdr:sp>
        <xdr:nvSpPr>
          <xdr:cNvPr id="109" name="Oval 584"/>
          <xdr:cNvSpPr>
            <a:spLocks noChangeAspect="1"/>
          </xdr:cNvSpPr>
        </xdr:nvSpPr>
        <xdr:spPr>
          <a:xfrm>
            <a:off x="275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679"/>
          <xdr:cNvSpPr>
            <a:spLocks noChangeAspect="1"/>
          </xdr:cNvSpPr>
        </xdr:nvSpPr>
        <xdr:spPr>
          <a:xfrm>
            <a:off x="227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80"/>
          <xdr:cNvSpPr>
            <a:spLocks noChangeAspect="1"/>
          </xdr:cNvSpPr>
        </xdr:nvSpPr>
        <xdr:spPr>
          <a:xfrm>
            <a:off x="190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81"/>
          <xdr:cNvSpPr>
            <a:spLocks noChangeAspect="1"/>
          </xdr:cNvSpPr>
        </xdr:nvSpPr>
        <xdr:spPr>
          <a:xfrm>
            <a:off x="251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682"/>
          <xdr:cNvSpPr>
            <a:spLocks noChangeAspect="1"/>
          </xdr:cNvSpPr>
        </xdr:nvSpPr>
        <xdr:spPr>
          <a:xfrm>
            <a:off x="239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83"/>
          <xdr:cNvSpPr>
            <a:spLocks noChangeAspect="1"/>
          </xdr:cNvSpPr>
        </xdr:nvSpPr>
        <xdr:spPr>
          <a:xfrm>
            <a:off x="263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84"/>
          <xdr:cNvSpPr>
            <a:spLocks noChangeAspect="1"/>
          </xdr:cNvSpPr>
        </xdr:nvSpPr>
        <xdr:spPr>
          <a:xfrm>
            <a:off x="187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685"/>
          <xdr:cNvSpPr>
            <a:spLocks noChangeAspect="1"/>
          </xdr:cNvSpPr>
        </xdr:nvSpPr>
        <xdr:spPr>
          <a:xfrm flipV="1">
            <a:off x="203" y="71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686"/>
          <xdr:cNvSpPr>
            <a:spLocks noChangeAspect="1"/>
          </xdr:cNvSpPr>
        </xdr:nvSpPr>
        <xdr:spPr>
          <a:xfrm>
            <a:off x="203" y="72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87"/>
          <xdr:cNvSpPr>
            <a:spLocks noChangeAspect="1"/>
          </xdr:cNvSpPr>
        </xdr:nvSpPr>
        <xdr:spPr>
          <a:xfrm>
            <a:off x="215" y="71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688"/>
          <xdr:cNvSpPr>
            <a:spLocks noChangeAspect="1"/>
          </xdr:cNvSpPr>
        </xdr:nvSpPr>
        <xdr:spPr>
          <a:xfrm>
            <a:off x="215" y="71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589"/>
          <xdr:cNvSpPr>
            <a:spLocks noChangeAspect="1"/>
          </xdr:cNvSpPr>
        </xdr:nvSpPr>
        <xdr:spPr>
          <a:xfrm flipV="1">
            <a:off x="215" y="71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25</xdr:row>
      <xdr:rowOff>57150</xdr:rowOff>
    </xdr:from>
    <xdr:to>
      <xdr:col>20</xdr:col>
      <xdr:colOff>914400</xdr:colOff>
      <xdr:row>25</xdr:row>
      <xdr:rowOff>171450</xdr:rowOff>
    </xdr:to>
    <xdr:grpSp>
      <xdr:nvGrpSpPr>
        <xdr:cNvPr id="121" name="Group 690"/>
        <xdr:cNvGrpSpPr>
          <a:grpSpLocks noChangeAspect="1"/>
        </xdr:cNvGrpSpPr>
      </xdr:nvGrpSpPr>
      <xdr:grpSpPr>
        <a:xfrm>
          <a:off x="14487525" y="6372225"/>
          <a:ext cx="828675" cy="114300"/>
          <a:chOff x="1326" y="669"/>
          <a:chExt cx="76" cy="12"/>
        </a:xfrm>
        <a:solidFill>
          <a:srgbClr val="FFFFFF"/>
        </a:solidFill>
      </xdr:grpSpPr>
      <xdr:sp>
        <xdr:nvSpPr>
          <xdr:cNvPr id="122" name="Oval 666"/>
          <xdr:cNvSpPr>
            <a:spLocks noChangeAspect="1"/>
          </xdr:cNvSpPr>
        </xdr:nvSpPr>
        <xdr:spPr>
          <a:xfrm>
            <a:off x="1350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667"/>
          <xdr:cNvSpPr>
            <a:spLocks noChangeAspect="1"/>
          </xdr:cNvSpPr>
        </xdr:nvSpPr>
        <xdr:spPr>
          <a:xfrm>
            <a:off x="1386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68"/>
          <xdr:cNvSpPr>
            <a:spLocks noChangeAspect="1"/>
          </xdr:cNvSpPr>
        </xdr:nvSpPr>
        <xdr:spPr>
          <a:xfrm>
            <a:off x="1326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69"/>
          <xdr:cNvSpPr>
            <a:spLocks noChangeAspect="1"/>
          </xdr:cNvSpPr>
        </xdr:nvSpPr>
        <xdr:spPr>
          <a:xfrm>
            <a:off x="1338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671"/>
          <xdr:cNvSpPr>
            <a:spLocks noChangeAspect="1"/>
          </xdr:cNvSpPr>
        </xdr:nvSpPr>
        <xdr:spPr>
          <a:xfrm>
            <a:off x="1399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27" name="Group 672"/>
          <xdr:cNvGrpSpPr>
            <a:grpSpLocks noChangeAspect="1"/>
          </xdr:cNvGrpSpPr>
        </xdr:nvGrpSpPr>
        <xdr:grpSpPr>
          <a:xfrm>
            <a:off x="1374" y="66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28" name="Line 673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Line 674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Line 675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1" name="Rectangle 676"/>
          <xdr:cNvSpPr>
            <a:spLocks noChangeAspect="1"/>
          </xdr:cNvSpPr>
        </xdr:nvSpPr>
        <xdr:spPr>
          <a:xfrm>
            <a:off x="1362" y="66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677"/>
          <xdr:cNvSpPr>
            <a:spLocks noChangeAspect="1"/>
          </xdr:cNvSpPr>
        </xdr:nvSpPr>
        <xdr:spPr>
          <a:xfrm>
            <a:off x="1362" y="66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598"/>
          <xdr:cNvSpPr>
            <a:spLocks noChangeAspect="1"/>
          </xdr:cNvSpPr>
        </xdr:nvSpPr>
        <xdr:spPr>
          <a:xfrm flipV="1">
            <a:off x="1362" y="66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30</xdr:row>
      <xdr:rowOff>57150</xdr:rowOff>
    </xdr:from>
    <xdr:to>
      <xdr:col>72</xdr:col>
      <xdr:colOff>742950</xdr:colOff>
      <xdr:row>30</xdr:row>
      <xdr:rowOff>171450</xdr:rowOff>
    </xdr:to>
    <xdr:grpSp>
      <xdr:nvGrpSpPr>
        <xdr:cNvPr id="134" name="Group 691"/>
        <xdr:cNvGrpSpPr>
          <a:grpSpLocks noChangeAspect="1"/>
        </xdr:cNvGrpSpPr>
      </xdr:nvGrpSpPr>
      <xdr:grpSpPr>
        <a:xfrm>
          <a:off x="5338762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5" name="Line 6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6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6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0.75390625" style="258" customWidth="1"/>
    <col min="3" max="8" width="11.75390625" style="177" customWidth="1"/>
    <col min="9" max="11" width="9.75390625" style="177" customWidth="1"/>
    <col min="12" max="17" width="11.75390625" style="177" customWidth="1"/>
    <col min="18" max="18" width="10.7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89" customFormat="1" ht="22.5" customHeight="1">
      <c r="A4" s="182"/>
      <c r="B4" s="119" t="s">
        <v>70</v>
      </c>
      <c r="C4" s="183">
        <v>322</v>
      </c>
      <c r="D4" s="184"/>
      <c r="E4" s="182"/>
      <c r="F4" s="182"/>
      <c r="G4" s="182"/>
      <c r="H4" s="182"/>
      <c r="I4" s="184"/>
      <c r="J4" s="155" t="s">
        <v>81</v>
      </c>
      <c r="K4" s="184"/>
      <c r="L4" s="185"/>
      <c r="M4" s="184"/>
      <c r="N4" s="184"/>
      <c r="O4" s="184"/>
      <c r="P4" s="184"/>
      <c r="Q4" s="186" t="s">
        <v>71</v>
      </c>
      <c r="R4" s="187">
        <v>368258</v>
      </c>
      <c r="S4" s="184"/>
      <c r="T4" s="184"/>
      <c r="U4" s="188"/>
      <c r="V4" s="188"/>
    </row>
    <row r="5" spans="2:22" s="190" customFormat="1" ht="21" customHeight="1" thickBot="1">
      <c r="B5" s="191"/>
      <c r="C5" s="192"/>
      <c r="D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1:22" s="198" customFormat="1" ht="24.75" customHeight="1">
      <c r="A6" s="193"/>
      <c r="B6" s="194"/>
      <c r="C6" s="195"/>
      <c r="D6" s="194"/>
      <c r="E6" s="196"/>
      <c r="F6" s="196"/>
      <c r="G6" s="196"/>
      <c r="H6" s="196"/>
      <c r="I6" s="196"/>
      <c r="J6" s="194"/>
      <c r="K6" s="194"/>
      <c r="L6" s="194"/>
      <c r="M6" s="194"/>
      <c r="N6" s="194"/>
      <c r="O6" s="194"/>
      <c r="P6" s="194"/>
      <c r="Q6" s="194"/>
      <c r="R6" s="194"/>
      <c r="S6" s="197"/>
      <c r="T6" s="181"/>
      <c r="U6" s="181"/>
      <c r="V6" s="181"/>
    </row>
    <row r="7" spans="1:21" ht="21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203"/>
      <c r="T7" s="180"/>
      <c r="U7" s="178"/>
    </row>
    <row r="8" spans="1:21" ht="25.5" customHeight="1">
      <c r="A8" s="199"/>
      <c r="B8" s="204"/>
      <c r="C8" s="205" t="s">
        <v>12</v>
      </c>
      <c r="D8" s="206"/>
      <c r="E8" s="206"/>
      <c r="F8" s="206"/>
      <c r="G8" s="206"/>
      <c r="H8" s="207"/>
      <c r="I8" s="207"/>
      <c r="J8" s="106" t="s">
        <v>63</v>
      </c>
      <c r="K8" s="207"/>
      <c r="L8" s="207"/>
      <c r="M8" s="206"/>
      <c r="N8" s="206"/>
      <c r="O8" s="206"/>
      <c r="P8" s="206"/>
      <c r="Q8" s="206"/>
      <c r="R8" s="208"/>
      <c r="S8" s="203"/>
      <c r="T8" s="180"/>
      <c r="U8" s="178"/>
    </row>
    <row r="9" spans="1:21" ht="25.5" customHeight="1">
      <c r="A9" s="199"/>
      <c r="B9" s="204"/>
      <c r="C9" s="63" t="s">
        <v>13</v>
      </c>
      <c r="D9" s="206"/>
      <c r="E9" s="206"/>
      <c r="F9" s="206"/>
      <c r="G9" s="206"/>
      <c r="H9" s="206"/>
      <c r="I9" s="206"/>
      <c r="J9" s="209" t="s">
        <v>84</v>
      </c>
      <c r="K9" s="206"/>
      <c r="L9" s="206"/>
      <c r="M9" s="206"/>
      <c r="N9" s="206"/>
      <c r="O9" s="206"/>
      <c r="P9" s="281" t="s">
        <v>72</v>
      </c>
      <c r="Q9" s="281"/>
      <c r="R9" s="210"/>
      <c r="S9" s="203"/>
      <c r="T9" s="180"/>
      <c r="U9" s="178"/>
    </row>
    <row r="10" spans="1:21" ht="25.5" customHeight="1">
      <c r="A10" s="199"/>
      <c r="B10" s="204"/>
      <c r="C10" s="63" t="s">
        <v>14</v>
      </c>
      <c r="D10" s="206"/>
      <c r="E10" s="206"/>
      <c r="F10" s="206"/>
      <c r="G10" s="206"/>
      <c r="H10" s="206"/>
      <c r="I10" s="206"/>
      <c r="J10" s="209" t="s">
        <v>32</v>
      </c>
      <c r="K10" s="206"/>
      <c r="L10" s="206"/>
      <c r="M10" s="206"/>
      <c r="N10" s="206"/>
      <c r="O10" s="206"/>
      <c r="P10" s="206"/>
      <c r="Q10" s="206"/>
      <c r="R10" s="208"/>
      <c r="S10" s="203"/>
      <c r="T10" s="180"/>
      <c r="U10" s="178"/>
    </row>
    <row r="11" spans="1:21" ht="21" customHeight="1">
      <c r="A11" s="199"/>
      <c r="B11" s="211"/>
      <c r="C11" s="212"/>
      <c r="D11" s="212"/>
      <c r="E11" s="212"/>
      <c r="F11" s="212"/>
      <c r="G11" s="212"/>
      <c r="H11" s="212"/>
      <c r="I11" s="212"/>
      <c r="J11" s="212"/>
      <c r="K11" s="212"/>
      <c r="L11" s="213"/>
      <c r="M11" s="212"/>
      <c r="N11" s="212"/>
      <c r="O11" s="212"/>
      <c r="P11" s="212"/>
      <c r="Q11" s="212"/>
      <c r="R11" s="214"/>
      <c r="S11" s="203"/>
      <c r="T11" s="180"/>
      <c r="U11" s="178"/>
    </row>
    <row r="12" spans="1:21" ht="21" customHeight="1">
      <c r="A12" s="199"/>
      <c r="B12" s="204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8"/>
      <c r="S12" s="203"/>
      <c r="T12" s="180"/>
      <c r="U12" s="178"/>
    </row>
    <row r="13" spans="1:21" ht="21" customHeight="1">
      <c r="A13" s="199"/>
      <c r="B13" s="204"/>
      <c r="C13" s="118" t="s">
        <v>26</v>
      </c>
      <c r="D13" s="206"/>
      <c r="E13" s="206"/>
      <c r="H13" s="215" t="s">
        <v>49</v>
      </c>
      <c r="K13" s="206"/>
      <c r="L13" s="216" t="s">
        <v>15</v>
      </c>
      <c r="O13" s="206"/>
      <c r="Q13" s="206"/>
      <c r="R13" s="208"/>
      <c r="S13" s="203"/>
      <c r="T13" s="180"/>
      <c r="U13" s="178"/>
    </row>
    <row r="14" spans="1:21" ht="21" customHeight="1">
      <c r="A14" s="199"/>
      <c r="B14" s="204"/>
      <c r="C14" s="64" t="s">
        <v>30</v>
      </c>
      <c r="D14" s="206"/>
      <c r="E14" s="206"/>
      <c r="H14" s="217">
        <v>43.953</v>
      </c>
      <c r="K14" s="206"/>
      <c r="L14" s="218">
        <v>43.967</v>
      </c>
      <c r="O14" s="206"/>
      <c r="Q14" s="206"/>
      <c r="R14" s="208"/>
      <c r="S14" s="203"/>
      <c r="T14" s="180"/>
      <c r="U14" s="178"/>
    </row>
    <row r="15" spans="1:21" ht="21" customHeight="1">
      <c r="A15" s="199"/>
      <c r="B15" s="204"/>
      <c r="C15" s="64" t="s">
        <v>29</v>
      </c>
      <c r="D15" s="206"/>
      <c r="E15" s="206"/>
      <c r="G15" s="206"/>
      <c r="J15" s="80" t="s">
        <v>64</v>
      </c>
      <c r="K15" s="206"/>
      <c r="L15" s="206"/>
      <c r="N15" s="206"/>
      <c r="O15" s="206"/>
      <c r="Q15" s="206"/>
      <c r="R15" s="208"/>
      <c r="S15" s="203"/>
      <c r="T15" s="180"/>
      <c r="U15" s="178"/>
    </row>
    <row r="16" spans="1:21" ht="21" customHeight="1">
      <c r="A16" s="199"/>
      <c r="B16" s="204"/>
      <c r="C16" s="206"/>
      <c r="D16" s="206"/>
      <c r="E16" s="206"/>
      <c r="F16" s="206"/>
      <c r="G16" s="206"/>
      <c r="I16" s="206"/>
      <c r="J16" s="219" t="s">
        <v>73</v>
      </c>
      <c r="K16" s="206"/>
      <c r="L16" s="206"/>
      <c r="M16" s="206"/>
      <c r="N16" s="206"/>
      <c r="O16" s="206"/>
      <c r="P16" s="206"/>
      <c r="Q16" s="206"/>
      <c r="R16" s="208"/>
      <c r="S16" s="203"/>
      <c r="T16" s="180"/>
      <c r="U16" s="178"/>
    </row>
    <row r="17" spans="1:20" s="178" customFormat="1" ht="21" customHeight="1">
      <c r="A17" s="199"/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4"/>
      <c r="S17" s="203"/>
      <c r="T17" s="180"/>
    </row>
    <row r="18" spans="1:21" ht="21" customHeight="1">
      <c r="A18" s="199"/>
      <c r="B18" s="204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8"/>
      <c r="S18" s="203"/>
      <c r="T18" s="180"/>
      <c r="U18" s="178"/>
    </row>
    <row r="19" spans="1:21" ht="21" customHeight="1">
      <c r="A19" s="199"/>
      <c r="B19" s="204"/>
      <c r="C19" s="64" t="s">
        <v>74</v>
      </c>
      <c r="D19" s="206"/>
      <c r="E19" s="206"/>
      <c r="F19" s="206"/>
      <c r="G19" s="206"/>
      <c r="H19" s="206"/>
      <c r="J19" s="260" t="s">
        <v>47</v>
      </c>
      <c r="L19" s="206"/>
      <c r="M19" s="220"/>
      <c r="N19" s="220"/>
      <c r="O19" s="206"/>
      <c r="P19" s="281" t="s">
        <v>87</v>
      </c>
      <c r="Q19" s="281"/>
      <c r="R19" s="208"/>
      <c r="S19" s="203"/>
      <c r="T19" s="180"/>
      <c r="U19" s="178"/>
    </row>
    <row r="20" spans="1:21" ht="21" customHeight="1">
      <c r="A20" s="199"/>
      <c r="B20" s="204"/>
      <c r="C20" s="64" t="s">
        <v>75</v>
      </c>
      <c r="D20" s="206"/>
      <c r="E20" s="206"/>
      <c r="F20" s="206"/>
      <c r="G20" s="206"/>
      <c r="H20" s="206"/>
      <c r="J20" s="261" t="s">
        <v>48</v>
      </c>
      <c r="L20" s="206"/>
      <c r="M20" s="220"/>
      <c r="N20" s="220"/>
      <c r="O20" s="206"/>
      <c r="P20" s="281" t="s">
        <v>76</v>
      </c>
      <c r="Q20" s="281"/>
      <c r="R20" s="208"/>
      <c r="S20" s="203"/>
      <c r="T20" s="180"/>
      <c r="U20" s="178"/>
    </row>
    <row r="21" spans="1:21" ht="21" customHeight="1">
      <c r="A21" s="199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3"/>
      <c r="S21" s="203"/>
      <c r="T21" s="180"/>
      <c r="U21" s="178"/>
    </row>
    <row r="22" spans="1:21" ht="24.75" customHeight="1">
      <c r="A22" s="199"/>
      <c r="B22" s="224"/>
      <c r="C22" s="225"/>
      <c r="D22" s="225"/>
      <c r="E22" s="226"/>
      <c r="F22" s="226"/>
      <c r="G22" s="226"/>
      <c r="H22" s="226"/>
      <c r="I22" s="225"/>
      <c r="J22" s="227"/>
      <c r="K22" s="225"/>
      <c r="L22" s="225"/>
      <c r="M22" s="225"/>
      <c r="N22" s="225"/>
      <c r="O22" s="225"/>
      <c r="P22" s="225"/>
      <c r="Q22" s="225"/>
      <c r="R22" s="225"/>
      <c r="S22" s="203"/>
      <c r="T22" s="180"/>
      <c r="U22" s="178"/>
    </row>
    <row r="23" spans="1:19" ht="30" customHeight="1">
      <c r="A23" s="228"/>
      <c r="B23" s="229"/>
      <c r="C23" s="230"/>
      <c r="D23" s="282" t="s">
        <v>77</v>
      </c>
      <c r="E23" s="283"/>
      <c r="F23" s="283"/>
      <c r="G23" s="283"/>
      <c r="H23" s="230"/>
      <c r="I23" s="231"/>
      <c r="J23" s="232"/>
      <c r="K23" s="229"/>
      <c r="L23" s="230"/>
      <c r="M23" s="282" t="s">
        <v>78</v>
      </c>
      <c r="N23" s="282"/>
      <c r="O23" s="282"/>
      <c r="P23" s="282"/>
      <c r="Q23" s="230"/>
      <c r="R23" s="231"/>
      <c r="S23" s="203"/>
    </row>
    <row r="24" spans="1:20" s="237" customFormat="1" ht="21" customHeight="1" thickBot="1">
      <c r="A24" s="233"/>
      <c r="B24" s="234" t="s">
        <v>7</v>
      </c>
      <c r="C24" s="156" t="s">
        <v>17</v>
      </c>
      <c r="D24" s="156" t="s">
        <v>18</v>
      </c>
      <c r="E24" s="235" t="s">
        <v>19</v>
      </c>
      <c r="F24" s="284" t="s">
        <v>20</v>
      </c>
      <c r="G24" s="285"/>
      <c r="H24" s="285"/>
      <c r="I24" s="286"/>
      <c r="J24" s="232"/>
      <c r="K24" s="234" t="s">
        <v>7</v>
      </c>
      <c r="L24" s="156" t="s">
        <v>17</v>
      </c>
      <c r="M24" s="156" t="s">
        <v>18</v>
      </c>
      <c r="N24" s="235" t="s">
        <v>19</v>
      </c>
      <c r="O24" s="284" t="s">
        <v>20</v>
      </c>
      <c r="P24" s="285"/>
      <c r="Q24" s="285"/>
      <c r="R24" s="286"/>
      <c r="S24" s="236"/>
      <c r="T24" s="176"/>
    </row>
    <row r="25" spans="1:20" s="189" customFormat="1" ht="21" customHeight="1" thickTop="1">
      <c r="A25" s="228"/>
      <c r="B25" s="238"/>
      <c r="C25" s="239"/>
      <c r="D25" s="240"/>
      <c r="E25" s="241"/>
      <c r="F25" s="242"/>
      <c r="G25" s="243"/>
      <c r="H25" s="243"/>
      <c r="I25" s="244"/>
      <c r="J25" s="232"/>
      <c r="K25" s="238"/>
      <c r="L25" s="239"/>
      <c r="M25" s="240"/>
      <c r="N25" s="241"/>
      <c r="O25" s="242"/>
      <c r="P25" s="243"/>
      <c r="Q25" s="243"/>
      <c r="R25" s="244"/>
      <c r="S25" s="203"/>
      <c r="T25" s="176"/>
    </row>
    <row r="26" spans="1:20" s="189" customFormat="1" ht="21" customHeight="1">
      <c r="A26" s="228"/>
      <c r="B26" s="245">
        <v>1</v>
      </c>
      <c r="C26" s="246">
        <v>43.852</v>
      </c>
      <c r="D26" s="246">
        <v>44.404</v>
      </c>
      <c r="E26" s="247">
        <f>(D26-C26)*1000</f>
        <v>552.0000000000067</v>
      </c>
      <c r="F26" s="272" t="s">
        <v>57</v>
      </c>
      <c r="G26" s="273"/>
      <c r="H26" s="273"/>
      <c r="I26" s="274"/>
      <c r="J26" s="232"/>
      <c r="K26" s="238"/>
      <c r="L26" s="239"/>
      <c r="M26" s="240"/>
      <c r="N26" s="241"/>
      <c r="O26" s="242"/>
      <c r="P26" s="243"/>
      <c r="Q26" s="243"/>
      <c r="R26" s="244"/>
      <c r="S26" s="203"/>
      <c r="T26" s="176"/>
    </row>
    <row r="27" spans="1:20" s="189" customFormat="1" ht="21" customHeight="1">
      <c r="A27" s="228"/>
      <c r="B27" s="238"/>
      <c r="C27" s="239"/>
      <c r="D27" s="240"/>
      <c r="E27" s="241"/>
      <c r="F27" s="242"/>
      <c r="G27" s="243"/>
      <c r="H27" s="243"/>
      <c r="I27" s="244"/>
      <c r="J27" s="232"/>
      <c r="K27" s="262">
        <v>1</v>
      </c>
      <c r="L27" s="263">
        <v>43.94</v>
      </c>
      <c r="M27" s="263">
        <v>43.995</v>
      </c>
      <c r="N27" s="264">
        <f>(M27-L27)*1000</f>
        <v>54.999999999999716</v>
      </c>
      <c r="O27" s="278" t="s">
        <v>79</v>
      </c>
      <c r="P27" s="279"/>
      <c r="Q27" s="279"/>
      <c r="R27" s="280"/>
      <c r="S27" s="203"/>
      <c r="T27" s="176"/>
    </row>
    <row r="28" spans="1:20" s="189" customFormat="1" ht="21" customHeight="1">
      <c r="A28" s="228"/>
      <c r="B28" s="245">
        <v>2</v>
      </c>
      <c r="C28" s="246">
        <v>43.8</v>
      </c>
      <c r="D28" s="246">
        <v>44.457</v>
      </c>
      <c r="E28" s="247">
        <f>(D28-C28)*1000</f>
        <v>657.0000000000036</v>
      </c>
      <c r="F28" s="275" t="s">
        <v>58</v>
      </c>
      <c r="G28" s="276"/>
      <c r="H28" s="276"/>
      <c r="I28" s="277"/>
      <c r="J28" s="232"/>
      <c r="K28" s="238"/>
      <c r="L28" s="239"/>
      <c r="M28" s="240"/>
      <c r="N28" s="241"/>
      <c r="O28" s="269" t="s">
        <v>88</v>
      </c>
      <c r="P28" s="270"/>
      <c r="Q28" s="270"/>
      <c r="R28" s="271"/>
      <c r="S28" s="203"/>
      <c r="T28" s="176"/>
    </row>
    <row r="29" spans="1:20" s="182" customFormat="1" ht="21" customHeight="1">
      <c r="A29" s="228"/>
      <c r="B29" s="248"/>
      <c r="C29" s="249"/>
      <c r="D29" s="250"/>
      <c r="E29" s="251"/>
      <c r="F29" s="252"/>
      <c r="G29" s="253"/>
      <c r="H29" s="253"/>
      <c r="I29" s="254"/>
      <c r="J29" s="232"/>
      <c r="K29" s="248"/>
      <c r="L29" s="249"/>
      <c r="M29" s="250"/>
      <c r="N29" s="251"/>
      <c r="O29" s="252"/>
      <c r="P29" s="253"/>
      <c r="Q29" s="253"/>
      <c r="R29" s="254"/>
      <c r="S29" s="203"/>
      <c r="T29" s="176"/>
    </row>
    <row r="30" spans="1:19" ht="24.75" customHeight="1" thickBot="1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7"/>
    </row>
    <row r="32" ht="18">
      <c r="J32" s="154" t="s">
        <v>80</v>
      </c>
    </row>
    <row r="34" ht="15">
      <c r="J34" s="120" t="s">
        <v>85</v>
      </c>
    </row>
    <row r="35" ht="15">
      <c r="J35" s="120" t="s">
        <v>62</v>
      </c>
    </row>
  </sheetData>
  <sheetProtection password="E9A7" sheet="1" objects="1" scenarios="1"/>
  <mergeCells count="11">
    <mergeCell ref="P9:Q9"/>
    <mergeCell ref="D23:G23"/>
    <mergeCell ref="M23:P23"/>
    <mergeCell ref="F24:I24"/>
    <mergeCell ref="O24:R24"/>
    <mergeCell ref="P19:Q19"/>
    <mergeCell ref="P20:Q20"/>
    <mergeCell ref="O28:R28"/>
    <mergeCell ref="F26:I26"/>
    <mergeCell ref="F28:I28"/>
    <mergeCell ref="O27:R27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6"/>
      <c r="AE1" s="117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6"/>
      <c r="BH1" s="117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68"/>
      <c r="C2" s="169"/>
      <c r="D2" s="169"/>
      <c r="E2" s="169"/>
      <c r="F2" s="169"/>
      <c r="G2" s="170" t="s">
        <v>52</v>
      </c>
      <c r="H2" s="169"/>
      <c r="I2" s="169"/>
      <c r="J2" s="169"/>
      <c r="K2" s="169"/>
      <c r="L2" s="171"/>
      <c r="R2" s="113"/>
      <c r="S2" s="114"/>
      <c r="T2" s="114"/>
      <c r="U2" s="114"/>
      <c r="V2" s="290" t="s">
        <v>31</v>
      </c>
      <c r="W2" s="290"/>
      <c r="X2" s="290"/>
      <c r="Y2" s="290"/>
      <c r="Z2" s="114"/>
      <c r="AA2" s="114"/>
      <c r="AB2" s="114"/>
      <c r="AC2" s="115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3"/>
      <c r="BK2" s="114"/>
      <c r="BL2" s="114"/>
      <c r="BM2" s="114"/>
      <c r="BN2" s="290" t="s">
        <v>31</v>
      </c>
      <c r="BO2" s="290"/>
      <c r="BP2" s="290"/>
      <c r="BQ2" s="290"/>
      <c r="BR2" s="114"/>
      <c r="BS2" s="114"/>
      <c r="BT2" s="114"/>
      <c r="BU2" s="115"/>
      <c r="BY2" s="33"/>
      <c r="BZ2" s="168"/>
      <c r="CA2" s="169"/>
      <c r="CB2" s="169"/>
      <c r="CC2" s="169"/>
      <c r="CD2" s="169"/>
      <c r="CE2" s="170" t="s">
        <v>55</v>
      </c>
      <c r="CF2" s="169"/>
      <c r="CG2" s="169"/>
      <c r="CH2" s="169"/>
      <c r="CI2" s="169"/>
      <c r="CJ2" s="171"/>
    </row>
    <row r="3" spans="18:77" ht="21" customHeight="1" thickBot="1" thickTop="1">
      <c r="R3" s="291" t="s">
        <v>0</v>
      </c>
      <c r="S3" s="292"/>
      <c r="T3" s="98"/>
      <c r="U3" s="97"/>
      <c r="V3" s="293" t="s">
        <v>1</v>
      </c>
      <c r="W3" s="294"/>
      <c r="X3" s="294"/>
      <c r="Y3" s="295"/>
      <c r="Z3" s="125"/>
      <c r="AA3" s="126"/>
      <c r="AB3" s="288" t="s">
        <v>2</v>
      </c>
      <c r="AC3" s="28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299" t="s">
        <v>2</v>
      </c>
      <c r="BK3" s="300"/>
      <c r="BL3" s="125"/>
      <c r="BM3" s="126"/>
      <c r="BN3" s="297" t="s">
        <v>1</v>
      </c>
      <c r="BO3" s="301"/>
      <c r="BP3" s="301"/>
      <c r="BQ3" s="292"/>
      <c r="BR3" s="139"/>
      <c r="BS3" s="140"/>
      <c r="BT3" s="297" t="s">
        <v>0</v>
      </c>
      <c r="BU3" s="298"/>
      <c r="BY3" s="33"/>
    </row>
    <row r="4" spans="2:89" ht="23.25" customHeigh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96" t="s">
        <v>56</v>
      </c>
      <c r="W4" s="296"/>
      <c r="X4" s="296"/>
      <c r="Y4" s="296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155" t="s">
        <v>81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10"/>
      <c r="BK4" s="8"/>
      <c r="BL4" s="5"/>
      <c r="BM4" s="6"/>
      <c r="BN4" s="296" t="s">
        <v>56</v>
      </c>
      <c r="BO4" s="296"/>
      <c r="BP4" s="296"/>
      <c r="BQ4" s="296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1" customHeight="1">
      <c r="B5" s="66"/>
      <c r="C5" s="67" t="s">
        <v>16</v>
      </c>
      <c r="D5" s="83"/>
      <c r="E5" s="69"/>
      <c r="F5" s="69"/>
      <c r="G5" s="69"/>
      <c r="H5" s="69"/>
      <c r="I5" s="69"/>
      <c r="J5" s="65"/>
      <c r="L5" s="73"/>
      <c r="R5" s="24"/>
      <c r="S5" s="91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99"/>
      <c r="BK5" s="100"/>
      <c r="BL5" s="12"/>
      <c r="BM5" s="91"/>
      <c r="BN5" s="12"/>
      <c r="BO5" s="101"/>
      <c r="BP5" s="12"/>
      <c r="BQ5" s="91"/>
      <c r="BR5" s="12"/>
      <c r="BS5" s="91"/>
      <c r="BT5" s="128"/>
      <c r="BU5" s="129"/>
      <c r="BY5" s="33"/>
      <c r="BZ5" s="66"/>
      <c r="CA5" s="67" t="s">
        <v>16</v>
      </c>
      <c r="CB5" s="83"/>
      <c r="CC5" s="69"/>
      <c r="CD5" s="69"/>
      <c r="CE5" s="69"/>
      <c r="CF5" s="69"/>
      <c r="CG5" s="69"/>
      <c r="CH5" s="65"/>
      <c r="CJ5" s="73"/>
    </row>
    <row r="6" spans="2:88" ht="22.5" customHeight="1">
      <c r="B6" s="66"/>
      <c r="C6" s="67" t="s">
        <v>13</v>
      </c>
      <c r="D6" s="83"/>
      <c r="E6" s="69"/>
      <c r="F6" s="69"/>
      <c r="G6" s="70" t="s">
        <v>53</v>
      </c>
      <c r="H6" s="69"/>
      <c r="I6" s="69"/>
      <c r="J6" s="65"/>
      <c r="K6" s="72" t="s">
        <v>54</v>
      </c>
      <c r="L6" s="73"/>
      <c r="R6" s="135" t="s">
        <v>41</v>
      </c>
      <c r="S6" s="149">
        <v>42.62</v>
      </c>
      <c r="T6" s="12"/>
      <c r="U6" s="19"/>
      <c r="V6" s="15"/>
      <c r="W6" s="16"/>
      <c r="X6" s="12"/>
      <c r="Y6" s="19"/>
      <c r="Z6" s="12"/>
      <c r="AA6" s="142"/>
      <c r="AB6" s="265" t="s">
        <v>44</v>
      </c>
      <c r="AC6" s="266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164" t="s">
        <v>66</v>
      </c>
      <c r="AS6" s="23" t="s">
        <v>3</v>
      </c>
      <c r="AT6" s="167" t="s">
        <v>4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267" t="s">
        <v>44</v>
      </c>
      <c r="BK6" s="268"/>
      <c r="BL6" s="22"/>
      <c r="BM6" s="51"/>
      <c r="BN6" s="22"/>
      <c r="BO6" s="102"/>
      <c r="BP6" s="12"/>
      <c r="BQ6" s="19"/>
      <c r="BR6" s="12"/>
      <c r="BS6" s="19"/>
      <c r="BT6" s="90" t="s">
        <v>39</v>
      </c>
      <c r="BU6" s="122">
        <v>45.426</v>
      </c>
      <c r="BY6" s="33"/>
      <c r="BZ6" s="66"/>
      <c r="CA6" s="67" t="s">
        <v>13</v>
      </c>
      <c r="CB6" s="83"/>
      <c r="CC6" s="69"/>
      <c r="CD6" s="69"/>
      <c r="CE6" s="70" t="s">
        <v>53</v>
      </c>
      <c r="CF6" s="69"/>
      <c r="CG6" s="69"/>
      <c r="CH6" s="65"/>
      <c r="CI6" s="72" t="s">
        <v>54</v>
      </c>
      <c r="CJ6" s="73"/>
    </row>
    <row r="7" spans="2:88" ht="21" customHeight="1">
      <c r="B7" s="66"/>
      <c r="C7" s="67" t="s">
        <v>14</v>
      </c>
      <c r="D7" s="83"/>
      <c r="E7" s="69"/>
      <c r="F7" s="69"/>
      <c r="G7" s="71" t="s">
        <v>68</v>
      </c>
      <c r="H7" s="69"/>
      <c r="I7" s="69"/>
      <c r="J7" s="83"/>
      <c r="K7" s="83"/>
      <c r="L7" s="107"/>
      <c r="R7" s="24"/>
      <c r="S7" s="19"/>
      <c r="T7" s="12"/>
      <c r="U7" s="19"/>
      <c r="V7" s="25" t="s">
        <v>5</v>
      </c>
      <c r="W7" s="26">
        <v>43.852</v>
      </c>
      <c r="X7" s="17" t="s">
        <v>45</v>
      </c>
      <c r="Y7" s="18">
        <v>43.8</v>
      </c>
      <c r="Z7" s="12"/>
      <c r="AA7" s="142"/>
      <c r="AB7" s="265" t="s">
        <v>42</v>
      </c>
      <c r="AC7" s="266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267" t="s">
        <v>42</v>
      </c>
      <c r="BK7" s="268"/>
      <c r="BL7" s="22"/>
      <c r="BM7" s="51"/>
      <c r="BN7" s="25" t="s">
        <v>6</v>
      </c>
      <c r="BO7" s="26">
        <v>44.404</v>
      </c>
      <c r="BP7" s="17" t="s">
        <v>46</v>
      </c>
      <c r="BQ7" s="18">
        <v>44.457</v>
      </c>
      <c r="BR7" s="12"/>
      <c r="BS7" s="19"/>
      <c r="BT7" s="12"/>
      <c r="BU7" s="89"/>
      <c r="BY7" s="33"/>
      <c r="BZ7" s="66"/>
      <c r="CA7" s="67" t="s">
        <v>14</v>
      </c>
      <c r="CB7" s="83"/>
      <c r="CC7" s="69"/>
      <c r="CD7" s="69"/>
      <c r="CE7" s="71" t="s">
        <v>68</v>
      </c>
      <c r="CF7" s="69"/>
      <c r="CG7" s="69"/>
      <c r="CH7" s="83"/>
      <c r="CI7" s="83"/>
      <c r="CJ7" s="107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21</v>
      </c>
      <c r="S8" s="79">
        <v>43.47</v>
      </c>
      <c r="T8" s="12"/>
      <c r="U8" s="19"/>
      <c r="V8" s="15"/>
      <c r="W8" s="16"/>
      <c r="X8" s="12"/>
      <c r="Y8" s="19"/>
      <c r="Z8" s="12"/>
      <c r="AA8" s="142"/>
      <c r="AB8" s="265" t="s">
        <v>43</v>
      </c>
      <c r="AC8" s="266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29" t="s">
        <v>67</v>
      </c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267" t="s">
        <v>43</v>
      </c>
      <c r="BK8" s="268"/>
      <c r="BL8" s="22"/>
      <c r="BM8" s="51"/>
      <c r="BN8" s="15"/>
      <c r="BO8" s="16"/>
      <c r="BP8" s="12"/>
      <c r="BQ8" s="19"/>
      <c r="BR8" s="12"/>
      <c r="BS8" s="19"/>
      <c r="BT8" s="31" t="s">
        <v>37</v>
      </c>
      <c r="BU8" s="32">
        <v>44.725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1" customHeight="1" thickBot="1">
      <c r="B9" s="108"/>
      <c r="C9" s="83"/>
      <c r="D9" s="83"/>
      <c r="E9" s="83"/>
      <c r="F9" s="83"/>
      <c r="G9" s="83"/>
      <c r="H9" s="83"/>
      <c r="I9" s="83"/>
      <c r="J9" s="83"/>
      <c r="K9" s="83"/>
      <c r="L9" s="107"/>
      <c r="R9" s="92"/>
      <c r="S9" s="93"/>
      <c r="T9" s="94"/>
      <c r="U9" s="93"/>
      <c r="V9" s="94"/>
      <c r="W9" s="95"/>
      <c r="X9" s="94"/>
      <c r="Y9" s="93"/>
      <c r="Z9" s="94"/>
      <c r="AA9" s="93"/>
      <c r="AB9" s="84"/>
      <c r="AC9" s="62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96"/>
      <c r="BK9" s="59"/>
      <c r="BL9" s="84"/>
      <c r="BM9" s="60"/>
      <c r="BN9" s="84"/>
      <c r="BO9" s="104"/>
      <c r="BP9" s="84"/>
      <c r="BQ9" s="60"/>
      <c r="BR9" s="123"/>
      <c r="BS9" s="137"/>
      <c r="BT9" s="103"/>
      <c r="BU9" s="105"/>
      <c r="BY9" s="33"/>
      <c r="BZ9" s="108"/>
      <c r="CA9" s="83"/>
      <c r="CB9" s="83"/>
      <c r="CC9" s="83"/>
      <c r="CD9" s="83"/>
      <c r="CE9" s="83"/>
      <c r="CF9" s="83"/>
      <c r="CG9" s="83"/>
      <c r="CH9" s="83"/>
      <c r="CI9" s="83"/>
      <c r="CJ9" s="107"/>
    </row>
    <row r="10" spans="2:88" ht="21" customHeight="1">
      <c r="B10" s="66"/>
      <c r="C10" s="109" t="s">
        <v>22</v>
      </c>
      <c r="D10" s="83"/>
      <c r="E10" s="83"/>
      <c r="F10" s="65"/>
      <c r="G10" s="145" t="s">
        <v>47</v>
      </c>
      <c r="H10" s="83"/>
      <c r="I10" s="83"/>
      <c r="J10" s="64" t="s">
        <v>23</v>
      </c>
      <c r="K10" s="146" t="s">
        <v>40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48" t="s">
        <v>34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Y10" s="33"/>
      <c r="BZ10" s="66"/>
      <c r="CA10" s="109" t="s">
        <v>22</v>
      </c>
      <c r="CB10" s="83"/>
      <c r="CC10" s="83"/>
      <c r="CD10" s="65"/>
      <c r="CE10" s="145" t="s">
        <v>47</v>
      </c>
      <c r="CF10" s="83"/>
      <c r="CG10" s="83"/>
      <c r="CH10" s="64" t="s">
        <v>23</v>
      </c>
      <c r="CI10" s="146" t="s">
        <v>40</v>
      </c>
      <c r="CJ10" s="73"/>
    </row>
    <row r="11" spans="2:88" ht="21" customHeight="1">
      <c r="B11" s="66"/>
      <c r="C11" s="109" t="s">
        <v>25</v>
      </c>
      <c r="D11" s="83"/>
      <c r="E11" s="83"/>
      <c r="F11" s="65"/>
      <c r="G11" s="145" t="s">
        <v>48</v>
      </c>
      <c r="H11" s="83"/>
      <c r="I11" s="20"/>
      <c r="J11" s="64" t="s">
        <v>24</v>
      </c>
      <c r="K11" s="146" t="s">
        <v>40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S11" s="120" t="s">
        <v>35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Y11" s="33"/>
      <c r="BZ11" s="66"/>
      <c r="CA11" s="109" t="s">
        <v>25</v>
      </c>
      <c r="CB11" s="83"/>
      <c r="CC11" s="83"/>
      <c r="CD11" s="65"/>
      <c r="CE11" s="145" t="s">
        <v>48</v>
      </c>
      <c r="CF11" s="83"/>
      <c r="CG11" s="20"/>
      <c r="CH11" s="64" t="s">
        <v>24</v>
      </c>
      <c r="CI11" s="146" t="s">
        <v>40</v>
      </c>
      <c r="CJ11" s="73"/>
    </row>
    <row r="12" spans="2:88" ht="21" customHeight="1" thickBot="1">
      <c r="B12" s="110"/>
      <c r="C12" s="111"/>
      <c r="D12" s="111"/>
      <c r="E12" s="111"/>
      <c r="F12" s="111"/>
      <c r="G12" s="111"/>
      <c r="H12" s="111"/>
      <c r="I12" s="111"/>
      <c r="J12" s="111"/>
      <c r="K12" s="111"/>
      <c r="L12" s="112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S12" s="120" t="s">
        <v>38</v>
      </c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Y12" s="33"/>
      <c r="BZ12" s="110"/>
      <c r="CA12" s="111"/>
      <c r="CB12" s="111"/>
      <c r="CC12" s="111"/>
      <c r="CD12" s="111"/>
      <c r="CE12" s="111"/>
      <c r="CF12" s="111"/>
      <c r="CG12" s="111"/>
      <c r="CH12" s="111"/>
      <c r="CI12" s="111"/>
      <c r="CJ12" s="112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V14" s="2"/>
      <c r="BW14" s="2"/>
      <c r="BX14" s="2"/>
      <c r="BY14" s="1"/>
    </row>
    <row r="15" spans="15:76" ht="18" customHeight="1">
      <c r="O15" s="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N15" s="33"/>
      <c r="BP15" s="33"/>
      <c r="BV15" s="2"/>
      <c r="BW15" s="2"/>
      <c r="BX15" s="2"/>
    </row>
    <row r="16" spans="31:61" ht="18" customHeight="1"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31:70" ht="18" customHeight="1"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R17" s="33"/>
    </row>
    <row r="18" spans="31:70" ht="18" customHeight="1"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N18" s="33"/>
      <c r="BR18" s="33"/>
    </row>
    <row r="19" spans="12:61" ht="18" customHeight="1">
      <c r="L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</row>
    <row r="20" spans="11:70" ht="18" customHeight="1">
      <c r="K20" s="33"/>
      <c r="V20" s="33"/>
      <c r="X20" s="33"/>
      <c r="Y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O20" s="33"/>
      <c r="BR20" s="33"/>
    </row>
    <row r="21" spans="21:83" ht="18" customHeight="1"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P21" s="33"/>
      <c r="BR21" s="33"/>
      <c r="BS21" s="33"/>
      <c r="BZ21" s="143" t="s">
        <v>86</v>
      </c>
      <c r="CE21" s="33"/>
    </row>
    <row r="22" spans="10:78" ht="18" customHeight="1">
      <c r="J22" s="33"/>
      <c r="AA22" s="34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P22" s="34"/>
      <c r="BT22" s="33"/>
      <c r="BZ22" s="144" t="s">
        <v>65</v>
      </c>
    </row>
    <row r="23" spans="9:76" ht="18" customHeight="1">
      <c r="I23" s="33"/>
      <c r="S23" s="33"/>
      <c r="AA23" s="35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S23" s="33"/>
      <c r="BX23" s="153" t="s">
        <v>61</v>
      </c>
    </row>
    <row r="24" spans="1:89" ht="18" customHeight="1">
      <c r="A24" s="38"/>
      <c r="C24" s="33"/>
      <c r="H24" s="33"/>
      <c r="I24" s="34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W24" s="33"/>
      <c r="CK24" s="38"/>
    </row>
    <row r="25" spans="1:86" ht="18" customHeight="1">
      <c r="A25" s="38"/>
      <c r="F25" s="34"/>
      <c r="I25" s="34"/>
      <c r="L25" s="33"/>
      <c r="M25" s="33"/>
      <c r="U25" s="163" t="s">
        <v>5</v>
      </c>
      <c r="AA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O25" s="33"/>
      <c r="BS25" s="33"/>
      <c r="BX25" s="33"/>
      <c r="BZ25" s="33"/>
      <c r="CA25" s="34"/>
      <c r="CC25" s="33"/>
      <c r="CH25" s="127" t="s">
        <v>37</v>
      </c>
    </row>
    <row r="26" spans="1:89" ht="18" customHeight="1">
      <c r="A26" s="38"/>
      <c r="F26" s="33"/>
      <c r="I26" s="33"/>
      <c r="K26" s="162">
        <v>1</v>
      </c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O26" s="33"/>
      <c r="BV26" s="33"/>
      <c r="CA26" s="162">
        <v>4</v>
      </c>
      <c r="CK26" s="38"/>
    </row>
    <row r="27" spans="2:88" ht="18" customHeight="1">
      <c r="B27" s="38"/>
      <c r="F27" s="33"/>
      <c r="I27" s="33"/>
      <c r="J27" s="33"/>
      <c r="K27" s="33"/>
      <c r="L27" s="33"/>
      <c r="M27" s="33"/>
      <c r="N27" s="33"/>
      <c r="O27" s="33"/>
      <c r="Q27" s="33"/>
      <c r="R27" s="33"/>
      <c r="U27" s="33"/>
      <c r="W27" s="33"/>
      <c r="Y27" s="33"/>
      <c r="AA27" s="33"/>
      <c r="AD27" s="33"/>
      <c r="AE27" s="33"/>
      <c r="AF27" s="33"/>
      <c r="AG27" s="33"/>
      <c r="AH27" s="33"/>
      <c r="AI27" s="33"/>
      <c r="AJ27" s="33"/>
      <c r="AK27" s="33"/>
      <c r="AL27" s="33"/>
      <c r="AS27" s="34"/>
      <c r="AZ27" s="33"/>
      <c r="BA27" s="33"/>
      <c r="BB27" s="33"/>
      <c r="BC27" s="33"/>
      <c r="BD27" s="33"/>
      <c r="BE27" s="33"/>
      <c r="BF27" s="33"/>
      <c r="BN27" s="33"/>
      <c r="BO27" s="33"/>
      <c r="BP27" s="33"/>
      <c r="BR27" s="33"/>
      <c r="BS27" s="138"/>
      <c r="BU27" s="33"/>
      <c r="BV27" s="33"/>
      <c r="BW27" s="33"/>
      <c r="BX27" s="33"/>
      <c r="BY27" s="33"/>
      <c r="BZ27" s="33"/>
      <c r="CA27" s="33"/>
      <c r="CB27" s="33"/>
      <c r="CD27" s="33"/>
      <c r="CJ27" s="38"/>
    </row>
    <row r="28" spans="6:79" ht="18" customHeight="1">
      <c r="F28" s="33"/>
      <c r="I28" s="33"/>
      <c r="L28" s="33"/>
      <c r="M28" s="33"/>
      <c r="O28" s="33"/>
      <c r="Q28" s="163" t="s">
        <v>45</v>
      </c>
      <c r="AD28" s="33"/>
      <c r="AE28" s="33"/>
      <c r="AF28" s="33"/>
      <c r="AG28" s="33"/>
      <c r="AH28" s="33"/>
      <c r="AI28" s="33"/>
      <c r="AJ28" s="33"/>
      <c r="AK28" s="33"/>
      <c r="AL28" s="33"/>
      <c r="AZ28" s="33"/>
      <c r="BB28" s="33"/>
      <c r="BC28" s="33"/>
      <c r="BD28" s="33"/>
      <c r="BE28" s="33"/>
      <c r="BF28" s="33"/>
      <c r="BR28" s="33"/>
      <c r="BS28" s="138"/>
      <c r="BT28" s="33"/>
      <c r="CA28" s="33"/>
    </row>
    <row r="29" spans="4:79" ht="18" customHeight="1">
      <c r="D29" s="39" t="s">
        <v>21</v>
      </c>
      <c r="F29" s="33"/>
      <c r="I29" s="33"/>
      <c r="M29" s="162">
        <v>2</v>
      </c>
      <c r="N29" s="33"/>
      <c r="P29" s="33"/>
      <c r="Q29" s="33"/>
      <c r="R29" s="33"/>
      <c r="T29" s="33"/>
      <c r="W29" s="33"/>
      <c r="AD29" s="33"/>
      <c r="AE29" s="33"/>
      <c r="AF29" s="33"/>
      <c r="AG29" s="33"/>
      <c r="AH29" s="33"/>
      <c r="AI29" s="33"/>
      <c r="AJ29" s="33"/>
      <c r="AK29" s="33"/>
      <c r="AL29" s="33"/>
      <c r="AW29" s="33"/>
      <c r="AX29" s="33"/>
      <c r="AZ29" s="33"/>
      <c r="BA29" s="33"/>
      <c r="BB29" s="33"/>
      <c r="BC29" s="33"/>
      <c r="BD29" s="33"/>
      <c r="BE29" s="33"/>
      <c r="BF29" s="33"/>
      <c r="BM29" s="33"/>
      <c r="BQ29" s="166" t="s">
        <v>6</v>
      </c>
      <c r="BS29" s="33"/>
      <c r="BT29" s="33"/>
      <c r="BU29" s="33"/>
      <c r="BV29" s="33"/>
      <c r="BW29" s="33"/>
      <c r="BX29" s="33"/>
      <c r="CA29" s="33"/>
    </row>
    <row r="30" spans="3:87" ht="18" customHeight="1">
      <c r="C30" s="39"/>
      <c r="F30" s="33"/>
      <c r="I30" s="33"/>
      <c r="J30" s="2"/>
      <c r="M30" s="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CA30" s="33"/>
      <c r="CI30" s="41"/>
    </row>
    <row r="31" spans="3:87" ht="18" customHeight="1">
      <c r="C31" s="39"/>
      <c r="F31" s="33"/>
      <c r="I31" s="33"/>
      <c r="N31" s="33"/>
      <c r="O31" s="33"/>
      <c r="P31" s="33"/>
      <c r="Q31" s="33"/>
      <c r="R31" s="33"/>
      <c r="Y31" s="33"/>
      <c r="BG31" s="162">
        <v>3</v>
      </c>
      <c r="BL31" s="33"/>
      <c r="BN31" s="33"/>
      <c r="BU31" s="36"/>
      <c r="BW31" s="38"/>
      <c r="CA31" s="33"/>
      <c r="CI31" s="41"/>
    </row>
    <row r="32" spans="3:87" ht="18" customHeight="1">
      <c r="C32" s="39"/>
      <c r="I32" s="40"/>
      <c r="O32" s="33"/>
      <c r="R32" s="33"/>
      <c r="S32" s="33"/>
      <c r="U32" s="33"/>
      <c r="V32" s="33"/>
      <c r="X32" s="33"/>
      <c r="AB32" s="33"/>
      <c r="AD32" s="33"/>
      <c r="AE32" s="33"/>
      <c r="AF32" s="33"/>
      <c r="AG32" s="33"/>
      <c r="AH32" s="33"/>
      <c r="AI32" s="33"/>
      <c r="AJ32" s="33"/>
      <c r="AK32" s="33"/>
      <c r="AL32" s="33"/>
      <c r="AU32" s="33"/>
      <c r="AZ32" s="33"/>
      <c r="BA32" s="33"/>
      <c r="BB32" s="33"/>
      <c r="BC32" s="33"/>
      <c r="BD32" s="33"/>
      <c r="BG32" s="33"/>
      <c r="BQ32" s="37"/>
      <c r="BR32" s="33"/>
      <c r="BU32" s="37" t="s">
        <v>46</v>
      </c>
      <c r="BY32" s="33"/>
      <c r="CB32" s="33"/>
      <c r="CI32" s="41"/>
    </row>
    <row r="33" spans="18:74" ht="18" customHeight="1">
      <c r="R33" s="33"/>
      <c r="T33" s="33"/>
      <c r="U33" s="33"/>
      <c r="W33" s="33"/>
      <c r="AD33" s="33"/>
      <c r="AE33" s="33"/>
      <c r="AF33" s="33"/>
      <c r="AH33" s="33"/>
      <c r="AI33" s="33"/>
      <c r="AJ33" s="33"/>
      <c r="AL33" s="33"/>
      <c r="AM33" s="33"/>
      <c r="AS33" s="33"/>
      <c r="AT33" s="33"/>
      <c r="AU33" s="33"/>
      <c r="AV33" s="33"/>
      <c r="AX33" s="33"/>
      <c r="AY33" s="33"/>
      <c r="AZ33" s="33"/>
      <c r="BA33" s="33"/>
      <c r="BB33" s="33"/>
      <c r="BC33" s="33"/>
      <c r="BE33" s="33"/>
      <c r="BF33" s="33"/>
      <c r="BV33" s="33"/>
    </row>
    <row r="34" spans="18:27" ht="18" customHeight="1">
      <c r="R34" s="165" t="s">
        <v>50</v>
      </c>
      <c r="V34" s="33"/>
      <c r="AA34" s="33"/>
    </row>
    <row r="35" spans="53:58" ht="18" customHeight="1">
      <c r="BA35" s="147" t="s">
        <v>51</v>
      </c>
      <c r="BF35" s="33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7</v>
      </c>
      <c r="C47" s="43" t="s">
        <v>8</v>
      </c>
      <c r="D47" s="43" t="s">
        <v>9</v>
      </c>
      <c r="E47" s="43" t="s">
        <v>10</v>
      </c>
      <c r="F47" s="136" t="s">
        <v>11</v>
      </c>
      <c r="G47" s="130"/>
      <c r="H47" s="43" t="s">
        <v>7</v>
      </c>
      <c r="I47" s="43" t="s">
        <v>8</v>
      </c>
      <c r="J47" s="43" t="s">
        <v>9</v>
      </c>
      <c r="K47" s="43" t="s">
        <v>10</v>
      </c>
      <c r="L47" s="85" t="s">
        <v>11</v>
      </c>
      <c r="M47" s="82"/>
      <c r="N47" s="82"/>
      <c r="O47" s="287" t="s">
        <v>28</v>
      </c>
      <c r="P47" s="287"/>
      <c r="Q47" s="82"/>
      <c r="R47" s="150"/>
      <c r="BT47" s="42" t="s">
        <v>7</v>
      </c>
      <c r="BU47" s="43" t="s">
        <v>8</v>
      </c>
      <c r="BV47" s="43" t="s">
        <v>9</v>
      </c>
      <c r="BW47" s="43" t="s">
        <v>10</v>
      </c>
      <c r="BX47" s="85" t="s">
        <v>11</v>
      </c>
      <c r="BY47" s="82"/>
      <c r="BZ47" s="82"/>
      <c r="CA47" s="287" t="s">
        <v>28</v>
      </c>
      <c r="CB47" s="287"/>
      <c r="CC47" s="82"/>
      <c r="CD47" s="82"/>
      <c r="CE47" s="130"/>
      <c r="CF47" s="43" t="s">
        <v>7</v>
      </c>
      <c r="CG47" s="43" t="s">
        <v>8</v>
      </c>
      <c r="CH47" s="43" t="s">
        <v>9</v>
      </c>
      <c r="CI47" s="43" t="s">
        <v>10</v>
      </c>
      <c r="CJ47" s="44" t="s">
        <v>11</v>
      </c>
    </row>
    <row r="48" spans="2:88" ht="21" customHeight="1" thickTop="1">
      <c r="B48" s="45"/>
      <c r="C48" s="8"/>
      <c r="D48" s="7" t="s">
        <v>56</v>
      </c>
      <c r="E48" s="8"/>
      <c r="F48" s="8"/>
      <c r="G48" s="131"/>
      <c r="H48" s="8"/>
      <c r="I48" s="8"/>
      <c r="J48" s="8"/>
      <c r="K48" s="8"/>
      <c r="L48" s="8"/>
      <c r="M48" s="7" t="s">
        <v>27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27</v>
      </c>
      <c r="BZ48" s="8"/>
      <c r="CA48" s="8"/>
      <c r="CB48" s="8"/>
      <c r="CC48" s="8"/>
      <c r="CD48" s="8"/>
      <c r="CE48" s="131"/>
      <c r="CF48" s="46"/>
      <c r="CG48" s="46"/>
      <c r="CH48" s="7" t="s">
        <v>56</v>
      </c>
      <c r="CI48" s="46"/>
      <c r="CJ48" s="47"/>
    </row>
    <row r="49" spans="2:88" ht="21" customHeight="1">
      <c r="B49" s="48"/>
      <c r="C49" s="49"/>
      <c r="D49" s="49"/>
      <c r="E49" s="49"/>
      <c r="F49" s="15"/>
      <c r="G49" s="132"/>
      <c r="H49" s="49"/>
      <c r="I49" s="49"/>
      <c r="J49" s="49"/>
      <c r="K49" s="49"/>
      <c r="L49" s="86"/>
      <c r="M49" s="15"/>
      <c r="R49" s="151"/>
      <c r="BT49" s="48"/>
      <c r="BU49" s="49"/>
      <c r="BV49" s="49"/>
      <c r="BW49" s="49"/>
      <c r="BX49" s="86"/>
      <c r="BY49" s="15"/>
      <c r="CD49" s="2"/>
      <c r="CE49" s="132"/>
      <c r="CF49" s="49"/>
      <c r="CG49" s="49"/>
      <c r="CH49" s="49"/>
      <c r="CI49" s="49"/>
      <c r="CJ49" s="50"/>
    </row>
    <row r="50" spans="2:88" ht="21" customHeight="1">
      <c r="B50" s="124"/>
      <c r="C50" s="21"/>
      <c r="D50" s="49"/>
      <c r="E50" s="55"/>
      <c r="F50" s="20"/>
      <c r="G50" s="133"/>
      <c r="H50" s="49"/>
      <c r="I50" s="49"/>
      <c r="J50" s="49"/>
      <c r="K50" s="49"/>
      <c r="L50" s="86"/>
      <c r="M50" s="15"/>
      <c r="R50" s="151"/>
      <c r="BT50" s="48"/>
      <c r="BU50" s="49"/>
      <c r="BV50" s="49"/>
      <c r="BW50" s="49"/>
      <c r="BX50" s="86"/>
      <c r="BY50" s="15"/>
      <c r="CD50" s="2"/>
      <c r="CE50" s="133"/>
      <c r="CF50" s="49"/>
      <c r="CG50" s="49"/>
      <c r="CH50" s="49"/>
      <c r="CI50" s="49"/>
      <c r="CJ50" s="50"/>
    </row>
    <row r="51" spans="2:88" ht="21" customHeight="1">
      <c r="B51" s="157">
        <v>1</v>
      </c>
      <c r="C51" s="52">
        <v>43.728</v>
      </c>
      <c r="D51" s="53">
        <v>51</v>
      </c>
      <c r="E51" s="54">
        <f>C51+D51*0.001</f>
        <v>43.779</v>
      </c>
      <c r="F51" s="20" t="s">
        <v>59</v>
      </c>
      <c r="G51" s="133"/>
      <c r="H51" s="158">
        <v>2</v>
      </c>
      <c r="I51" s="30">
        <v>43.755</v>
      </c>
      <c r="J51" s="53">
        <v>42</v>
      </c>
      <c r="K51" s="54">
        <f>I51+J51*0.001</f>
        <v>43.797000000000004</v>
      </c>
      <c r="L51" s="87" t="s">
        <v>60</v>
      </c>
      <c r="M51" s="159" t="s">
        <v>83</v>
      </c>
      <c r="R51" s="151"/>
      <c r="AS51" s="121" t="s">
        <v>33</v>
      </c>
      <c r="BT51" s="160">
        <v>3</v>
      </c>
      <c r="BU51" s="30">
        <v>44.299</v>
      </c>
      <c r="BV51" s="53">
        <v>-51</v>
      </c>
      <c r="BW51" s="54">
        <f>BU51+BV51*0.001</f>
        <v>44.248</v>
      </c>
      <c r="BX51" s="87" t="s">
        <v>60</v>
      </c>
      <c r="BY51" s="259" t="s">
        <v>82</v>
      </c>
      <c r="CD51" s="2"/>
      <c r="CE51" s="133"/>
      <c r="CF51" s="161">
        <v>4</v>
      </c>
      <c r="CG51" s="52">
        <v>44.528</v>
      </c>
      <c r="CH51" s="53">
        <v>-51</v>
      </c>
      <c r="CI51" s="54">
        <f>CG51+CH51*0.001</f>
        <v>44.477</v>
      </c>
      <c r="CJ51" s="28" t="s">
        <v>36</v>
      </c>
    </row>
    <row r="52" spans="2:88" ht="21" customHeight="1">
      <c r="B52" s="124"/>
      <c r="C52" s="21"/>
      <c r="D52" s="49"/>
      <c r="E52" s="55"/>
      <c r="F52" s="20"/>
      <c r="G52" s="133"/>
      <c r="H52" s="49"/>
      <c r="I52" s="49"/>
      <c r="J52" s="49"/>
      <c r="K52" s="49"/>
      <c r="L52" s="86"/>
      <c r="M52" s="15"/>
      <c r="R52" s="151"/>
      <c r="AS52" s="120" t="s">
        <v>69</v>
      </c>
      <c r="BT52" s="48"/>
      <c r="BU52" s="49"/>
      <c r="BV52" s="49"/>
      <c r="BW52" s="49"/>
      <c r="BX52" s="86"/>
      <c r="BY52" s="15"/>
      <c r="CD52" s="2"/>
      <c r="CE52" s="133"/>
      <c r="CF52" s="49"/>
      <c r="CG52" s="49"/>
      <c r="CH52" s="49"/>
      <c r="CI52" s="49"/>
      <c r="CJ52" s="50"/>
    </row>
    <row r="53" spans="2:88" ht="21" customHeight="1" thickBot="1">
      <c r="B53" s="56"/>
      <c r="C53" s="57"/>
      <c r="D53" s="58"/>
      <c r="E53" s="58"/>
      <c r="F53" s="141"/>
      <c r="G53" s="134"/>
      <c r="H53" s="61"/>
      <c r="I53" s="57"/>
      <c r="J53" s="58"/>
      <c r="K53" s="58"/>
      <c r="L53" s="88"/>
      <c r="M53" s="84"/>
      <c r="N53" s="81"/>
      <c r="O53" s="81"/>
      <c r="P53" s="81"/>
      <c r="Q53" s="81"/>
      <c r="R53" s="152"/>
      <c r="AD53" s="116"/>
      <c r="AE53" s="117"/>
      <c r="BG53" s="116"/>
      <c r="BH53" s="117"/>
      <c r="BT53" s="56"/>
      <c r="BU53" s="57"/>
      <c r="BV53" s="58"/>
      <c r="BW53" s="58"/>
      <c r="BX53" s="88"/>
      <c r="BY53" s="84"/>
      <c r="BZ53" s="81"/>
      <c r="CA53" s="81"/>
      <c r="CB53" s="81"/>
      <c r="CC53" s="81"/>
      <c r="CD53" s="81"/>
      <c r="CE53" s="134"/>
      <c r="CF53" s="61"/>
      <c r="CG53" s="57"/>
      <c r="CH53" s="58"/>
      <c r="CI53" s="58"/>
      <c r="CJ53" s="6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8">
    <mergeCell ref="BT3:BU3"/>
    <mergeCell ref="BN4:BQ4"/>
    <mergeCell ref="BJ3:BK3"/>
    <mergeCell ref="BN2:BQ2"/>
    <mergeCell ref="BN3:BQ3"/>
    <mergeCell ref="CA47:CB47"/>
    <mergeCell ref="BJ6:BK6"/>
    <mergeCell ref="BJ7:BK7"/>
    <mergeCell ref="BJ8:BK8"/>
    <mergeCell ref="O47:P47"/>
    <mergeCell ref="AB3:AC3"/>
    <mergeCell ref="V2:Y2"/>
    <mergeCell ref="R3:S3"/>
    <mergeCell ref="V3:Y3"/>
    <mergeCell ref="V4:Y4"/>
    <mergeCell ref="AB6:AC6"/>
    <mergeCell ref="AB7:AC7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0:K11 CI10: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2014-03-10T09:13:54Z</cp:lastPrinted>
  <dcterms:created xsi:type="dcterms:W3CDTF">2003-01-10T15:39:03Z</dcterms:created>
  <dcterms:modified xsi:type="dcterms:W3CDTF">2014-03-10T11:45:52Z</dcterms:modified>
  <cp:category/>
  <cp:version/>
  <cp:contentType/>
  <cp:contentStatus/>
</cp:coreProperties>
</file>