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7950" tabRatio="344" activeTab="1"/>
  </bookViews>
  <sheets>
    <sheet name="titul" sheetId="1" r:id="rId1"/>
    <sheet name="Tetčice" sheetId="2" r:id="rId2"/>
  </sheets>
  <definedNames/>
  <calcPr fullCalcOnLoad="1"/>
</workbook>
</file>

<file path=xl/sharedStrings.xml><?xml version="1.0" encoding="utf-8"?>
<sst xmlns="http://schemas.openxmlformats.org/spreadsheetml/2006/main" count="140" uniqueCount="90">
  <si>
    <t>Vjezdová</t>
  </si>
  <si>
    <t>Odjezdová</t>
  </si>
  <si>
    <t>Seřaďovací</t>
  </si>
  <si>
    <t>C</t>
  </si>
  <si>
    <t>JPg</t>
  </si>
  <si>
    <t>S 1</t>
  </si>
  <si>
    <t>Se 1</t>
  </si>
  <si>
    <t>L 1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</si>
  <si>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</si>
  <si>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</si>
  <si>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</si>
  <si>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</si>
  <si>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</si>
  <si>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</si>
  <si>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</si>
  <si>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</si>
  <si>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</si>
  <si>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</si>
  <si>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</si>
  <si>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</si>
  <si>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</si>
  <si>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</si>
  <si>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</si>
  <si>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</si>
  <si>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</si>
  <si>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</si>
  <si>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</si>
  <si>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</si>
  <si>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</si>
  <si>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</si>
  <si>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</si>
  <si>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</si>
  <si>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</si>
  <si>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</si>
  <si>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</si>
  <si>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</si>
  <si>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</si>
  <si>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</si>
  <si>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Telefonické  dorozumívání</t>
  </si>
  <si>
    <t>Kód : 1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</si>
  <si>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</si>
  <si>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</si>
  <si>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</si>
  <si>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</si>
  <si>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</si>
  <si>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</si>
  <si>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Vjezdové / odjezdové rychlosti :</t>
  </si>
  <si>
    <t>v pokračování traťové koleje - rychlost traťová s místním omezením</t>
  </si>
  <si>
    <t>Současné  vlakové  cesty</t>
  </si>
  <si>
    <t>výpravčí</t>
  </si>
  <si>
    <t>S 3</t>
  </si>
  <si>
    <t>L 3</t>
  </si>
  <si>
    <t>Směr  :  Střelice</t>
  </si>
  <si>
    <t>Směr  :  Zastávka u Brna</t>
  </si>
  <si>
    <t>Se 3</t>
  </si>
  <si>
    <t>Km  6,475</t>
  </si>
  <si>
    <t>souvislá kontrola volnosti tratě počítačem náprav *)</t>
  </si>
  <si>
    <t>*) =</t>
  </si>
  <si>
    <t>výpravčí ŽST Zastávka u Brna zjistí konec vlaku pohledem na monitor JOP a dává telefonickou odhlášku do ŽST Střelice</t>
  </si>
  <si>
    <t>ŽST Zastávka u Brna  *)</t>
  </si>
  <si>
    <t>PSt.1</t>
  </si>
  <si>
    <t>PSt.2</t>
  </si>
  <si>
    <t>při jízdě do odbočky - rychlost 50 km/h</t>
  </si>
  <si>
    <t xml:space="preserve">   Se 2</t>
  </si>
  <si>
    <t>Trať :</t>
  </si>
  <si>
    <t>Ev. č. :</t>
  </si>
  <si>
    <t>Elektronické  stavědlo</t>
  </si>
  <si>
    <t>Kód :  22</t>
  </si>
  <si>
    <t>ESA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</si>
  <si>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</si>
  <si>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</si>
  <si>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</si>
  <si>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</si>
  <si>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</si>
  <si>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</si>
  <si>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</si>
  <si>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</si>
  <si>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</si>
  <si>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</si>
  <si>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KANGO</t>
  </si>
  <si>
    <t>č. III,  úrovňové, jednostranné</t>
  </si>
  <si>
    <t>Vzájemně vyloučeny jsou pouze protisměrné jízdní cesty na tutéž kolej</t>
  </si>
  <si>
    <t>provoz podle SŽDC D 1</t>
  </si>
  <si>
    <t>Obvod  výpravčího  DOZ</t>
  </si>
  <si>
    <t>( v.č. 1, 2 / Vk1, 3 )</t>
  </si>
  <si>
    <t>( v.č. 4, 5 )</t>
  </si>
  <si>
    <t>VIII. / 2015</t>
  </si>
  <si>
    <t>dálková obsluha výpravčím DOZ z ŽST Zastávka u Brna</t>
  </si>
  <si>
    <t>AH ESA 04 ( bez návěstního bodu )</t>
  </si>
  <si>
    <t>kontrola volnosti tratě počítači náprav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</si>
</sst>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i/>
      <sz val="12"/>
      <name val="Times New Roman CE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30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right" vertical="center"/>
      <protection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16" fillId="0" borderId="0" xfId="0" applyFont="1" applyAlignment="1">
      <alignment horizontal="left" vertical="top"/>
    </xf>
    <xf numFmtId="0" fontId="33" fillId="33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0" xfId="47" applyFont="1" applyFill="1" applyBorder="1" applyAlignment="1">
      <alignment vertical="center"/>
      <protection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36" fillId="0" borderId="0" xfId="47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7" fillId="0" borderId="14" xfId="0" applyNumberFormat="1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4" xfId="47" applyFont="1" applyFill="1" applyBorder="1" applyAlignment="1" quotePrefix="1">
      <alignment vertical="center"/>
      <protection/>
    </xf>
    <xf numFmtId="164" fontId="0" fillId="37" borderId="54" xfId="47" applyNumberFormat="1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6" fillId="0" borderId="0" xfId="47" applyFont="1" applyFill="1" applyBorder="1" applyAlignment="1">
      <alignment horizont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9" fillId="0" borderId="0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1" xfId="47" applyFont="1" applyFill="1" applyBorder="1" applyAlignment="1">
      <alignment horizontal="center" vertical="center"/>
      <protection/>
    </xf>
    <xf numFmtId="0" fontId="8" fillId="36" borderId="35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40" fillId="0" borderId="50" xfId="47" applyNumberFormat="1" applyFont="1" applyBorder="1" applyAlignment="1">
      <alignment horizontal="center" vertical="center"/>
      <protection/>
    </xf>
    <xf numFmtId="164" fontId="41" fillId="0" borderId="14" xfId="47" applyNumberFormat="1" applyFont="1" applyFill="1" applyBorder="1" applyAlignment="1">
      <alignment horizontal="center" vertical="center"/>
      <protection/>
    </xf>
    <xf numFmtId="1" fontId="41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41" fillId="0" borderId="14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49" fontId="0" fillId="0" borderId="67" xfId="47" applyNumberFormat="1" applyFont="1" applyFill="1" applyBorder="1" applyAlignment="1">
      <alignment vertical="center"/>
      <protection/>
    </xf>
    <xf numFmtId="164" fontId="0" fillId="0" borderId="68" xfId="47" applyNumberFormat="1" applyFont="1" applyFill="1" applyBorder="1" applyAlignment="1">
      <alignment vertical="center"/>
      <protection/>
    </xf>
    <xf numFmtId="164" fontId="0" fillId="0" borderId="68" xfId="47" applyNumberFormat="1" applyFont="1" applyFill="1" applyBorder="1" applyAlignment="1">
      <alignment vertical="center"/>
      <protection/>
    </xf>
    <xf numFmtId="1" fontId="0" fillId="0" borderId="63" xfId="47" applyNumberFormat="1" applyFont="1" applyFill="1" applyBorder="1" applyAlignment="1">
      <alignment vertical="center"/>
      <protection/>
    </xf>
    <xf numFmtId="1" fontId="0" fillId="0" borderId="62" xfId="47" applyNumberFormat="1" applyFont="1" applyFill="1" applyBorder="1" applyAlignment="1">
      <alignment vertical="center"/>
      <protection/>
    </xf>
    <xf numFmtId="1" fontId="0" fillId="0" borderId="13" xfId="47" applyNumberFormat="1" applyFont="1" applyFill="1" applyBorder="1" applyAlignment="1">
      <alignment vertical="center"/>
      <protection/>
    </xf>
    <xf numFmtId="0" fontId="0" fillId="0" borderId="63" xfId="47" applyFont="1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0" fontId="16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47" applyFont="1">
      <alignment/>
      <protection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5" fillId="0" borderId="43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27" fillId="36" borderId="65" xfId="47" applyFont="1" applyFill="1" applyBorder="1" applyAlignment="1">
      <alignment horizontal="center" vertical="center"/>
      <protection/>
    </xf>
    <xf numFmtId="0" fontId="27" fillId="36" borderId="65" xfId="47" applyFont="1" applyFill="1" applyBorder="1" applyAlignment="1" quotePrefix="1">
      <alignment horizontal="center" vertical="center"/>
      <protection/>
    </xf>
    <xf numFmtId="0" fontId="8" fillId="36" borderId="72" xfId="47" applyFont="1" applyFill="1" applyBorder="1" applyAlignment="1">
      <alignment horizontal="center" vertical="center"/>
      <protection/>
    </xf>
    <xf numFmtId="0" fontId="8" fillId="36" borderId="73" xfId="47" applyFont="1" applyFill="1" applyBorder="1" applyAlignment="1">
      <alignment horizontal="center" vertical="center"/>
      <protection/>
    </xf>
    <xf numFmtId="0" fontId="8" fillId="36" borderId="74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5" fillId="34" borderId="75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Tetčice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714375</xdr:colOff>
      <xdr:row>24</xdr:row>
      <xdr:rowOff>114300</xdr:rowOff>
    </xdr:from>
    <xdr:to>
      <xdr:col>47</xdr:col>
      <xdr:colOff>209550</xdr:colOff>
      <xdr:row>24</xdr:row>
      <xdr:rowOff>114300</xdr:rowOff>
    </xdr:to>
    <xdr:sp>
      <xdr:nvSpPr>
        <xdr:cNvPr id="1" name="Line 678"/>
        <xdr:cNvSpPr>
          <a:spLocks/>
        </xdr:cNvSpPr>
      </xdr:nvSpPr>
      <xdr:spPr>
        <a:xfrm flipV="1">
          <a:off x="25517475" y="6200775"/>
          <a:ext cx="968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34</xdr:col>
      <xdr:colOff>276225</xdr:colOff>
      <xdr:row>24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7868900" y="6200775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22</xdr:col>
      <xdr:colOff>495300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266825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22</xdr:col>
      <xdr:colOff>495300</xdr:colOff>
      <xdr:row>33</xdr:row>
      <xdr:rowOff>0</xdr:rowOff>
    </xdr:to>
    <xdr:sp>
      <xdr:nvSpPr>
        <xdr:cNvPr id="6" name="Line 10"/>
        <xdr:cNvSpPr>
          <a:spLocks/>
        </xdr:cNvSpPr>
      </xdr:nvSpPr>
      <xdr:spPr>
        <a:xfrm>
          <a:off x="1266825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78</xdr:col>
      <xdr:colOff>495300</xdr:colOff>
      <xdr:row>33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5455920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Tetčice</a:t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17868900" y="82581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76200</xdr:rowOff>
    </xdr:from>
    <xdr:to>
      <xdr:col>72</xdr:col>
      <xdr:colOff>476250</xdr:colOff>
      <xdr:row>33</xdr:row>
      <xdr:rowOff>114300</xdr:rowOff>
    </xdr:to>
    <xdr:sp>
      <xdr:nvSpPr>
        <xdr:cNvPr id="11" name="Line 22"/>
        <xdr:cNvSpPr>
          <a:spLocks/>
        </xdr:cNvSpPr>
      </xdr:nvSpPr>
      <xdr:spPr>
        <a:xfrm flipV="1">
          <a:off x="530733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24</xdr:col>
      <xdr:colOff>495300</xdr:colOff>
      <xdr:row>24</xdr:row>
      <xdr:rowOff>152400</xdr:rowOff>
    </xdr:to>
    <xdr:sp>
      <xdr:nvSpPr>
        <xdr:cNvPr id="12" name="Line 24"/>
        <xdr:cNvSpPr>
          <a:spLocks/>
        </xdr:cNvSpPr>
      </xdr:nvSpPr>
      <xdr:spPr>
        <a:xfrm flipV="1">
          <a:off x="171259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71</xdr:col>
      <xdr:colOff>247650</xdr:colOff>
      <xdr:row>33</xdr:row>
      <xdr:rowOff>114300</xdr:rowOff>
    </xdr:to>
    <xdr:sp>
      <xdr:nvSpPr>
        <xdr:cNvPr id="14" name="Line 28"/>
        <xdr:cNvSpPr>
          <a:spLocks/>
        </xdr:cNvSpPr>
      </xdr:nvSpPr>
      <xdr:spPr>
        <a:xfrm flipV="1">
          <a:off x="33337500" y="8258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25</xdr:row>
      <xdr:rowOff>0</xdr:rowOff>
    </xdr:from>
    <xdr:to>
      <xdr:col>16</xdr:col>
      <xdr:colOff>476250</xdr:colOff>
      <xdr:row>33</xdr:row>
      <xdr:rowOff>0</xdr:rowOff>
    </xdr:to>
    <xdr:sp>
      <xdr:nvSpPr>
        <xdr:cNvPr id="26" name="Line 62"/>
        <xdr:cNvSpPr>
          <a:spLocks/>
        </xdr:cNvSpPr>
      </xdr:nvSpPr>
      <xdr:spPr>
        <a:xfrm flipH="1">
          <a:off x="11906250" y="63150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33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114300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3821 - 3ZBl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6,441</a:t>
          </a:r>
        </a:p>
      </xdr:txBody>
    </xdr:sp>
    <xdr:clientData/>
  </xdr:one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28" name="Line 120"/>
        <xdr:cNvSpPr>
          <a:spLocks/>
        </xdr:cNvSpPr>
      </xdr:nvSpPr>
      <xdr:spPr>
        <a:xfrm>
          <a:off x="17125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29" name="Line 231"/>
        <xdr:cNvSpPr>
          <a:spLocks/>
        </xdr:cNvSpPr>
      </xdr:nvSpPr>
      <xdr:spPr>
        <a:xfrm flipV="1">
          <a:off x="74676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0" name="Line 232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152400</xdr:rowOff>
    </xdr:from>
    <xdr:to>
      <xdr:col>70</xdr:col>
      <xdr:colOff>476250</xdr:colOff>
      <xdr:row>28</xdr:row>
      <xdr:rowOff>0</xdr:rowOff>
    </xdr:to>
    <xdr:sp>
      <xdr:nvSpPr>
        <xdr:cNvPr id="31" name="Line 233"/>
        <xdr:cNvSpPr>
          <a:spLocks/>
        </xdr:cNvSpPr>
      </xdr:nvSpPr>
      <xdr:spPr>
        <a:xfrm>
          <a:off x="515874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32" name="Line 234"/>
        <xdr:cNvSpPr>
          <a:spLocks/>
        </xdr:cNvSpPr>
      </xdr:nvSpPr>
      <xdr:spPr>
        <a:xfrm flipV="1">
          <a:off x="33337500" y="68865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34" name="Line 236"/>
        <xdr:cNvSpPr>
          <a:spLocks/>
        </xdr:cNvSpPr>
      </xdr:nvSpPr>
      <xdr:spPr>
        <a:xfrm flipV="1">
          <a:off x="111823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0</xdr:rowOff>
    </xdr:from>
    <xdr:to>
      <xdr:col>75</xdr:col>
      <xdr:colOff>266700</xdr:colOff>
      <xdr:row>30</xdr:row>
      <xdr:rowOff>114300</xdr:rowOff>
    </xdr:to>
    <xdr:sp>
      <xdr:nvSpPr>
        <xdr:cNvPr id="35" name="Line 260"/>
        <xdr:cNvSpPr>
          <a:spLocks/>
        </xdr:cNvSpPr>
      </xdr:nvSpPr>
      <xdr:spPr>
        <a:xfrm>
          <a:off x="5233035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37" name="Line 427"/>
        <xdr:cNvSpPr>
          <a:spLocks/>
        </xdr:cNvSpPr>
      </xdr:nvSpPr>
      <xdr:spPr>
        <a:xfrm flipV="1">
          <a:off x="11925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247650</xdr:colOff>
      <xdr:row>33</xdr:row>
      <xdr:rowOff>76200</xdr:rowOff>
    </xdr:to>
    <xdr:sp>
      <xdr:nvSpPr>
        <xdr:cNvPr id="38" name="Line 463"/>
        <xdr:cNvSpPr>
          <a:spLocks/>
        </xdr:cNvSpPr>
      </xdr:nvSpPr>
      <xdr:spPr>
        <a:xfrm flipV="1">
          <a:off x="538162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152400</xdr:rowOff>
    </xdr:to>
    <xdr:sp>
      <xdr:nvSpPr>
        <xdr:cNvPr id="39" name="Line 464"/>
        <xdr:cNvSpPr>
          <a:spLocks/>
        </xdr:cNvSpPr>
      </xdr:nvSpPr>
      <xdr:spPr>
        <a:xfrm>
          <a:off x="508444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40" name="Group 497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4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43" name="Group 503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46" name="Group 506"/>
        <xdr:cNvGrpSpPr>
          <a:grpSpLocks noChangeAspect="1"/>
        </xdr:cNvGrpSpPr>
      </xdr:nvGrpSpPr>
      <xdr:grpSpPr>
        <a:xfrm>
          <a:off x="55902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49" name="Line 528"/>
        <xdr:cNvSpPr>
          <a:spLocks/>
        </xdr:cNvSpPr>
      </xdr:nvSpPr>
      <xdr:spPr>
        <a:xfrm>
          <a:off x="163830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152400</xdr:rowOff>
    </xdr:from>
    <xdr:to>
      <xdr:col>23</xdr:col>
      <xdr:colOff>266700</xdr:colOff>
      <xdr:row>25</xdr:row>
      <xdr:rowOff>0</xdr:rowOff>
    </xdr:to>
    <xdr:sp>
      <xdr:nvSpPr>
        <xdr:cNvPr id="50" name="Line 529"/>
        <xdr:cNvSpPr>
          <a:spLocks/>
        </xdr:cNvSpPr>
      </xdr:nvSpPr>
      <xdr:spPr>
        <a:xfrm flipV="1">
          <a:off x="163830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76200</xdr:rowOff>
    </xdr:from>
    <xdr:to>
      <xdr:col>39</xdr:col>
      <xdr:colOff>266700</xdr:colOff>
      <xdr:row>26</xdr:row>
      <xdr:rowOff>152400</xdr:rowOff>
    </xdr:to>
    <xdr:grpSp>
      <xdr:nvGrpSpPr>
        <xdr:cNvPr id="51" name="Group 548"/>
        <xdr:cNvGrpSpPr>
          <a:grpSpLocks/>
        </xdr:cNvGrpSpPr>
      </xdr:nvGrpSpPr>
      <xdr:grpSpPr>
        <a:xfrm>
          <a:off x="17125950" y="639127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52" name="Rectangle 54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5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28</xdr:row>
      <xdr:rowOff>76200</xdr:rowOff>
    </xdr:from>
    <xdr:to>
      <xdr:col>39</xdr:col>
      <xdr:colOff>266700</xdr:colOff>
      <xdr:row>29</xdr:row>
      <xdr:rowOff>152400</xdr:rowOff>
    </xdr:to>
    <xdr:grpSp>
      <xdr:nvGrpSpPr>
        <xdr:cNvPr id="61" name="Group 558"/>
        <xdr:cNvGrpSpPr>
          <a:grpSpLocks/>
        </xdr:cNvGrpSpPr>
      </xdr:nvGrpSpPr>
      <xdr:grpSpPr>
        <a:xfrm>
          <a:off x="17125950" y="707707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55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6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31</xdr:row>
      <xdr:rowOff>76200</xdr:rowOff>
    </xdr:from>
    <xdr:to>
      <xdr:col>40</xdr:col>
      <xdr:colOff>0</xdr:colOff>
      <xdr:row>32</xdr:row>
      <xdr:rowOff>152400</xdr:rowOff>
    </xdr:to>
    <xdr:grpSp>
      <xdr:nvGrpSpPr>
        <xdr:cNvPr id="71" name="Group 568"/>
        <xdr:cNvGrpSpPr>
          <a:grpSpLocks/>
        </xdr:cNvGrpSpPr>
      </xdr:nvGrpSpPr>
      <xdr:grpSpPr>
        <a:xfrm>
          <a:off x="17125950" y="7762875"/>
          <a:ext cx="12134850" cy="304800"/>
          <a:chOff x="115" y="479"/>
          <a:chExt cx="1117" cy="40"/>
        </a:xfrm>
        <a:solidFill>
          <a:srgbClr val="FFFFFF"/>
        </a:solidFill>
      </xdr:grpSpPr>
      <xdr:sp>
        <xdr:nvSpPr>
          <xdr:cNvPr id="72" name="Rectangle 56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7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24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250317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2" name="Oval 65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962025</xdr:colOff>
      <xdr:row>25</xdr:row>
      <xdr:rowOff>114300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227933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30</xdr:col>
      <xdr:colOff>962025</xdr:colOff>
      <xdr:row>28</xdr:row>
      <xdr:rowOff>114300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2279332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30</xdr:col>
      <xdr:colOff>962025</xdr:colOff>
      <xdr:row>31</xdr:row>
      <xdr:rowOff>114300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22793325" y="7800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222</a:t>
          </a:r>
        </a:p>
      </xdr:txBody>
    </xdr:sp>
    <xdr:clientData/>
  </xdr:oneCellAnchor>
  <xdr:twoCellAnchor editAs="absolute">
    <xdr:from>
      <xdr:col>77</xdr:col>
      <xdr:colOff>142875</xdr:colOff>
      <xdr:row>27</xdr:row>
      <xdr:rowOff>9525</xdr:rowOff>
    </xdr:from>
    <xdr:to>
      <xdr:col>77</xdr:col>
      <xdr:colOff>361950</xdr:colOff>
      <xdr:row>29</xdr:row>
      <xdr:rowOff>0</xdr:rowOff>
    </xdr:to>
    <xdr:grpSp>
      <xdr:nvGrpSpPr>
        <xdr:cNvPr id="86" name="Group 670"/>
        <xdr:cNvGrpSpPr>
          <a:grpSpLocks noChangeAspect="1"/>
        </xdr:cNvGrpSpPr>
      </xdr:nvGrpSpPr>
      <xdr:grpSpPr>
        <a:xfrm>
          <a:off x="5742622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6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6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161925</xdr:colOff>
      <xdr:row>24</xdr:row>
      <xdr:rowOff>57150</xdr:rowOff>
    </xdr:from>
    <xdr:to>
      <xdr:col>22</xdr:col>
      <xdr:colOff>0</xdr:colOff>
      <xdr:row>24</xdr:row>
      <xdr:rowOff>180975</xdr:rowOff>
    </xdr:to>
    <xdr:sp>
      <xdr:nvSpPr>
        <xdr:cNvPr id="91" name="kreslení 16"/>
        <xdr:cNvSpPr>
          <a:spLocks/>
        </xdr:cNvSpPr>
      </xdr:nvSpPr>
      <xdr:spPr>
        <a:xfrm>
          <a:off x="155352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26</xdr:row>
      <xdr:rowOff>9525</xdr:rowOff>
    </xdr:from>
    <xdr:to>
      <xdr:col>11</xdr:col>
      <xdr:colOff>371475</xdr:colOff>
      <xdr:row>28</xdr:row>
      <xdr:rowOff>0</xdr:rowOff>
    </xdr:to>
    <xdr:grpSp>
      <xdr:nvGrpSpPr>
        <xdr:cNvPr id="92" name="Group 681"/>
        <xdr:cNvGrpSpPr>
          <a:grpSpLocks noChangeAspect="1"/>
        </xdr:cNvGrpSpPr>
      </xdr:nvGrpSpPr>
      <xdr:grpSpPr>
        <a:xfrm>
          <a:off x="80962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3" name="Line 6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AutoShape 6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800100</xdr:colOff>
      <xdr:row>31</xdr:row>
      <xdr:rowOff>171450</xdr:rowOff>
    </xdr:to>
    <xdr:grpSp>
      <xdr:nvGrpSpPr>
        <xdr:cNvPr id="97" name="Group 687"/>
        <xdr:cNvGrpSpPr>
          <a:grpSpLocks noChangeAspect="1"/>
        </xdr:cNvGrpSpPr>
      </xdr:nvGrpSpPr>
      <xdr:grpSpPr>
        <a:xfrm>
          <a:off x="73342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" name="Line 6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102" name="Group 692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" name="Line 6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26</xdr:row>
      <xdr:rowOff>57150</xdr:rowOff>
    </xdr:from>
    <xdr:to>
      <xdr:col>22</xdr:col>
      <xdr:colOff>600075</xdr:colOff>
      <xdr:row>26</xdr:row>
      <xdr:rowOff>171450</xdr:rowOff>
    </xdr:to>
    <xdr:grpSp>
      <xdr:nvGrpSpPr>
        <xdr:cNvPr id="111" name="Group 701"/>
        <xdr:cNvGrpSpPr>
          <a:grpSpLocks noChangeAspect="1"/>
        </xdr:cNvGrpSpPr>
      </xdr:nvGrpSpPr>
      <xdr:grpSpPr>
        <a:xfrm>
          <a:off x="1562100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" name="Line 70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0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0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0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0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0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32</xdr:row>
      <xdr:rowOff>0</xdr:rowOff>
    </xdr:from>
    <xdr:to>
      <xdr:col>22</xdr:col>
      <xdr:colOff>942975</xdr:colOff>
      <xdr:row>32</xdr:row>
      <xdr:rowOff>114300</xdr:rowOff>
    </xdr:to>
    <xdr:grpSp>
      <xdr:nvGrpSpPr>
        <xdr:cNvPr id="119" name="Group 709"/>
        <xdr:cNvGrpSpPr>
          <a:grpSpLocks noChangeAspect="1"/>
        </xdr:cNvGrpSpPr>
      </xdr:nvGrpSpPr>
      <xdr:grpSpPr>
        <a:xfrm>
          <a:off x="15963900" y="79152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71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1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1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1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28</xdr:row>
      <xdr:rowOff>57150</xdr:rowOff>
    </xdr:from>
    <xdr:to>
      <xdr:col>70</xdr:col>
      <xdr:colOff>390525</xdr:colOff>
      <xdr:row>28</xdr:row>
      <xdr:rowOff>171450</xdr:rowOff>
    </xdr:to>
    <xdr:grpSp>
      <xdr:nvGrpSpPr>
        <xdr:cNvPr id="127" name="Group 717"/>
        <xdr:cNvGrpSpPr>
          <a:grpSpLocks noChangeAspect="1"/>
        </xdr:cNvGrpSpPr>
      </xdr:nvGrpSpPr>
      <xdr:grpSpPr>
        <a:xfrm>
          <a:off x="51387375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7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34</xdr:row>
      <xdr:rowOff>57150</xdr:rowOff>
    </xdr:from>
    <xdr:to>
      <xdr:col>73</xdr:col>
      <xdr:colOff>276225</xdr:colOff>
      <xdr:row>34</xdr:row>
      <xdr:rowOff>171450</xdr:rowOff>
    </xdr:to>
    <xdr:grpSp>
      <xdr:nvGrpSpPr>
        <xdr:cNvPr id="135" name="Group 725"/>
        <xdr:cNvGrpSpPr>
          <a:grpSpLocks noChangeAspect="1"/>
        </xdr:cNvGrpSpPr>
      </xdr:nvGrpSpPr>
      <xdr:grpSpPr>
        <a:xfrm>
          <a:off x="53721000" y="8429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72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2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2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3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3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3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43" name="Group 733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7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28</xdr:row>
      <xdr:rowOff>57150</xdr:rowOff>
    </xdr:from>
    <xdr:to>
      <xdr:col>78</xdr:col>
      <xdr:colOff>619125</xdr:colOff>
      <xdr:row>28</xdr:row>
      <xdr:rowOff>171450</xdr:rowOff>
    </xdr:to>
    <xdr:grpSp>
      <xdr:nvGrpSpPr>
        <xdr:cNvPr id="152" name="Group 742"/>
        <xdr:cNvGrpSpPr>
          <a:grpSpLocks noChangeAspect="1"/>
        </xdr:cNvGrpSpPr>
      </xdr:nvGrpSpPr>
      <xdr:grpSpPr>
        <a:xfrm>
          <a:off x="581215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3" name="Oval 7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23</xdr:row>
      <xdr:rowOff>57150</xdr:rowOff>
    </xdr:from>
    <xdr:to>
      <xdr:col>22</xdr:col>
      <xdr:colOff>438150</xdr:colOff>
      <xdr:row>23</xdr:row>
      <xdr:rowOff>171450</xdr:rowOff>
    </xdr:to>
    <xdr:grpSp>
      <xdr:nvGrpSpPr>
        <xdr:cNvPr id="156" name="Group 746"/>
        <xdr:cNvGrpSpPr>
          <a:grpSpLocks noChangeAspect="1"/>
        </xdr:cNvGrpSpPr>
      </xdr:nvGrpSpPr>
      <xdr:grpSpPr>
        <a:xfrm>
          <a:off x="1588770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7" name="Line 7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29</xdr:row>
      <xdr:rowOff>57150</xdr:rowOff>
    </xdr:from>
    <xdr:to>
      <xdr:col>22</xdr:col>
      <xdr:colOff>933450</xdr:colOff>
      <xdr:row>29</xdr:row>
      <xdr:rowOff>171450</xdr:rowOff>
    </xdr:to>
    <xdr:grpSp>
      <xdr:nvGrpSpPr>
        <xdr:cNvPr id="161" name="Group 751"/>
        <xdr:cNvGrpSpPr>
          <a:grpSpLocks noChangeAspect="1"/>
        </xdr:cNvGrpSpPr>
      </xdr:nvGrpSpPr>
      <xdr:grpSpPr>
        <a:xfrm>
          <a:off x="162496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2" name="Line 75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5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5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5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57150</xdr:rowOff>
    </xdr:from>
    <xdr:to>
      <xdr:col>70</xdr:col>
      <xdr:colOff>619125</xdr:colOff>
      <xdr:row>31</xdr:row>
      <xdr:rowOff>171450</xdr:rowOff>
    </xdr:to>
    <xdr:grpSp>
      <xdr:nvGrpSpPr>
        <xdr:cNvPr id="167" name="Group 757"/>
        <xdr:cNvGrpSpPr>
          <a:grpSpLocks noChangeAspect="1"/>
        </xdr:cNvGrpSpPr>
      </xdr:nvGrpSpPr>
      <xdr:grpSpPr>
        <a:xfrm>
          <a:off x="519017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" name="Line 75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5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6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6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6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173" name="Group 763"/>
        <xdr:cNvGrpSpPr>
          <a:grpSpLocks noChangeAspect="1"/>
        </xdr:cNvGrpSpPr>
      </xdr:nvGrpSpPr>
      <xdr:grpSpPr>
        <a:xfrm>
          <a:off x="1250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176" name="Group 772"/>
        <xdr:cNvGrpSpPr>
          <a:grpSpLocks noChangeAspect="1"/>
        </xdr:cNvGrpSpPr>
      </xdr:nvGrpSpPr>
      <xdr:grpSpPr>
        <a:xfrm>
          <a:off x="1250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22</xdr:row>
      <xdr:rowOff>0</xdr:rowOff>
    </xdr:to>
    <xdr:grpSp>
      <xdr:nvGrpSpPr>
        <xdr:cNvPr id="179" name="Group 775"/>
        <xdr:cNvGrpSpPr>
          <a:grpSpLocks/>
        </xdr:cNvGrpSpPr>
      </xdr:nvGrpSpPr>
      <xdr:grpSpPr>
        <a:xfrm>
          <a:off x="13887450" y="54006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80" name="Group 776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81" name="Line 77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Oval 77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Line 77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4" name="Line 780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781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782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783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22</xdr:row>
      <xdr:rowOff>0</xdr:rowOff>
    </xdr:from>
    <xdr:to>
      <xdr:col>20</xdr:col>
      <xdr:colOff>495300</xdr:colOff>
      <xdr:row>24</xdr:row>
      <xdr:rowOff>0</xdr:rowOff>
    </xdr:to>
    <xdr:sp>
      <xdr:nvSpPr>
        <xdr:cNvPr id="188" name="Text Box 240" descr="Světlý šikmo nahoru"/>
        <xdr:cNvSpPr txBox="1">
          <a:spLocks noChangeArrowheads="1"/>
        </xdr:cNvSpPr>
      </xdr:nvSpPr>
      <xdr:spPr>
        <a:xfrm>
          <a:off x="13411200" y="5629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0.75390625" style="233" customWidth="1"/>
    <col min="3" max="18" width="10.75390625" style="145" customWidth="1"/>
    <col min="19" max="19" width="4.75390625" style="144" customWidth="1"/>
    <col min="20" max="20" width="2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21" customHeight="1">
      <c r="B3" s="148"/>
      <c r="C3" s="148"/>
      <c r="D3" s="148"/>
      <c r="J3" s="149"/>
      <c r="K3" s="148"/>
      <c r="L3" s="148"/>
    </row>
    <row r="4" spans="1:22" s="157" customFormat="1" ht="24.75" customHeight="1">
      <c r="A4" s="150"/>
      <c r="B4" s="102" t="s">
        <v>64</v>
      </c>
      <c r="C4" s="151">
        <v>322</v>
      </c>
      <c r="D4" s="152"/>
      <c r="E4" s="150"/>
      <c r="F4" s="150"/>
      <c r="G4" s="150"/>
      <c r="H4" s="150"/>
      <c r="I4" s="152"/>
      <c r="J4" s="129" t="s">
        <v>55</v>
      </c>
      <c r="K4" s="152"/>
      <c r="L4" s="153"/>
      <c r="M4" s="152"/>
      <c r="N4" s="152"/>
      <c r="O4" s="152"/>
      <c r="P4" s="152"/>
      <c r="Q4" s="154" t="s">
        <v>65</v>
      </c>
      <c r="R4" s="155">
        <v>363754</v>
      </c>
      <c r="S4" s="152"/>
      <c r="T4" s="152"/>
      <c r="U4" s="156"/>
      <c r="V4" s="156"/>
    </row>
    <row r="5" spans="2:22" s="158" customFormat="1" ht="21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4.75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8"/>
      <c r="U7" s="146"/>
    </row>
    <row r="8" spans="1:21" ht="25.5" customHeight="1">
      <c r="A8" s="167"/>
      <c r="B8" s="172"/>
      <c r="C8" s="173" t="s">
        <v>18</v>
      </c>
      <c r="D8" s="174"/>
      <c r="E8" s="174"/>
      <c r="F8" s="174"/>
      <c r="G8" s="174"/>
      <c r="M8" s="174"/>
      <c r="N8" s="174"/>
      <c r="O8" s="174"/>
      <c r="P8" s="174"/>
      <c r="Q8" s="174"/>
      <c r="R8" s="175"/>
      <c r="S8" s="171"/>
      <c r="T8" s="148"/>
      <c r="U8" s="146"/>
    </row>
    <row r="9" spans="1:21" ht="25.5" customHeight="1">
      <c r="A9" s="167"/>
      <c r="B9" s="172"/>
      <c r="C9" s="55" t="s">
        <v>19</v>
      </c>
      <c r="D9" s="174"/>
      <c r="E9" s="174"/>
      <c r="F9" s="174"/>
      <c r="G9" s="174"/>
      <c r="H9" s="176"/>
      <c r="I9" s="176"/>
      <c r="J9" s="88" t="s">
        <v>66</v>
      </c>
      <c r="K9" s="176"/>
      <c r="L9" s="176"/>
      <c r="M9" s="174"/>
      <c r="N9" s="174"/>
      <c r="O9" s="174"/>
      <c r="P9" s="281" t="s">
        <v>67</v>
      </c>
      <c r="Q9" s="281"/>
      <c r="R9" s="177"/>
      <c r="S9" s="171"/>
      <c r="T9" s="148"/>
      <c r="U9" s="146"/>
    </row>
    <row r="10" spans="1:21" ht="25.5" customHeight="1">
      <c r="A10" s="167"/>
      <c r="B10" s="172"/>
      <c r="C10" s="55" t="s">
        <v>20</v>
      </c>
      <c r="D10" s="174"/>
      <c r="E10" s="174"/>
      <c r="F10" s="174"/>
      <c r="G10" s="174"/>
      <c r="H10" s="178"/>
      <c r="I10" s="174"/>
      <c r="J10" s="179" t="s">
        <v>68</v>
      </c>
      <c r="K10" s="174"/>
      <c r="M10" s="174"/>
      <c r="N10" s="174"/>
      <c r="O10" s="174"/>
      <c r="P10" s="174"/>
      <c r="Q10" s="174"/>
      <c r="R10" s="175"/>
      <c r="S10" s="171"/>
      <c r="T10" s="148"/>
      <c r="U10" s="146"/>
    </row>
    <row r="11" spans="1:21" ht="21" customHeight="1">
      <c r="A11" s="167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71"/>
      <c r="T11" s="148"/>
      <c r="U11" s="146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/>
      <c r="S12" s="171"/>
      <c r="T12" s="148"/>
      <c r="U12" s="146"/>
    </row>
    <row r="13" spans="1:21" ht="21" customHeight="1">
      <c r="A13" s="167"/>
      <c r="B13" s="172"/>
      <c r="C13" s="100" t="s">
        <v>34</v>
      </c>
      <c r="D13" s="174"/>
      <c r="E13" s="174"/>
      <c r="F13" s="174"/>
      <c r="H13" s="174"/>
      <c r="J13" s="183" t="s">
        <v>21</v>
      </c>
      <c r="L13" s="174"/>
      <c r="M13" s="184"/>
      <c r="N13" s="174"/>
      <c r="O13" s="174"/>
      <c r="P13" s="174"/>
      <c r="Q13" s="174"/>
      <c r="R13" s="175"/>
      <c r="S13" s="171"/>
      <c r="T13" s="148"/>
      <c r="U13" s="146"/>
    </row>
    <row r="14" spans="1:21" ht="21" customHeight="1">
      <c r="A14" s="167"/>
      <c r="B14" s="172"/>
      <c r="C14" s="56" t="s">
        <v>36</v>
      </c>
      <c r="D14" s="174"/>
      <c r="E14" s="174"/>
      <c r="F14" s="174"/>
      <c r="H14" s="174"/>
      <c r="J14" s="134">
        <v>6.475</v>
      </c>
      <c r="L14" s="174"/>
      <c r="M14" s="184"/>
      <c r="N14" s="174"/>
      <c r="O14" s="174"/>
      <c r="P14" s="174"/>
      <c r="Q14" s="174"/>
      <c r="R14" s="175"/>
      <c r="S14" s="171"/>
      <c r="T14" s="148"/>
      <c r="U14" s="146"/>
    </row>
    <row r="15" spans="1:21" ht="21" customHeight="1">
      <c r="A15" s="167"/>
      <c r="B15" s="172"/>
      <c r="C15" s="56" t="s">
        <v>69</v>
      </c>
      <c r="D15" s="174"/>
      <c r="E15" s="174"/>
      <c r="F15" s="174"/>
      <c r="H15" s="174"/>
      <c r="J15" s="72" t="s">
        <v>87</v>
      </c>
      <c r="L15" s="174"/>
      <c r="N15" s="174"/>
      <c r="O15" s="174"/>
      <c r="P15" s="174"/>
      <c r="Q15" s="174"/>
      <c r="R15" s="175"/>
      <c r="S15" s="171"/>
      <c r="T15" s="148"/>
      <c r="U15" s="146"/>
    </row>
    <row r="16" spans="1:21" ht="21" customHeight="1">
      <c r="A16" s="167"/>
      <c r="B16" s="172"/>
      <c r="C16" s="174"/>
      <c r="D16" s="174"/>
      <c r="E16" s="174"/>
      <c r="F16" s="174"/>
      <c r="G16" s="174"/>
      <c r="H16" s="174"/>
      <c r="I16" s="174"/>
      <c r="J16" s="185" t="s">
        <v>70</v>
      </c>
      <c r="K16" s="174"/>
      <c r="L16" s="174"/>
      <c r="M16" s="174"/>
      <c r="N16" s="174"/>
      <c r="O16" s="174"/>
      <c r="P16" s="174"/>
      <c r="Q16" s="174"/>
      <c r="R16" s="175"/>
      <c r="S16" s="171"/>
      <c r="T16" s="148"/>
      <c r="U16" s="146"/>
    </row>
    <row r="17" spans="1:21" ht="21" customHeight="1">
      <c r="A17" s="167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  <c r="S17" s="171"/>
      <c r="T17" s="148"/>
      <c r="U17" s="146"/>
    </row>
    <row r="18" spans="1:21" ht="21" customHeight="1">
      <c r="A18" s="167"/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5"/>
      <c r="S18" s="171"/>
      <c r="T18" s="148"/>
      <c r="U18" s="146"/>
    </row>
    <row r="19" spans="1:21" ht="21" customHeight="1">
      <c r="A19" s="167"/>
      <c r="B19" s="172"/>
      <c r="C19" s="56" t="s">
        <v>71</v>
      </c>
      <c r="D19" s="174"/>
      <c r="E19" s="174"/>
      <c r="F19" s="174"/>
      <c r="G19" s="174"/>
      <c r="H19" s="174"/>
      <c r="J19" s="186" t="s">
        <v>44</v>
      </c>
      <c r="L19" s="174"/>
      <c r="M19" s="184"/>
      <c r="N19" s="184"/>
      <c r="O19" s="174"/>
      <c r="P19" s="281" t="s">
        <v>72</v>
      </c>
      <c r="Q19" s="281"/>
      <c r="R19" s="175"/>
      <c r="S19" s="171"/>
      <c r="T19" s="148"/>
      <c r="U19" s="146"/>
    </row>
    <row r="20" spans="1:21" ht="21" customHeight="1">
      <c r="A20" s="167"/>
      <c r="B20" s="172"/>
      <c r="C20" s="56" t="s">
        <v>73</v>
      </c>
      <c r="D20" s="174"/>
      <c r="E20" s="174"/>
      <c r="F20" s="174"/>
      <c r="G20" s="174"/>
      <c r="H20" s="174"/>
      <c r="J20" s="187" t="s">
        <v>45</v>
      </c>
      <c r="L20" s="174"/>
      <c r="M20" s="184"/>
      <c r="N20" s="184"/>
      <c r="O20" s="174"/>
      <c r="P20" s="281" t="s">
        <v>74</v>
      </c>
      <c r="Q20" s="281"/>
      <c r="R20" s="175"/>
      <c r="S20" s="171"/>
      <c r="T20" s="148"/>
      <c r="U20" s="146"/>
    </row>
    <row r="21" spans="1:21" ht="21" customHeight="1">
      <c r="A21" s="167"/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71"/>
      <c r="T21" s="148"/>
      <c r="U21" s="146"/>
    </row>
    <row r="22" spans="1:21" ht="24.75" customHeight="1">
      <c r="A22" s="167"/>
      <c r="B22" s="191"/>
      <c r="C22" s="192"/>
      <c r="D22" s="192"/>
      <c r="E22" s="193"/>
      <c r="F22" s="193"/>
      <c r="G22" s="193"/>
      <c r="H22" s="193"/>
      <c r="I22" s="192"/>
      <c r="J22" s="194"/>
      <c r="K22" s="192"/>
      <c r="L22" s="192"/>
      <c r="M22" s="192"/>
      <c r="N22" s="192"/>
      <c r="O22" s="192"/>
      <c r="P22" s="192"/>
      <c r="Q22" s="192"/>
      <c r="R22" s="192"/>
      <c r="S22" s="171"/>
      <c r="T22" s="148"/>
      <c r="U22" s="146"/>
    </row>
    <row r="23" spans="1:19" ht="30" customHeight="1">
      <c r="A23" s="195"/>
      <c r="B23" s="196"/>
      <c r="C23" s="197"/>
      <c r="D23" s="276" t="s">
        <v>75</v>
      </c>
      <c r="E23" s="277"/>
      <c r="F23" s="277"/>
      <c r="G23" s="277"/>
      <c r="H23" s="197"/>
      <c r="I23" s="198"/>
      <c r="J23" s="199"/>
      <c r="K23" s="196"/>
      <c r="L23" s="197"/>
      <c r="M23" s="276" t="s">
        <v>76</v>
      </c>
      <c r="N23" s="276"/>
      <c r="O23" s="276"/>
      <c r="P23" s="276"/>
      <c r="Q23" s="197"/>
      <c r="R23" s="198"/>
      <c r="S23" s="171"/>
    </row>
    <row r="24" spans="1:20" s="204" customFormat="1" ht="21" customHeight="1" thickBot="1">
      <c r="A24" s="200"/>
      <c r="B24" s="201" t="s">
        <v>12</v>
      </c>
      <c r="C24" s="130" t="s">
        <v>23</v>
      </c>
      <c r="D24" s="130" t="s">
        <v>24</v>
      </c>
      <c r="E24" s="202" t="s">
        <v>25</v>
      </c>
      <c r="F24" s="278" t="s">
        <v>26</v>
      </c>
      <c r="G24" s="279"/>
      <c r="H24" s="279"/>
      <c r="I24" s="280"/>
      <c r="J24" s="199"/>
      <c r="K24" s="201" t="s">
        <v>12</v>
      </c>
      <c r="L24" s="130" t="s">
        <v>23</v>
      </c>
      <c r="M24" s="130" t="s">
        <v>24</v>
      </c>
      <c r="N24" s="202" t="s">
        <v>25</v>
      </c>
      <c r="O24" s="278" t="s">
        <v>26</v>
      </c>
      <c r="P24" s="279"/>
      <c r="Q24" s="279"/>
      <c r="R24" s="280"/>
      <c r="S24" s="203"/>
      <c r="T24" s="144"/>
    </row>
    <row r="25" spans="1:20" s="157" customFormat="1" ht="21" customHeight="1" thickTop="1">
      <c r="A25" s="195"/>
      <c r="B25" s="205"/>
      <c r="C25" s="206"/>
      <c r="D25" s="207"/>
      <c r="E25" s="208"/>
      <c r="F25" s="209"/>
      <c r="G25" s="210"/>
      <c r="H25" s="210"/>
      <c r="I25" s="211"/>
      <c r="J25" s="199"/>
      <c r="K25" s="205"/>
      <c r="L25" s="206"/>
      <c r="M25" s="207"/>
      <c r="N25" s="208"/>
      <c r="O25" s="209"/>
      <c r="P25" s="210"/>
      <c r="Q25" s="210"/>
      <c r="R25" s="211"/>
      <c r="S25" s="171"/>
      <c r="T25" s="144"/>
    </row>
    <row r="26" spans="1:20" s="157" customFormat="1" ht="21" customHeight="1">
      <c r="A26" s="195"/>
      <c r="B26" s="212">
        <v>1</v>
      </c>
      <c r="C26" s="213">
        <v>6.518</v>
      </c>
      <c r="D26" s="213">
        <v>7.154</v>
      </c>
      <c r="E26" s="214">
        <f>(D26-C26)*1000</f>
        <v>636.0000000000001</v>
      </c>
      <c r="F26" s="273" t="s">
        <v>40</v>
      </c>
      <c r="G26" s="274"/>
      <c r="H26" s="274"/>
      <c r="I26" s="275"/>
      <c r="J26" s="199"/>
      <c r="K26" s="212">
        <v>1</v>
      </c>
      <c r="L26" s="216">
        <v>6.523</v>
      </c>
      <c r="M26" s="216">
        <v>6.739</v>
      </c>
      <c r="N26" s="214">
        <f>(M26-L26)*1000</f>
        <v>216.0000000000002</v>
      </c>
      <c r="O26" s="270" t="s">
        <v>77</v>
      </c>
      <c r="P26" s="271"/>
      <c r="Q26" s="271"/>
      <c r="R26" s="272"/>
      <c r="S26" s="171"/>
      <c r="T26" s="144"/>
    </row>
    <row r="27" spans="1:20" s="157" customFormat="1" ht="21" customHeight="1">
      <c r="A27" s="195"/>
      <c r="B27" s="205"/>
      <c r="C27" s="215"/>
      <c r="D27" s="261"/>
      <c r="E27" s="208"/>
      <c r="F27" s="209"/>
      <c r="G27" s="210"/>
      <c r="H27" s="210"/>
      <c r="I27" s="211"/>
      <c r="J27" s="199"/>
      <c r="K27" s="205"/>
      <c r="L27" s="206"/>
      <c r="M27" s="207"/>
      <c r="N27" s="208"/>
      <c r="O27" s="209"/>
      <c r="P27" s="210"/>
      <c r="Q27" s="210"/>
      <c r="R27" s="211"/>
      <c r="S27" s="171"/>
      <c r="T27" s="144"/>
    </row>
    <row r="28" spans="1:20" s="157" customFormat="1" ht="21" customHeight="1">
      <c r="A28" s="195"/>
      <c r="B28" s="212">
        <v>2</v>
      </c>
      <c r="C28" s="213">
        <v>6.518</v>
      </c>
      <c r="D28" s="213">
        <v>7.191</v>
      </c>
      <c r="E28" s="214">
        <f>(D28-C28)*1000</f>
        <v>673</v>
      </c>
      <c r="F28" s="270" t="s">
        <v>41</v>
      </c>
      <c r="G28" s="271"/>
      <c r="H28" s="271"/>
      <c r="I28" s="272"/>
      <c r="J28" s="199"/>
      <c r="K28" s="212">
        <v>2</v>
      </c>
      <c r="L28" s="216">
        <v>6.523</v>
      </c>
      <c r="M28" s="216">
        <v>6.745</v>
      </c>
      <c r="N28" s="214">
        <f>(M28-L28)*1000</f>
        <v>222.00000000000043</v>
      </c>
      <c r="O28" s="270" t="s">
        <v>80</v>
      </c>
      <c r="P28" s="271"/>
      <c r="Q28" s="271"/>
      <c r="R28" s="272"/>
      <c r="S28" s="171"/>
      <c r="T28" s="144"/>
    </row>
    <row r="29" spans="1:20" s="157" customFormat="1" ht="21" customHeight="1">
      <c r="A29" s="195"/>
      <c r="B29" s="205"/>
      <c r="C29" s="215"/>
      <c r="D29" s="261"/>
      <c r="E29" s="208"/>
      <c r="F29" s="209"/>
      <c r="G29" s="210"/>
      <c r="H29" s="210"/>
      <c r="I29" s="211"/>
      <c r="J29" s="199"/>
      <c r="K29" s="205"/>
      <c r="L29" s="206"/>
      <c r="M29" s="207"/>
      <c r="N29" s="208"/>
      <c r="O29" s="209"/>
      <c r="P29" s="210"/>
      <c r="Q29" s="210"/>
      <c r="R29" s="211"/>
      <c r="S29" s="171"/>
      <c r="T29" s="144"/>
    </row>
    <row r="30" spans="1:20" s="157" customFormat="1" ht="21" customHeight="1">
      <c r="A30" s="195"/>
      <c r="B30" s="212">
        <v>3</v>
      </c>
      <c r="C30" s="213">
        <v>6.509</v>
      </c>
      <c r="D30" s="213">
        <v>7.143</v>
      </c>
      <c r="E30" s="214">
        <f>(D30-C30)*1000</f>
        <v>633.9999999999994</v>
      </c>
      <c r="F30" s="270" t="s">
        <v>41</v>
      </c>
      <c r="G30" s="271"/>
      <c r="H30" s="271"/>
      <c r="I30" s="272"/>
      <c r="J30" s="199"/>
      <c r="K30" s="212">
        <v>3</v>
      </c>
      <c r="L30" s="216">
        <v>6.523</v>
      </c>
      <c r="M30" s="216">
        <v>6.739</v>
      </c>
      <c r="N30" s="214">
        <f>(M30-L30)*1000</f>
        <v>216.0000000000002</v>
      </c>
      <c r="O30" s="270" t="s">
        <v>78</v>
      </c>
      <c r="P30" s="271"/>
      <c r="Q30" s="271"/>
      <c r="R30" s="272"/>
      <c r="S30" s="171"/>
      <c r="T30" s="144"/>
    </row>
    <row r="31" spans="1:20" s="150" customFormat="1" ht="21" customHeight="1">
      <c r="A31" s="195"/>
      <c r="B31" s="217"/>
      <c r="C31" s="218"/>
      <c r="D31" s="262"/>
      <c r="E31" s="219"/>
      <c r="F31" s="220"/>
      <c r="G31" s="221"/>
      <c r="H31" s="221"/>
      <c r="I31" s="222"/>
      <c r="J31" s="199"/>
      <c r="K31" s="223"/>
      <c r="L31" s="224"/>
      <c r="M31" s="225"/>
      <c r="N31" s="226"/>
      <c r="O31" s="227"/>
      <c r="P31" s="228"/>
      <c r="Q31" s="228"/>
      <c r="R31" s="229"/>
      <c r="S31" s="171"/>
      <c r="T31" s="144"/>
    </row>
    <row r="32" spans="1:19" ht="24.75" customHeight="1" thickBo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2"/>
    </row>
    <row r="35" ht="12.75">
      <c r="V35" s="265"/>
    </row>
  </sheetData>
  <sheetProtection password="E9A7" sheet="1" objects="1" scenarios="1"/>
  <mergeCells count="13">
    <mergeCell ref="P9:Q9"/>
    <mergeCell ref="P19:Q19"/>
    <mergeCell ref="P20:Q20"/>
    <mergeCell ref="M23:P23"/>
    <mergeCell ref="F30:I30"/>
    <mergeCell ref="F28:I28"/>
    <mergeCell ref="F26:I26"/>
    <mergeCell ref="O28:R28"/>
    <mergeCell ref="O30:R30"/>
    <mergeCell ref="D23:G23"/>
    <mergeCell ref="F24:I24"/>
    <mergeCell ref="O24:R24"/>
    <mergeCell ref="O26:R26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8"/>
      <c r="AE1" s="99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8"/>
      <c r="BH1" s="99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66"/>
      <c r="C2" s="267"/>
      <c r="D2" s="267"/>
      <c r="E2" s="267"/>
      <c r="F2" s="267"/>
      <c r="G2" s="268" t="s">
        <v>52</v>
      </c>
      <c r="H2" s="267"/>
      <c r="I2" s="267"/>
      <c r="J2" s="267"/>
      <c r="K2" s="267"/>
      <c r="L2" s="269"/>
      <c r="R2" s="95"/>
      <c r="S2" s="96"/>
      <c r="T2" s="96"/>
      <c r="U2" s="96"/>
      <c r="V2" s="285" t="s">
        <v>37</v>
      </c>
      <c r="W2" s="285"/>
      <c r="X2" s="285"/>
      <c r="Y2" s="285"/>
      <c r="Z2" s="96"/>
      <c r="AA2" s="96"/>
      <c r="AB2" s="96"/>
      <c r="AC2" s="97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5"/>
      <c r="BK2" s="96"/>
      <c r="BL2" s="96"/>
      <c r="BM2" s="96"/>
      <c r="BN2" s="285" t="s">
        <v>37</v>
      </c>
      <c r="BO2" s="285"/>
      <c r="BP2" s="285"/>
      <c r="BQ2" s="285"/>
      <c r="BR2" s="96"/>
      <c r="BS2" s="96"/>
      <c r="BT2" s="96"/>
      <c r="BU2" s="97"/>
      <c r="BY2" s="26"/>
      <c r="BZ2" s="266"/>
      <c r="CA2" s="267"/>
      <c r="CB2" s="267"/>
      <c r="CC2" s="267"/>
      <c r="CD2" s="267"/>
      <c r="CE2" s="268" t="s">
        <v>53</v>
      </c>
      <c r="CF2" s="267"/>
      <c r="CG2" s="267"/>
      <c r="CH2" s="267"/>
      <c r="CI2" s="267"/>
      <c r="CJ2" s="269"/>
    </row>
    <row r="3" spans="18:77" ht="21" customHeight="1" thickBot="1" thickTop="1">
      <c r="R3" s="289" t="s">
        <v>0</v>
      </c>
      <c r="S3" s="284"/>
      <c r="T3" s="103"/>
      <c r="U3" s="104"/>
      <c r="V3" s="282" t="s">
        <v>1</v>
      </c>
      <c r="W3" s="283"/>
      <c r="X3" s="283"/>
      <c r="Y3" s="284"/>
      <c r="Z3" s="106"/>
      <c r="AA3" s="105"/>
      <c r="AB3" s="290" t="s">
        <v>2</v>
      </c>
      <c r="AC3" s="291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J3" s="292" t="s">
        <v>2</v>
      </c>
      <c r="BK3" s="293"/>
      <c r="BL3" s="82"/>
      <c r="BM3" s="81"/>
      <c r="BN3" s="282" t="s">
        <v>1</v>
      </c>
      <c r="BO3" s="283"/>
      <c r="BP3" s="283"/>
      <c r="BQ3" s="284"/>
      <c r="BR3" s="82"/>
      <c r="BS3" s="81"/>
      <c r="BT3" s="287" t="s">
        <v>0</v>
      </c>
      <c r="BU3" s="288"/>
      <c r="BY3" s="26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237"/>
      <c r="U4" s="237"/>
      <c r="V4" s="286" t="s">
        <v>83</v>
      </c>
      <c r="W4" s="286"/>
      <c r="X4" s="286"/>
      <c r="Y4" s="286"/>
      <c r="Z4" s="237"/>
      <c r="AA4" s="237"/>
      <c r="AB4" s="6"/>
      <c r="AC4" s="7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29" t="s">
        <v>55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J4" s="8"/>
      <c r="BK4" s="6"/>
      <c r="BL4" s="237"/>
      <c r="BM4" s="237"/>
      <c r="BN4" s="286" t="s">
        <v>83</v>
      </c>
      <c r="BO4" s="286"/>
      <c r="BP4" s="286"/>
      <c r="BQ4" s="286"/>
      <c r="BR4" s="237"/>
      <c r="BS4" s="237"/>
      <c r="BT4" s="9"/>
      <c r="BU4" s="7"/>
      <c r="BY4" s="26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1"/>
    </row>
    <row r="5" spans="2:88" ht="22.5" customHeight="1">
      <c r="B5" s="58"/>
      <c r="C5" s="59" t="s">
        <v>22</v>
      </c>
      <c r="D5" s="73"/>
      <c r="E5" s="61"/>
      <c r="F5" s="61"/>
      <c r="G5" s="62" t="s">
        <v>38</v>
      </c>
      <c r="H5" s="61"/>
      <c r="I5" s="61"/>
      <c r="J5" s="57"/>
      <c r="L5" s="65"/>
      <c r="R5" s="21"/>
      <c r="S5" s="15"/>
      <c r="T5" s="10"/>
      <c r="U5" s="15"/>
      <c r="V5" s="13"/>
      <c r="W5" s="14"/>
      <c r="X5" s="10"/>
      <c r="Y5" s="15"/>
      <c r="Z5" s="73"/>
      <c r="AA5" s="43"/>
      <c r="AB5" s="18"/>
      <c r="AC5" s="2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J5" s="83"/>
      <c r="BK5" s="43"/>
      <c r="BL5" s="13"/>
      <c r="BM5" s="43"/>
      <c r="BN5" s="10"/>
      <c r="BO5" s="84"/>
      <c r="BP5" s="10"/>
      <c r="BQ5" s="15"/>
      <c r="BR5" s="13"/>
      <c r="BS5" s="43"/>
      <c r="BT5" s="10"/>
      <c r="BU5" s="75"/>
      <c r="BY5" s="26"/>
      <c r="BZ5" s="58"/>
      <c r="CA5" s="59" t="s">
        <v>22</v>
      </c>
      <c r="CB5" s="73"/>
      <c r="CC5" s="61"/>
      <c r="CD5" s="61"/>
      <c r="CE5" s="62" t="s">
        <v>42</v>
      </c>
      <c r="CF5" s="61"/>
      <c r="CG5" s="61"/>
      <c r="CH5" s="57"/>
      <c r="CJ5" s="65"/>
    </row>
    <row r="6" spans="2:88" ht="21" customHeight="1">
      <c r="B6" s="58"/>
      <c r="C6" s="59" t="s">
        <v>19</v>
      </c>
      <c r="D6" s="73"/>
      <c r="E6" s="61"/>
      <c r="F6" s="61"/>
      <c r="G6" s="63" t="s">
        <v>82</v>
      </c>
      <c r="H6" s="61"/>
      <c r="I6" s="61"/>
      <c r="J6" s="57"/>
      <c r="K6" s="64" t="s">
        <v>39</v>
      </c>
      <c r="L6" s="65"/>
      <c r="R6" s="71" t="s">
        <v>33</v>
      </c>
      <c r="S6" s="244">
        <v>5.39</v>
      </c>
      <c r="T6" s="239"/>
      <c r="U6" s="240"/>
      <c r="V6" s="13"/>
      <c r="W6" s="14"/>
      <c r="X6" s="246" t="s">
        <v>8</v>
      </c>
      <c r="Y6" s="247">
        <v>6.518</v>
      </c>
      <c r="Z6" s="13"/>
      <c r="AA6" s="241"/>
      <c r="AB6" s="251" t="s">
        <v>6</v>
      </c>
      <c r="AC6" s="252">
        <v>6.355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34" t="s">
        <v>79</v>
      </c>
      <c r="AS6" s="19" t="s">
        <v>3</v>
      </c>
      <c r="AT6" s="235" t="s">
        <v>4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J6" s="83"/>
      <c r="BK6" s="238"/>
      <c r="BL6" s="13"/>
      <c r="BM6" s="238"/>
      <c r="BN6" s="258"/>
      <c r="BO6" s="259"/>
      <c r="BP6" s="246" t="s">
        <v>10</v>
      </c>
      <c r="BQ6" s="250">
        <v>7.191</v>
      </c>
      <c r="BR6" s="13"/>
      <c r="BS6" s="238"/>
      <c r="BT6" s="64" t="s">
        <v>35</v>
      </c>
      <c r="BU6" s="254">
        <v>8.24</v>
      </c>
      <c r="BY6" s="26"/>
      <c r="BZ6" s="58"/>
      <c r="CA6" s="59" t="s">
        <v>19</v>
      </c>
      <c r="CB6" s="73"/>
      <c r="CC6" s="61"/>
      <c r="CD6" s="61"/>
      <c r="CE6" s="63" t="s">
        <v>88</v>
      </c>
      <c r="CF6" s="61"/>
      <c r="CG6" s="61"/>
      <c r="CH6" s="57"/>
      <c r="CI6" s="64" t="s">
        <v>43</v>
      </c>
      <c r="CJ6" s="65"/>
    </row>
    <row r="7" spans="2:88" ht="21" customHeight="1">
      <c r="B7" s="58"/>
      <c r="C7" s="59" t="s">
        <v>20</v>
      </c>
      <c r="D7" s="73"/>
      <c r="E7" s="61"/>
      <c r="F7" s="61"/>
      <c r="G7" s="123" t="s">
        <v>56</v>
      </c>
      <c r="H7" s="61"/>
      <c r="I7" s="61"/>
      <c r="J7" s="73"/>
      <c r="K7" s="73"/>
      <c r="L7" s="89"/>
      <c r="R7" s="21"/>
      <c r="S7" s="240"/>
      <c r="T7" s="239"/>
      <c r="U7" s="240"/>
      <c r="V7" s="248" t="s">
        <v>5</v>
      </c>
      <c r="W7" s="249">
        <v>6.518</v>
      </c>
      <c r="X7" s="239"/>
      <c r="Y7" s="240"/>
      <c r="Z7" s="13"/>
      <c r="AA7" s="241"/>
      <c r="AB7" s="251"/>
      <c r="AC7" s="252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J7" s="20" t="s">
        <v>54</v>
      </c>
      <c r="BK7" s="253">
        <v>7.263</v>
      </c>
      <c r="BL7" s="13"/>
      <c r="BM7" s="238"/>
      <c r="BN7" s="248" t="s">
        <v>7</v>
      </c>
      <c r="BO7" s="260">
        <v>7.154</v>
      </c>
      <c r="BP7" s="239"/>
      <c r="BQ7" s="240"/>
      <c r="BR7" s="13"/>
      <c r="BS7" s="238"/>
      <c r="BT7" s="239"/>
      <c r="BU7" s="255"/>
      <c r="BY7" s="26"/>
      <c r="BZ7" s="58"/>
      <c r="CA7" s="59" t="s">
        <v>20</v>
      </c>
      <c r="CB7" s="73"/>
      <c r="CC7" s="61"/>
      <c r="CD7" s="61"/>
      <c r="CE7" s="63" t="s">
        <v>89</v>
      </c>
      <c r="CF7" s="61"/>
      <c r="CG7" s="61"/>
      <c r="CH7" s="73"/>
      <c r="CI7" s="18"/>
      <c r="CJ7" s="89"/>
    </row>
    <row r="8" spans="2:88" ht="21" customHeight="1">
      <c r="B8" s="60"/>
      <c r="C8" s="12"/>
      <c r="D8" s="12"/>
      <c r="E8" s="12"/>
      <c r="F8" s="12"/>
      <c r="G8" s="12"/>
      <c r="H8" s="12"/>
      <c r="I8" s="12"/>
      <c r="J8" s="12"/>
      <c r="K8" s="12"/>
      <c r="L8" s="66"/>
      <c r="R8" s="22" t="s">
        <v>27</v>
      </c>
      <c r="S8" s="245">
        <v>6.09</v>
      </c>
      <c r="T8" s="239"/>
      <c r="U8" s="240"/>
      <c r="V8" s="13"/>
      <c r="W8" s="14"/>
      <c r="X8" s="246" t="s">
        <v>50</v>
      </c>
      <c r="Y8" s="250">
        <v>6.509</v>
      </c>
      <c r="Z8" s="13"/>
      <c r="AA8" s="241"/>
      <c r="AB8" s="251" t="s">
        <v>9</v>
      </c>
      <c r="AC8" s="252">
        <v>6.505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 t="s">
        <v>86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J8" s="83"/>
      <c r="BK8" s="238"/>
      <c r="BL8" s="13"/>
      <c r="BM8" s="238"/>
      <c r="BN8" s="13"/>
      <c r="BO8" s="14"/>
      <c r="BP8" s="246" t="s">
        <v>51</v>
      </c>
      <c r="BQ8" s="250">
        <v>7.143</v>
      </c>
      <c r="BR8" s="13"/>
      <c r="BS8" s="238"/>
      <c r="BT8" s="256" t="s">
        <v>28</v>
      </c>
      <c r="BU8" s="257">
        <v>7.53</v>
      </c>
      <c r="BY8" s="26"/>
      <c r="BZ8" s="60"/>
      <c r="CA8" s="12"/>
      <c r="CB8" s="12"/>
      <c r="CC8" s="12"/>
      <c r="CD8" s="12"/>
      <c r="CE8" s="12"/>
      <c r="CF8" s="12"/>
      <c r="CG8" s="12"/>
      <c r="CH8" s="12"/>
      <c r="CI8" s="12"/>
      <c r="CJ8" s="66"/>
    </row>
    <row r="9" spans="2:88" ht="21" customHeight="1" thickBot="1">
      <c r="B9" s="90"/>
      <c r="C9" s="73"/>
      <c r="D9" s="73"/>
      <c r="E9" s="73"/>
      <c r="F9" s="73"/>
      <c r="G9" s="73"/>
      <c r="H9" s="73"/>
      <c r="I9" s="73"/>
      <c r="J9" s="73"/>
      <c r="K9" s="73"/>
      <c r="L9" s="89"/>
      <c r="R9" s="76"/>
      <c r="S9" s="77"/>
      <c r="T9" s="78"/>
      <c r="U9" s="77"/>
      <c r="V9" s="78"/>
      <c r="W9" s="79"/>
      <c r="X9" s="78"/>
      <c r="Y9" s="77"/>
      <c r="Z9" s="74"/>
      <c r="AA9" s="52"/>
      <c r="AB9" s="74"/>
      <c r="AC9" s="54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J9" s="80"/>
      <c r="BK9" s="52"/>
      <c r="BL9" s="85"/>
      <c r="BM9" s="52"/>
      <c r="BN9" s="74"/>
      <c r="BO9" s="86"/>
      <c r="BP9" s="74"/>
      <c r="BQ9" s="53"/>
      <c r="BR9" s="85"/>
      <c r="BS9" s="52"/>
      <c r="BT9" s="85"/>
      <c r="BU9" s="87"/>
      <c r="BY9" s="26"/>
      <c r="BZ9" s="90"/>
      <c r="CA9" s="73"/>
      <c r="CB9" s="73"/>
      <c r="CC9" s="73"/>
      <c r="CD9" s="73"/>
      <c r="CE9" s="73"/>
      <c r="CF9" s="73"/>
      <c r="CG9" s="73"/>
      <c r="CH9" s="73"/>
      <c r="CI9" s="73"/>
      <c r="CJ9" s="89"/>
    </row>
    <row r="10" spans="2:88" ht="21" customHeight="1">
      <c r="B10" s="58"/>
      <c r="C10" s="91" t="s">
        <v>29</v>
      </c>
      <c r="D10" s="73"/>
      <c r="E10" s="73"/>
      <c r="F10" s="57"/>
      <c r="G10" s="101" t="s">
        <v>49</v>
      </c>
      <c r="H10" s="73"/>
      <c r="I10" s="73"/>
      <c r="J10" s="56" t="s">
        <v>30</v>
      </c>
      <c r="K10" s="236">
        <v>94</v>
      </c>
      <c r="L10" s="6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26" t="s">
        <v>46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Y10" s="26"/>
      <c r="BZ10" s="58"/>
      <c r="CA10" s="91" t="s">
        <v>29</v>
      </c>
      <c r="CB10" s="73"/>
      <c r="CC10" s="73"/>
      <c r="CD10" s="57"/>
      <c r="CE10" s="101" t="s">
        <v>44</v>
      </c>
      <c r="CF10" s="73"/>
      <c r="CG10" s="73"/>
      <c r="CH10" s="56" t="s">
        <v>30</v>
      </c>
      <c r="CI10" s="236">
        <v>90</v>
      </c>
      <c r="CJ10" s="65"/>
    </row>
    <row r="11" spans="2:88" ht="21" customHeight="1">
      <c r="B11" s="58"/>
      <c r="C11" s="91" t="s">
        <v>32</v>
      </c>
      <c r="D11" s="73"/>
      <c r="E11" s="73"/>
      <c r="F11" s="57"/>
      <c r="G11" s="101" t="s">
        <v>59</v>
      </c>
      <c r="H11" s="73"/>
      <c r="I11" s="16"/>
      <c r="J11" s="56" t="s">
        <v>31</v>
      </c>
      <c r="K11" s="236">
        <v>34</v>
      </c>
      <c r="L11" s="65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10" t="s">
        <v>47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Y11" s="26"/>
      <c r="BZ11" s="58"/>
      <c r="CA11" s="91" t="s">
        <v>32</v>
      </c>
      <c r="CB11" s="73"/>
      <c r="CC11" s="73"/>
      <c r="CD11" s="57"/>
      <c r="CE11" s="101" t="s">
        <v>45</v>
      </c>
      <c r="CF11" s="73"/>
      <c r="CG11" s="16"/>
      <c r="CH11" s="56" t="s">
        <v>31</v>
      </c>
      <c r="CI11" s="236">
        <v>30</v>
      </c>
      <c r="CJ11" s="65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10" t="s">
        <v>62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Y12" s="26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1:77" ht="18" customHeight="1" thickTop="1"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Y13" s="26"/>
    </row>
    <row r="14" spans="2:77" ht="18" customHeight="1">
      <c r="B14" s="124" t="s">
        <v>57</v>
      </c>
      <c r="C14" s="125" t="s">
        <v>58</v>
      </c>
      <c r="P14" s="2"/>
      <c r="Q14" s="2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W14" s="2"/>
      <c r="BX14" s="2"/>
      <c r="BY14" s="1"/>
    </row>
    <row r="15" spans="2:87" ht="18" customHeight="1">
      <c r="B15" s="2"/>
      <c r="C15" s="2"/>
      <c r="K15" s="2"/>
      <c r="O15" s="2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2:60" ht="18" customHeight="1">
      <c r="B16" s="2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ht="18" customHeight="1"/>
    <row r="18" ht="18" customHeight="1"/>
    <row r="19" ht="18" customHeight="1"/>
    <row r="20" spans="23:81" ht="18" customHeight="1">
      <c r="W20" s="26"/>
      <c r="Z20" s="27"/>
      <c r="AA20" s="28"/>
      <c r="AD20" s="26"/>
      <c r="AE20" s="26"/>
      <c r="AF20" s="26"/>
      <c r="AG20" s="26"/>
      <c r="AH20" s="26"/>
      <c r="AI20" s="26"/>
      <c r="AJ20" s="26"/>
      <c r="AK20" s="26"/>
      <c r="AZ20" s="26"/>
      <c r="BA20" s="26"/>
      <c r="BB20" s="26"/>
      <c r="BC20" s="26"/>
      <c r="BD20" s="26"/>
      <c r="BE20" s="26"/>
      <c r="BF20" s="26"/>
      <c r="BG20" s="26"/>
      <c r="CA20" s="26"/>
      <c r="CB20" s="26"/>
      <c r="CC20" s="26"/>
    </row>
    <row r="21" ht="18" customHeight="1"/>
    <row r="22" ht="18" customHeight="1"/>
    <row r="23" spans="23:79" ht="18" customHeight="1">
      <c r="W23" s="137" t="s">
        <v>63</v>
      </c>
      <c r="AA23" s="27"/>
      <c r="AD23" s="26"/>
      <c r="AE23" s="26"/>
      <c r="AF23" s="26"/>
      <c r="AG23" s="26"/>
      <c r="AH23" s="26"/>
      <c r="AI23" s="26"/>
      <c r="AJ23" s="26"/>
      <c r="AK23" s="26"/>
      <c r="AL23" s="26"/>
      <c r="AZ23" s="26"/>
      <c r="BA23" s="26"/>
      <c r="BB23" s="26"/>
      <c r="BC23" s="26"/>
      <c r="BD23" s="26"/>
      <c r="BE23" s="26"/>
      <c r="BF23" s="26"/>
      <c r="BG23" s="26"/>
      <c r="BP23" s="26"/>
      <c r="BR23" s="26"/>
      <c r="BS23" s="26"/>
      <c r="CA23" s="29"/>
    </row>
    <row r="24" spans="22:72" ht="18" customHeight="1">
      <c r="V24" s="243" t="s">
        <v>11</v>
      </c>
      <c r="X24" s="26"/>
      <c r="AA24" s="28"/>
      <c r="AD24" s="26"/>
      <c r="AE24" s="26"/>
      <c r="AF24" s="26"/>
      <c r="AG24" s="26"/>
      <c r="AH24" s="26"/>
      <c r="AI24" s="26"/>
      <c r="AJ24" s="26"/>
      <c r="AK24" s="26"/>
      <c r="AL24" s="26"/>
      <c r="AN24" s="26"/>
      <c r="AV24" s="242">
        <v>6.852</v>
      </c>
      <c r="AZ24" s="26"/>
      <c r="BA24" s="26"/>
      <c r="BB24" s="26"/>
      <c r="BC24" s="26"/>
      <c r="BD24" s="26"/>
      <c r="BE24" s="26"/>
      <c r="BF24" s="26"/>
      <c r="BG24" s="26"/>
      <c r="BS24" s="26"/>
      <c r="BT24" s="26"/>
    </row>
    <row r="25" spans="1:89" ht="18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08" t="s">
        <v>60</v>
      </c>
      <c r="M25" s="32"/>
      <c r="N25" s="32"/>
      <c r="O25" s="32"/>
      <c r="P25" s="32"/>
      <c r="Q25" s="32"/>
      <c r="R25" s="32"/>
      <c r="S25" s="26"/>
      <c r="T25" s="26"/>
      <c r="U25" s="26"/>
      <c r="W25" s="26"/>
      <c r="X25" s="26"/>
      <c r="Y25" s="26"/>
      <c r="AB25" s="26"/>
      <c r="AF25" s="26"/>
      <c r="AG25" s="26"/>
      <c r="AI25" s="26"/>
      <c r="AJ25" s="26"/>
      <c r="AK25" s="26"/>
      <c r="AN25" s="26"/>
      <c r="AR25" s="26"/>
      <c r="AS25" s="26"/>
      <c r="AT25" s="32"/>
      <c r="AU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</row>
    <row r="26" spans="1:89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09" t="s">
        <v>84</v>
      </c>
      <c r="M26" s="32"/>
      <c r="N26" s="32"/>
      <c r="O26" s="32"/>
      <c r="P26" s="32"/>
      <c r="Q26" s="32"/>
      <c r="R26" s="26"/>
      <c r="S26" s="26"/>
      <c r="T26" s="32"/>
      <c r="U26" s="32"/>
      <c r="V26" s="26"/>
      <c r="W26" s="128" t="s">
        <v>50</v>
      </c>
      <c r="X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Z26" s="108" t="s">
        <v>61</v>
      </c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</row>
    <row r="27" spans="1:89" ht="18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6"/>
      <c r="R27" s="135">
        <v>2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Z27" s="109" t="s">
        <v>85</v>
      </c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</row>
    <row r="28" spans="1:89" ht="18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6"/>
      <c r="Q28" s="26"/>
      <c r="R28" s="26"/>
      <c r="S28" s="26"/>
      <c r="T28" s="32"/>
      <c r="U28" s="32"/>
      <c r="V28" s="32"/>
      <c r="W28" s="32"/>
      <c r="X28" s="26"/>
      <c r="Y28" s="26"/>
      <c r="Z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N28" s="26"/>
      <c r="AO28" s="26"/>
      <c r="AP28" s="26"/>
      <c r="AS28" s="27"/>
      <c r="AX28" s="26"/>
      <c r="AZ28" s="26"/>
      <c r="BA28" s="26"/>
      <c r="BB28" s="26"/>
      <c r="BC28" s="26"/>
      <c r="BD28" s="26"/>
      <c r="BE28" s="26"/>
      <c r="BF28" s="26"/>
      <c r="BG28" s="26"/>
      <c r="BI28" s="26"/>
      <c r="BJ28" s="26"/>
      <c r="BK28" s="26"/>
      <c r="BL28" s="26"/>
      <c r="BO28" s="26"/>
      <c r="BQ28" s="26"/>
      <c r="BR28" s="26"/>
      <c r="BS28" s="26"/>
      <c r="BT28" s="26"/>
      <c r="BU28" s="26"/>
      <c r="BV28" s="32"/>
      <c r="BW28" s="32"/>
      <c r="BX28" s="32"/>
      <c r="BY28" s="32"/>
      <c r="BZ28" s="32"/>
      <c r="CA28" s="127" t="s">
        <v>54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</row>
    <row r="29" spans="1:86" ht="18" customHeight="1">
      <c r="A29" s="32"/>
      <c r="O29" s="26"/>
      <c r="Q29" s="26"/>
      <c r="T29" s="26"/>
      <c r="W29" s="107" t="s">
        <v>5</v>
      </c>
      <c r="X29" s="26"/>
      <c r="AA29" s="28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O29" s="26"/>
      <c r="BU29" s="26"/>
      <c r="BV29" s="26"/>
      <c r="BZ29" s="26"/>
      <c r="CH29" s="30" t="s">
        <v>28</v>
      </c>
    </row>
    <row r="30" spans="1:89" ht="18" customHeight="1">
      <c r="A30" s="32"/>
      <c r="K30" s="135">
        <v>1</v>
      </c>
      <c r="AA30" s="28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G30" s="26"/>
      <c r="BR30" s="122" t="s">
        <v>51</v>
      </c>
      <c r="BX30" s="135">
        <v>4</v>
      </c>
      <c r="BY30" s="26"/>
      <c r="CA30" s="135">
        <v>5</v>
      </c>
      <c r="CK30" s="32"/>
    </row>
    <row r="31" spans="2:88" ht="18" customHeight="1">
      <c r="B31" s="32"/>
      <c r="J31" s="26"/>
      <c r="K31" s="26"/>
      <c r="L31" s="26"/>
      <c r="M31" s="26"/>
      <c r="N31" s="26"/>
      <c r="Q31" s="26"/>
      <c r="R31" s="26"/>
      <c r="S31" s="26"/>
      <c r="U31" s="26"/>
      <c r="Y31" s="26"/>
      <c r="AA31" s="28"/>
      <c r="AD31" s="26"/>
      <c r="AE31" s="26"/>
      <c r="AF31" s="26"/>
      <c r="AG31" s="26"/>
      <c r="AH31" s="26"/>
      <c r="AI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Q31" s="26"/>
      <c r="BR31" s="26"/>
      <c r="BS31" s="26"/>
      <c r="BU31" s="26"/>
      <c r="BV31" s="26"/>
      <c r="BW31" s="26"/>
      <c r="BX31" s="26"/>
      <c r="BY31" s="26"/>
      <c r="BZ31" s="26"/>
      <c r="CA31" s="26"/>
      <c r="CJ31" s="32"/>
    </row>
    <row r="32" spans="18:59" ht="18" customHeight="1">
      <c r="R32" s="135">
        <v>3</v>
      </c>
      <c r="W32" s="136" t="s">
        <v>8</v>
      </c>
      <c r="AA32" s="28"/>
      <c r="AD32" s="26"/>
      <c r="AE32" s="26"/>
      <c r="AF32" s="26"/>
      <c r="AG32" s="26"/>
      <c r="AH32" s="26"/>
      <c r="AI32" s="26"/>
      <c r="AJ32" s="26"/>
      <c r="AK32" s="26"/>
      <c r="AL32" s="26"/>
      <c r="AZ32" s="26"/>
      <c r="BA32" s="26"/>
      <c r="BB32" s="26"/>
      <c r="BC32" s="26"/>
      <c r="BD32" s="26"/>
      <c r="BE32" s="26"/>
      <c r="BF32" s="26"/>
      <c r="BG32" s="26"/>
    </row>
    <row r="33" spans="4:76" ht="18" customHeight="1">
      <c r="D33" s="138" t="s">
        <v>27</v>
      </c>
      <c r="K33" s="109" t="s">
        <v>6</v>
      </c>
      <c r="O33" s="26"/>
      <c r="Q33" s="26"/>
      <c r="V33" s="26"/>
      <c r="W33" s="26"/>
      <c r="AA33" s="27"/>
      <c r="AD33" s="26"/>
      <c r="AE33" s="26"/>
      <c r="AF33" s="26"/>
      <c r="AG33" s="26"/>
      <c r="AH33" s="26"/>
      <c r="AI33" s="26"/>
      <c r="AJ33" s="26"/>
      <c r="AK33" s="26"/>
      <c r="AL33" s="26"/>
      <c r="AZ33" s="26"/>
      <c r="BA33" s="26"/>
      <c r="BB33" s="26"/>
      <c r="BC33" s="26"/>
      <c r="BD33" s="26"/>
      <c r="BE33" s="26"/>
      <c r="BF33" s="26"/>
      <c r="BG33" s="26"/>
      <c r="BL33" s="26"/>
      <c r="BM33" s="26"/>
      <c r="BN33" s="26"/>
      <c r="BS33" s="122" t="s">
        <v>7</v>
      </c>
      <c r="BT33" s="26"/>
      <c r="BU33" s="26"/>
      <c r="BV33" s="26"/>
      <c r="BW33" s="26"/>
      <c r="BX33" s="26"/>
    </row>
    <row r="34" spans="3:87" ht="18" customHeight="1">
      <c r="C34" s="33"/>
      <c r="J34" s="2"/>
      <c r="K34" s="26"/>
      <c r="L34" s="26"/>
      <c r="M34" s="2"/>
      <c r="N34" s="26"/>
      <c r="O34" s="26"/>
      <c r="R34" s="26"/>
      <c r="S34" s="26"/>
      <c r="T34" s="26"/>
      <c r="V34" s="26"/>
      <c r="W34" s="26"/>
      <c r="X34" s="26"/>
      <c r="Y34" s="26"/>
      <c r="Z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N34" s="26"/>
      <c r="AO34" s="26"/>
      <c r="AP34" s="26"/>
      <c r="AS34" s="27"/>
      <c r="AX34" s="26"/>
      <c r="AZ34" s="26"/>
      <c r="BA34" s="26"/>
      <c r="BB34" s="26"/>
      <c r="BC34" s="26"/>
      <c r="BD34" s="26"/>
      <c r="BE34" s="26"/>
      <c r="BF34" s="26"/>
      <c r="BG34" s="26"/>
      <c r="BI34" s="26"/>
      <c r="BJ34" s="26"/>
      <c r="BK34" s="26"/>
      <c r="BL34" s="26"/>
      <c r="BO34" s="26"/>
      <c r="BQ34" s="31"/>
      <c r="BR34" s="26"/>
      <c r="BT34" s="26"/>
      <c r="BU34" s="26"/>
      <c r="CI34" s="35"/>
    </row>
    <row r="35" spans="3:87" ht="18" customHeight="1">
      <c r="C35" s="33"/>
      <c r="I35" s="26"/>
      <c r="N35" s="26"/>
      <c r="O35" s="26"/>
      <c r="S35" s="26"/>
      <c r="T35" s="26"/>
      <c r="X35" s="26"/>
      <c r="AD35" s="26"/>
      <c r="AE35" s="26"/>
      <c r="AF35" s="26"/>
      <c r="AG35" s="26"/>
      <c r="AH35" s="26"/>
      <c r="AI35" s="26"/>
      <c r="AJ35" s="26"/>
      <c r="AL35" s="26"/>
      <c r="AZ35" s="26"/>
      <c r="BA35" s="26"/>
      <c r="BB35" s="26"/>
      <c r="BC35" s="26"/>
      <c r="BD35" s="26"/>
      <c r="BE35" s="26"/>
      <c r="BF35" s="26"/>
      <c r="BG35" s="26"/>
      <c r="BL35" s="26"/>
      <c r="BN35" s="26"/>
      <c r="BQ35" s="31"/>
      <c r="BW35" s="32"/>
      <c r="CI35" s="35"/>
    </row>
    <row r="36" spans="3:87" ht="18" customHeight="1">
      <c r="C36" s="33"/>
      <c r="I36" s="34"/>
      <c r="O36" s="26"/>
      <c r="T36" s="26"/>
      <c r="W36" s="26"/>
      <c r="X36" s="26"/>
      <c r="AA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Z36" s="26"/>
      <c r="BA36" s="26"/>
      <c r="BB36" s="26"/>
      <c r="BC36" s="26"/>
      <c r="BD36" s="26"/>
      <c r="BE36" s="26"/>
      <c r="BF36" s="26"/>
      <c r="BG36" s="26"/>
      <c r="BP36" s="26"/>
      <c r="BQ36" s="31"/>
      <c r="BU36" s="263" t="s">
        <v>10</v>
      </c>
      <c r="BY36" s="26"/>
      <c r="CI36" s="35"/>
    </row>
    <row r="37" spans="7:79" ht="18" customHeight="1">
      <c r="G37" s="26"/>
      <c r="AU37" s="26"/>
      <c r="AX37" s="26"/>
      <c r="AZ37" s="26"/>
      <c r="BA37" s="26"/>
      <c r="BB37" s="26"/>
      <c r="BC37" s="26"/>
      <c r="BD37" s="26"/>
      <c r="BE37" s="26"/>
      <c r="BF37" s="26"/>
      <c r="BG37" s="26"/>
      <c r="BH37" s="26"/>
      <c r="BJ37" s="26"/>
      <c r="BM37" s="26"/>
      <c r="BN37" s="26"/>
      <c r="BZ37" s="26"/>
      <c r="CA37" s="26"/>
    </row>
    <row r="38" spans="30:89" ht="18" customHeight="1">
      <c r="AD38" s="26"/>
      <c r="AE38" s="26"/>
      <c r="AF38" s="26"/>
      <c r="AG38" s="26"/>
      <c r="AH38" s="26"/>
      <c r="AL38" s="26"/>
      <c r="AT38" s="26"/>
      <c r="AZ38" s="26"/>
      <c r="BA38" s="26"/>
      <c r="BB38" s="26"/>
      <c r="BC38" s="26"/>
      <c r="BD38" s="26"/>
      <c r="BE38" s="26"/>
      <c r="BF38" s="26"/>
      <c r="BG38" s="26"/>
      <c r="CA38" s="26"/>
      <c r="CK38" s="27"/>
    </row>
    <row r="39" ht="18" customHeight="1"/>
    <row r="40" ht="18" customHeight="1">
      <c r="D40" s="32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6" t="s">
        <v>12</v>
      </c>
      <c r="C47" s="37" t="s">
        <v>13</v>
      </c>
      <c r="D47" s="37" t="s">
        <v>14</v>
      </c>
      <c r="E47" s="37" t="s">
        <v>15</v>
      </c>
      <c r="F47" s="114" t="s">
        <v>16</v>
      </c>
      <c r="G47" s="120"/>
      <c r="H47" s="37" t="s">
        <v>12</v>
      </c>
      <c r="I47" s="37" t="s">
        <v>13</v>
      </c>
      <c r="J47" s="37" t="s">
        <v>14</v>
      </c>
      <c r="K47" s="37" t="s">
        <v>15</v>
      </c>
      <c r="L47" s="38" t="s">
        <v>16</v>
      </c>
      <c r="CF47" s="36" t="s">
        <v>12</v>
      </c>
      <c r="CG47" s="37" t="s">
        <v>13</v>
      </c>
      <c r="CH47" s="37" t="s">
        <v>14</v>
      </c>
      <c r="CI47" s="37" t="s">
        <v>15</v>
      </c>
      <c r="CJ47" s="38" t="s">
        <v>16</v>
      </c>
    </row>
    <row r="48" spans="2:88" ht="21" customHeight="1" thickTop="1">
      <c r="B48" s="39"/>
      <c r="C48" s="6"/>
      <c r="D48" s="113"/>
      <c r="E48" s="6"/>
      <c r="F48" s="237"/>
      <c r="G48" s="5" t="s">
        <v>83</v>
      </c>
      <c r="H48" s="113"/>
      <c r="I48" s="6"/>
      <c r="J48" s="113"/>
      <c r="K48" s="6"/>
      <c r="L48" s="7"/>
      <c r="CF48" s="264"/>
      <c r="CG48" s="6"/>
      <c r="CH48" s="5" t="s">
        <v>83</v>
      </c>
      <c r="CI48" s="6"/>
      <c r="CJ48" s="7"/>
    </row>
    <row r="49" spans="2:88" ht="21" customHeight="1">
      <c r="B49" s="40"/>
      <c r="C49" s="41"/>
      <c r="D49" s="41"/>
      <c r="E49" s="41"/>
      <c r="F49" s="115"/>
      <c r="G49" s="119"/>
      <c r="H49" s="41"/>
      <c r="I49" s="41"/>
      <c r="J49" s="41"/>
      <c r="K49" s="41"/>
      <c r="L49" s="42"/>
      <c r="CF49" s="40"/>
      <c r="CG49" s="41"/>
      <c r="CH49" s="41"/>
      <c r="CI49" s="41"/>
      <c r="CJ49" s="42"/>
    </row>
    <row r="50" spans="2:88" ht="21" customHeight="1">
      <c r="B50" s="40"/>
      <c r="C50" s="41"/>
      <c r="D50" s="41"/>
      <c r="E50" s="41"/>
      <c r="F50" s="115"/>
      <c r="G50" s="119"/>
      <c r="H50" s="132">
        <v>2</v>
      </c>
      <c r="I50" s="139">
        <v>6.45</v>
      </c>
      <c r="J50" s="45">
        <v>42</v>
      </c>
      <c r="K50" s="46">
        <f>I50+J50*0.001</f>
        <v>6.492</v>
      </c>
      <c r="L50" s="23" t="s">
        <v>17</v>
      </c>
      <c r="CF50" s="133">
        <v>4</v>
      </c>
      <c r="CG50" s="25">
        <v>7.227</v>
      </c>
      <c r="CH50" s="45">
        <v>-56</v>
      </c>
      <c r="CI50" s="46">
        <f>CG50+CH50*0.001</f>
        <v>7.171</v>
      </c>
      <c r="CJ50" s="23" t="s">
        <v>17</v>
      </c>
    </row>
    <row r="51" spans="2:88" ht="21" customHeight="1">
      <c r="B51" s="131">
        <v>1</v>
      </c>
      <c r="C51" s="44">
        <v>6.358</v>
      </c>
      <c r="D51" s="45">
        <v>55</v>
      </c>
      <c r="E51" s="46">
        <f>C51+D51*0.001</f>
        <v>6.412999999999999</v>
      </c>
      <c r="F51" s="116" t="s">
        <v>17</v>
      </c>
      <c r="G51" s="119"/>
      <c r="H51" s="117"/>
      <c r="I51" s="17"/>
      <c r="J51" s="41"/>
      <c r="K51" s="48"/>
      <c r="L51" s="23"/>
      <c r="AS51" s="111" t="s">
        <v>48</v>
      </c>
      <c r="CF51" s="47"/>
      <c r="CG51" s="17"/>
      <c r="CH51" s="41"/>
      <c r="CI51" s="48"/>
      <c r="CJ51" s="23"/>
    </row>
    <row r="52" spans="2:88" ht="21" customHeight="1">
      <c r="B52" s="47"/>
      <c r="C52" s="17"/>
      <c r="D52" s="41"/>
      <c r="E52" s="48"/>
      <c r="F52" s="116"/>
      <c r="G52" s="119"/>
      <c r="H52" s="132">
        <v>3</v>
      </c>
      <c r="I52" s="139">
        <v>6.45</v>
      </c>
      <c r="J52" s="45">
        <v>52</v>
      </c>
      <c r="K52" s="46">
        <f>I52+J52*0.001</f>
        <v>6.502</v>
      </c>
      <c r="L52" s="23" t="s">
        <v>17</v>
      </c>
      <c r="AS52" s="110" t="s">
        <v>81</v>
      </c>
      <c r="CF52" s="131">
        <v>5</v>
      </c>
      <c r="CG52" s="44">
        <v>7.26</v>
      </c>
      <c r="CH52" s="45">
        <v>-56</v>
      </c>
      <c r="CI52" s="46">
        <f>CG52+CH52*0.001</f>
        <v>7.204</v>
      </c>
      <c r="CJ52" s="23" t="s">
        <v>17</v>
      </c>
    </row>
    <row r="53" spans="2:88" ht="21" customHeight="1" thickBot="1">
      <c r="B53" s="49"/>
      <c r="C53" s="50"/>
      <c r="D53" s="51"/>
      <c r="E53" s="51"/>
      <c r="F53" s="112"/>
      <c r="G53" s="121"/>
      <c r="H53" s="118"/>
      <c r="I53" s="50"/>
      <c r="J53" s="51"/>
      <c r="K53" s="51"/>
      <c r="L53" s="54"/>
      <c r="AD53" s="98"/>
      <c r="AE53" s="99"/>
      <c r="BG53" s="98"/>
      <c r="BH53" s="99"/>
      <c r="CF53" s="49"/>
      <c r="CG53" s="50"/>
      <c r="CH53" s="51"/>
      <c r="CI53" s="51"/>
      <c r="CJ53" s="54"/>
    </row>
    <row r="54" ht="12.75">
      <c r="AA54" s="2"/>
    </row>
    <row r="55" ht="12.75">
      <c r="AA55" s="2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0">
    <mergeCell ref="R3:S3"/>
    <mergeCell ref="AB3:AC3"/>
    <mergeCell ref="BJ3:BK3"/>
    <mergeCell ref="BN3:BQ3"/>
    <mergeCell ref="BN2:BQ2"/>
    <mergeCell ref="BN4:BQ4"/>
    <mergeCell ref="V2:Y2"/>
    <mergeCell ref="V4:Y4"/>
    <mergeCell ref="BT3:BU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70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2014-02-11T11:00:59Z</cp:lastPrinted>
  <dcterms:created xsi:type="dcterms:W3CDTF">2003-01-10T15:39:03Z</dcterms:created>
  <dcterms:modified xsi:type="dcterms:W3CDTF">2015-08-20T10:49:56Z</dcterms:modified>
  <cp:category/>
  <cp:version/>
  <cp:contentType/>
  <cp:contentStatus/>
</cp:coreProperties>
</file>