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35" tabRatio="519" activeTab="1"/>
  </bookViews>
  <sheets>
    <sheet name="titul" sheetId="1" r:id="rId1"/>
    <sheet name="Šatov" sheetId="2" r:id="rId2"/>
  </sheets>
  <definedNames/>
  <calcPr fullCalcOnLoad="1"/>
</workbook>
</file>

<file path=xl/sharedStrings.xml><?xml version="1.0" encoding="utf-8"?>
<sst xmlns="http://schemas.openxmlformats.org/spreadsheetml/2006/main" count="138" uniqueCount="91">
  <si>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</si>
  <si>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</si>
  <si>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</si>
  <si>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</si>
  <si>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</si>
  <si>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</si>
  <si>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</si>
  <si>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</si>
  <si>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</si>
  <si>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</si>
  <si>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</si>
  <si>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</si>
  <si>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</si>
  <si>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</si>
  <si>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</si>
  <si>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</si>
  <si>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</si>
  <si>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</si>
  <si>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</si>
  <si>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</si>
  <si>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</si>
  <si>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</si>
  <si>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</si>
  <si>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</si>
  <si>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</si>
  <si>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</si>
  <si>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</si>
  <si>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</si>
  <si>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</si>
  <si>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</si>
  <si>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L</t>
  </si>
  <si>
    <t>Vk 1</t>
  </si>
  <si>
    <t>S 1</t>
  </si>
  <si>
    <t>L 1</t>
  </si>
  <si>
    <t>S 2</t>
  </si>
  <si>
    <t>L 2</t>
  </si>
  <si>
    <t>Odjezdová</t>
  </si>
  <si>
    <t>elm.</t>
  </si>
  <si>
    <t>Kód : 14</t>
  </si>
  <si>
    <t>samočinně činností</t>
  </si>
  <si>
    <t>zabezpečovacího zařízení</t>
  </si>
  <si>
    <t>Se 1</t>
  </si>
  <si>
    <t>Se 2</t>
  </si>
  <si>
    <t>Se 3</t>
  </si>
  <si>
    <t>Se 4</t>
  </si>
  <si>
    <t>Vjezd - odjezd - průjezd,  NTV</t>
  </si>
  <si>
    <t>č. I,  úrovňové, vnější</t>
  </si>
  <si>
    <t>Obvod  výpravčího  DOZ</t>
  </si>
  <si>
    <t xml:space="preserve">L 2 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</si>
  <si>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</si>
  <si>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</si>
  <si>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</si>
  <si>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</si>
  <si>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</si>
  <si>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</si>
  <si>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</si>
  <si>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</si>
  <si>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</si>
  <si>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</si>
  <si>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Hlavní  staniční  kolej,  NTV</t>
  </si>
  <si>
    <t>Automatické  hradlo</t>
  </si>
  <si>
    <t>Km  89,142</t>
  </si>
  <si>
    <t>při jízdě do odbočky - rychlost 50 km/h</t>
  </si>
  <si>
    <t>Př S</t>
  </si>
  <si>
    <t>poznámka</t>
  </si>
  <si>
    <t>Obvod  posunu</t>
  </si>
  <si>
    <t>ručně</t>
  </si>
  <si>
    <t>Směr  :  Znojmo</t>
  </si>
  <si>
    <t>AHP - 03 ( bez návěstního bodu )</t>
  </si>
  <si>
    <t>Směr  :  Retz  ( ÖBB )</t>
  </si>
  <si>
    <t>ZG 62 Funktionalität</t>
  </si>
  <si>
    <t>Kód : 1</t>
  </si>
  <si>
    <t>PSt.</t>
  </si>
  <si>
    <t>EZ: Vk 1 / 2t / 2</t>
  </si>
  <si>
    <t>volnost úseku počítačem náprav</t>
  </si>
  <si>
    <t>trvale doplněno telefonickou odhláškou</t>
  </si>
  <si>
    <t>výpravčímu vnitřní služby ŽST Znojmo</t>
  </si>
  <si>
    <t>Vzájemně vyloučeny jsou pouze protisměrné jízdní cesty na tutéž kolej</t>
  </si>
  <si>
    <t>( nouzová obsluha pohotovostním výpravčím )</t>
  </si>
  <si>
    <t>č. II,  úrovňové, jednostranné</t>
  </si>
  <si>
    <t>KANGO</t>
  </si>
  <si>
    <t>Elektronické  stavědlo</t>
  </si>
  <si>
    <t>dálková obsluha výpravčím DOZ z ŽST Znojmo</t>
  </si>
  <si>
    <t>VIII. / 2015</t>
  </si>
  <si>
    <t>výměnový zámek v závislosti na Vk 1</t>
  </si>
  <si>
    <t>Státní  hranice</t>
  </si>
  <si>
    <t>Km   87,660</t>
  </si>
  <si>
    <t>( přechod v km 89,146 )</t>
  </si>
  <si>
    <t>ESA 11  -  DŘS</t>
  </si>
  <si>
    <t>doprovod vlaku hlásí mobilním telefonem</t>
  </si>
  <si>
    <t>výměnový zámek, klíč Vk 1 / 2t / 2 držen v EMZ v PSt.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</si>
</sst>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</numFmts>
  <fonts count="8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i/>
      <sz val="10"/>
      <name val="Arial CE"/>
      <family val="2"/>
    </font>
    <font>
      <b/>
      <sz val="20"/>
      <color indexed="10"/>
      <name val="Times New Roman CE"/>
      <family val="1"/>
    </font>
    <font>
      <sz val="8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2"/>
      <name val="Times New Roman CE"/>
      <family val="1"/>
    </font>
    <font>
      <sz val="14"/>
      <color indexed="16"/>
      <name val="Arial CE"/>
      <family val="0"/>
    </font>
    <font>
      <i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7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4" xfId="0" applyFont="1" applyBorder="1" applyAlignment="1">
      <alignment/>
    </xf>
    <xf numFmtId="0" fontId="22" fillId="0" borderId="0" xfId="47" applyFont="1" applyFill="1" applyBorder="1" applyAlignment="1">
      <alignment horizontal="center" vertical="center"/>
      <protection/>
    </xf>
    <xf numFmtId="0" fontId="23" fillId="0" borderId="0" xfId="47" applyFont="1" applyAlignment="1">
      <alignment horizontal="right" vertical="center"/>
      <protection/>
    </xf>
    <xf numFmtId="0" fontId="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45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46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34" borderId="48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0" fontId="0" fillId="0" borderId="44" xfId="0" applyBorder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7" fillId="36" borderId="19" xfId="47" applyFont="1" applyFill="1" applyBorder="1" applyAlignment="1">
      <alignment horizontal="center" vertical="center"/>
      <protection/>
    </xf>
    <xf numFmtId="0" fontId="29" fillId="0" borderId="44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2" fillId="0" borderId="0" xfId="0" applyFont="1" applyAlignment="1">
      <alignment horizontal="left" vertical="top"/>
    </xf>
    <xf numFmtId="164" fontId="0" fillId="0" borderId="17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 quotePrefix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18" fillId="0" borderId="17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34" fillId="33" borderId="0" xfId="47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left" vertical="top"/>
    </xf>
    <xf numFmtId="0" fontId="32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0" fillId="0" borderId="0" xfId="0" applyFill="1" applyAlignment="1">
      <alignment/>
    </xf>
    <xf numFmtId="49" fontId="8" fillId="0" borderId="0" xfId="47" applyNumberFormat="1" applyFont="1" applyBorder="1" applyAlignment="1">
      <alignment horizontal="center" vertical="center"/>
      <protection/>
    </xf>
    <xf numFmtId="0" fontId="0" fillId="37" borderId="54" xfId="0" applyFont="1" applyFill="1" applyBorder="1" applyAlignment="1">
      <alignment horizontal="center" vertical="center"/>
    </xf>
    <xf numFmtId="0" fontId="0" fillId="37" borderId="55" xfId="0" applyFont="1" applyFill="1" applyBorder="1" applyAlignment="1">
      <alignment horizontal="center" vertical="center"/>
    </xf>
    <xf numFmtId="0" fontId="1" fillId="37" borderId="55" xfId="0" applyFont="1" applyFill="1" applyBorder="1" applyAlignment="1">
      <alignment horizontal="center" vertical="center"/>
    </xf>
    <xf numFmtId="0" fontId="0" fillId="37" borderId="56" xfId="0" applyFont="1" applyFill="1" applyBorder="1" applyAlignment="1">
      <alignment horizontal="center" vertical="center"/>
    </xf>
    <xf numFmtId="0" fontId="7" fillId="0" borderId="0" xfId="47" applyNumberFormat="1" applyFont="1" applyFill="1" applyBorder="1" applyAlignment="1">
      <alignment horizontal="center" vertical="center"/>
      <protection/>
    </xf>
    <xf numFmtId="0" fontId="15" fillId="0" borderId="21" xfId="0" applyNumberFormat="1" applyFont="1" applyBorder="1" applyAlignment="1">
      <alignment horizontal="center" vertical="center"/>
    </xf>
    <xf numFmtId="0" fontId="35" fillId="0" borderId="0" xfId="47" applyFont="1" applyAlignment="1">
      <alignment/>
      <protection/>
    </xf>
    <xf numFmtId="0" fontId="35" fillId="0" borderId="0" xfId="47" applyFont="1" applyBorder="1" applyAlignment="1">
      <alignment/>
      <protection/>
    </xf>
    <xf numFmtId="0" fontId="35" fillId="0" borderId="0" xfId="47" applyFont="1" applyBorder="1">
      <alignment/>
      <protection/>
    </xf>
    <xf numFmtId="0" fontId="35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3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3" fillId="0" borderId="0" xfId="47" applyFont="1" applyAlignment="1">
      <alignment vertical="center"/>
      <protection/>
    </xf>
    <xf numFmtId="0" fontId="23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5" fillId="0" borderId="0" xfId="47" applyFont="1" applyAlignment="1">
      <alignment vertical="center"/>
      <protection/>
    </xf>
    <xf numFmtId="0" fontId="35" fillId="0" borderId="0" xfId="47" applyFont="1" applyAlignment="1" quotePrefix="1">
      <alignment vertical="center"/>
      <protection/>
    </xf>
    <xf numFmtId="0" fontId="35" fillId="0" borderId="0" xfId="47" applyFont="1" applyBorder="1" applyAlignment="1">
      <alignment vertical="center"/>
      <protection/>
    </xf>
    <xf numFmtId="0" fontId="0" fillId="37" borderId="57" xfId="47" applyFont="1" applyFill="1" applyBorder="1" applyAlignment="1">
      <alignment vertical="center"/>
      <protection/>
    </xf>
    <xf numFmtId="0" fontId="0" fillId="37" borderId="58" xfId="47" applyFont="1" applyFill="1" applyBorder="1" applyAlignment="1">
      <alignment vertical="center"/>
      <protection/>
    </xf>
    <xf numFmtId="0" fontId="0" fillId="37" borderId="58" xfId="47" applyFont="1" applyFill="1" applyBorder="1" applyAlignment="1" quotePrefix="1">
      <alignment vertical="center"/>
      <protection/>
    </xf>
    <xf numFmtId="164" fontId="0" fillId="37" borderId="58" xfId="47" applyNumberFormat="1" applyFont="1" applyFill="1" applyBorder="1" applyAlignment="1">
      <alignment vertical="center"/>
      <protection/>
    </xf>
    <xf numFmtId="0" fontId="0" fillId="37" borderId="59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53" xfId="47" applyFont="1" applyBorder="1">
      <alignment/>
      <protection/>
    </xf>
    <xf numFmtId="0" fontId="0" fillId="0" borderId="46" xfId="47" applyFont="1" applyBorder="1">
      <alignment/>
      <protection/>
    </xf>
    <xf numFmtId="0" fontId="0" fillId="0" borderId="34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4" xfId="47" applyFont="1" applyBorder="1">
      <alignment/>
      <protection/>
    </xf>
    <xf numFmtId="0" fontId="1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0" fillId="0" borderId="62" xfId="47" applyFont="1" applyBorder="1">
      <alignment/>
      <protection/>
    </xf>
    <xf numFmtId="0" fontId="22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19" fillId="0" borderId="0" xfId="47" applyFont="1" applyBorder="1" applyAlignment="1">
      <alignment horizontal="center" vertical="center"/>
      <protection/>
    </xf>
    <xf numFmtId="49" fontId="19" fillId="0" borderId="0" xfId="47" applyNumberFormat="1" applyFont="1" applyBorder="1" applyAlignment="1">
      <alignment horizontal="center" vertical="center"/>
      <protection/>
    </xf>
    <xf numFmtId="0" fontId="0" fillId="0" borderId="63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4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7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65" xfId="47" applyFont="1" applyFill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0" fontId="0" fillId="36" borderId="67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7" fillId="36" borderId="68" xfId="47" applyFont="1" applyFill="1" applyBorder="1" applyAlignment="1">
      <alignment horizontal="center" vertical="center"/>
      <protection/>
    </xf>
    <xf numFmtId="0" fontId="7" fillId="36" borderId="36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9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4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7" fillId="0" borderId="69" xfId="47" applyNumberFormat="1" applyFont="1" applyBorder="1" applyAlignment="1">
      <alignment horizontal="center" vertical="center"/>
      <protection/>
    </xf>
    <xf numFmtId="164" fontId="36" fillId="0" borderId="15" xfId="47" applyNumberFormat="1" applyFont="1" applyBorder="1" applyAlignment="1">
      <alignment horizontal="center" vertical="center"/>
      <protection/>
    </xf>
    <xf numFmtId="1" fontId="36" fillId="0" borderId="14" xfId="47" applyNumberFormat="1" applyFont="1" applyBorder="1" applyAlignment="1">
      <alignment horizontal="center" vertical="center"/>
      <protection/>
    </xf>
    <xf numFmtId="164" fontId="36" fillId="0" borderId="15" xfId="47" applyNumberFormat="1" applyFont="1" applyFill="1" applyBorder="1" applyAlignment="1">
      <alignment horizontal="center" vertical="center"/>
      <protection/>
    </xf>
    <xf numFmtId="49" fontId="0" fillId="0" borderId="70" xfId="47" applyNumberFormat="1" applyFont="1" applyBorder="1" applyAlignment="1">
      <alignment vertical="center"/>
      <protection/>
    </xf>
    <xf numFmtId="164" fontId="0" fillId="0" borderId="71" xfId="47" applyNumberFormat="1" applyFont="1" applyBorder="1" applyAlignment="1">
      <alignment vertical="center"/>
      <protection/>
    </xf>
    <xf numFmtId="164" fontId="0" fillId="0" borderId="71" xfId="47" applyNumberFormat="1" applyFont="1" applyBorder="1" applyAlignment="1">
      <alignment vertical="center"/>
      <protection/>
    </xf>
    <xf numFmtId="1" fontId="0" fillId="0" borderId="64" xfId="47" applyNumberFormat="1" applyFont="1" applyBorder="1" applyAlignment="1">
      <alignment vertical="center"/>
      <protection/>
    </xf>
    <xf numFmtId="1" fontId="0" fillId="0" borderId="63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4" xfId="47" applyFont="1" applyBorder="1" applyAlignment="1">
      <alignment vertical="center"/>
      <protection/>
    </xf>
    <xf numFmtId="0" fontId="0" fillId="37" borderId="35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39" fillId="0" borderId="0" xfId="47" applyNumberFormat="1" applyFont="1" applyBorder="1" applyAlignment="1">
      <alignment horizontal="center" vertical="center"/>
      <protection/>
    </xf>
    <xf numFmtId="0" fontId="40" fillId="0" borderId="2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vertical="top"/>
    </xf>
    <xf numFmtId="0" fontId="0" fillId="0" borderId="16" xfId="0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7" fillId="33" borderId="72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0" fillId="0" borderId="74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69" xfId="0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top"/>
    </xf>
    <xf numFmtId="0" fontId="3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11" fillId="0" borderId="0" xfId="47" applyFont="1" applyBorder="1" applyAlignment="1">
      <alignment horizontal="center" vertical="center"/>
      <protection/>
    </xf>
    <xf numFmtId="0" fontId="41" fillId="0" borderId="0" xfId="47" applyFont="1" applyBorder="1" applyAlignment="1">
      <alignment horizontal="center" vertical="center"/>
      <protection/>
    </xf>
    <xf numFmtId="0" fontId="0" fillId="37" borderId="16" xfId="47" applyFont="1" applyFill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44" xfId="47" applyNumberFormat="1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horizontal="center" vertical="center"/>
      <protection/>
    </xf>
    <xf numFmtId="1" fontId="0" fillId="0" borderId="14" xfId="47" applyNumberFormat="1" applyFont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10" fillId="0" borderId="21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47" applyFont="1" applyFill="1" applyBorder="1" applyAlignment="1">
      <alignment horizontal="center" vertical="center"/>
      <protection/>
    </xf>
    <xf numFmtId="0" fontId="10" fillId="0" borderId="44" xfId="47" applyFont="1" applyBorder="1" applyAlignment="1">
      <alignment horizontal="center" vertical="center"/>
      <protection/>
    </xf>
    <xf numFmtId="0" fontId="10" fillId="0" borderId="0" xfId="47" applyFont="1" applyAlignment="1">
      <alignment horizontal="center" vertical="center"/>
      <protection/>
    </xf>
    <xf numFmtId="0" fontId="10" fillId="0" borderId="14" xfId="47" applyFont="1" applyBorder="1" applyAlignment="1">
      <alignment horizontal="center" vertical="center"/>
      <protection/>
    </xf>
    <xf numFmtId="0" fontId="11" fillId="0" borderId="44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11" fillId="0" borderId="14" xfId="47" applyFont="1" applyBorder="1" applyAlignment="1">
      <alignment horizontal="center" vertical="center"/>
      <protection/>
    </xf>
    <xf numFmtId="0" fontId="6" fillId="0" borderId="44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4" xfId="47" applyFont="1" applyBorder="1" applyAlignment="1">
      <alignment horizontal="center" vertical="center"/>
      <protection/>
    </xf>
    <xf numFmtId="0" fontId="20" fillId="36" borderId="66" xfId="47" applyFont="1" applyFill="1" applyBorder="1" applyAlignment="1">
      <alignment horizontal="center" vertical="center"/>
      <protection/>
    </xf>
    <xf numFmtId="0" fontId="20" fillId="36" borderId="66" xfId="47" applyFont="1" applyFill="1" applyBorder="1" applyAlignment="1" quotePrefix="1">
      <alignment horizontal="center" vertical="center"/>
      <protection/>
    </xf>
    <xf numFmtId="0" fontId="7" fillId="36" borderId="77" xfId="47" applyFont="1" applyFill="1" applyBorder="1" applyAlignment="1">
      <alignment horizontal="center" vertical="center"/>
      <protection/>
    </xf>
    <xf numFmtId="0" fontId="7" fillId="36" borderId="78" xfId="47" applyFont="1" applyFill="1" applyBorder="1" applyAlignment="1">
      <alignment horizontal="center" vertical="center"/>
      <protection/>
    </xf>
    <xf numFmtId="0" fontId="7" fillId="36" borderId="79" xfId="47" applyFont="1" applyFill="1" applyBorder="1" applyAlignment="1">
      <alignment horizontal="center" vertical="center"/>
      <protection/>
    </xf>
    <xf numFmtId="0" fontId="7" fillId="33" borderId="3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8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4" fillId="34" borderId="8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44" fontId="4" fillId="34" borderId="48" xfId="39" applyFont="1" applyFill="1" applyBorder="1" applyAlignment="1">
      <alignment horizontal="center" vertical="center"/>
    </xf>
    <xf numFmtId="44" fontId="4" fillId="34" borderId="49" xfId="39" applyFont="1" applyFill="1" applyBorder="1" applyAlignment="1">
      <alignment horizontal="center" vertical="center"/>
    </xf>
    <xf numFmtId="44" fontId="4" fillId="34" borderId="50" xfId="39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Šatov</a:t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13</xdr:col>
      <xdr:colOff>495300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0582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0582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14</xdr:col>
      <xdr:colOff>495300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0582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0582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15</xdr:col>
      <xdr:colOff>495300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0582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0582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Šatov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6" name="Line 864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8" name="Line 866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20" name="Line 1195"/>
        <xdr:cNvSpPr>
          <a:spLocks/>
        </xdr:cNvSpPr>
      </xdr:nvSpPr>
      <xdr:spPr>
        <a:xfrm flipV="1">
          <a:off x="12668250" y="80295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0</xdr:rowOff>
    </xdr:from>
    <xdr:to>
      <xdr:col>73</xdr:col>
      <xdr:colOff>247650</xdr:colOff>
      <xdr:row>32</xdr:row>
      <xdr:rowOff>76200</xdr:rowOff>
    </xdr:to>
    <xdr:sp>
      <xdr:nvSpPr>
        <xdr:cNvPr id="21" name="Line 1198"/>
        <xdr:cNvSpPr>
          <a:spLocks/>
        </xdr:cNvSpPr>
      </xdr:nvSpPr>
      <xdr:spPr>
        <a:xfrm flipH="1">
          <a:off x="538162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2" name="Line 1200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3" name="Line 1201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0</xdr:rowOff>
    </xdr:from>
    <xdr:to>
      <xdr:col>16</xdr:col>
      <xdr:colOff>495300</xdr:colOff>
      <xdr:row>32</xdr:row>
      <xdr:rowOff>76200</xdr:rowOff>
    </xdr:to>
    <xdr:sp>
      <xdr:nvSpPr>
        <xdr:cNvPr id="24" name="Line 1203"/>
        <xdr:cNvSpPr>
          <a:spLocks/>
        </xdr:cNvSpPr>
      </xdr:nvSpPr>
      <xdr:spPr>
        <a:xfrm flipH="1" flipV="1">
          <a:off x="111823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76200</xdr:rowOff>
    </xdr:from>
    <xdr:to>
      <xdr:col>17</xdr:col>
      <xdr:colOff>266700</xdr:colOff>
      <xdr:row>32</xdr:row>
      <xdr:rowOff>114300</xdr:rowOff>
    </xdr:to>
    <xdr:sp>
      <xdr:nvSpPr>
        <xdr:cNvPr id="25" name="Line 1204"/>
        <xdr:cNvSpPr>
          <a:spLocks/>
        </xdr:cNvSpPr>
      </xdr:nvSpPr>
      <xdr:spPr>
        <a:xfrm flipH="1" flipV="1">
          <a:off x="119253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15</xdr:col>
      <xdr:colOff>266700</xdr:colOff>
      <xdr:row>32</xdr:row>
      <xdr:rowOff>0</xdr:rowOff>
    </xdr:to>
    <xdr:sp>
      <xdr:nvSpPr>
        <xdr:cNvPr id="26" name="Line 1205"/>
        <xdr:cNvSpPr>
          <a:spLocks/>
        </xdr:cNvSpPr>
      </xdr:nvSpPr>
      <xdr:spPr>
        <a:xfrm flipH="1" flipV="1">
          <a:off x="7467600" y="73437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76200</xdr:rowOff>
    </xdr:from>
    <xdr:to>
      <xdr:col>72</xdr:col>
      <xdr:colOff>476250</xdr:colOff>
      <xdr:row>32</xdr:row>
      <xdr:rowOff>114300</xdr:rowOff>
    </xdr:to>
    <xdr:sp>
      <xdr:nvSpPr>
        <xdr:cNvPr id="27" name="Line 1206"/>
        <xdr:cNvSpPr>
          <a:spLocks/>
        </xdr:cNvSpPr>
      </xdr:nvSpPr>
      <xdr:spPr>
        <a:xfrm flipH="1">
          <a:off x="530733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114300</xdr:rowOff>
    </xdr:from>
    <xdr:to>
      <xdr:col>78</xdr:col>
      <xdr:colOff>495300</xdr:colOff>
      <xdr:row>32</xdr:row>
      <xdr:rowOff>0</xdr:rowOff>
    </xdr:to>
    <xdr:sp>
      <xdr:nvSpPr>
        <xdr:cNvPr id="28" name="Line 1207"/>
        <xdr:cNvSpPr>
          <a:spLocks/>
        </xdr:cNvSpPr>
      </xdr:nvSpPr>
      <xdr:spPr>
        <a:xfrm flipH="1">
          <a:off x="54559200" y="73437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26</xdr:row>
      <xdr:rowOff>114300</xdr:rowOff>
    </xdr:from>
    <xdr:to>
      <xdr:col>64</xdr:col>
      <xdr:colOff>476250</xdr:colOff>
      <xdr:row>26</xdr:row>
      <xdr:rowOff>152400</xdr:rowOff>
    </xdr:to>
    <xdr:sp>
      <xdr:nvSpPr>
        <xdr:cNvPr id="29" name="Line 1451"/>
        <xdr:cNvSpPr>
          <a:spLocks/>
        </xdr:cNvSpPr>
      </xdr:nvSpPr>
      <xdr:spPr>
        <a:xfrm flipV="1">
          <a:off x="47129700" y="6657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26</xdr:row>
      <xdr:rowOff>114300</xdr:rowOff>
    </xdr:from>
    <xdr:to>
      <xdr:col>74</xdr:col>
      <xdr:colOff>676275</xdr:colOff>
      <xdr:row>26</xdr:row>
      <xdr:rowOff>114300</xdr:rowOff>
    </xdr:to>
    <xdr:sp>
      <xdr:nvSpPr>
        <xdr:cNvPr id="30" name="Line 1452"/>
        <xdr:cNvSpPr>
          <a:spLocks/>
        </xdr:cNvSpPr>
      </xdr:nvSpPr>
      <xdr:spPr>
        <a:xfrm flipV="1">
          <a:off x="47872650" y="6657975"/>
          <a:ext cx="7629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26</xdr:row>
      <xdr:rowOff>152400</xdr:rowOff>
    </xdr:from>
    <xdr:to>
      <xdr:col>63</xdr:col>
      <xdr:colOff>247650</xdr:colOff>
      <xdr:row>27</xdr:row>
      <xdr:rowOff>0</xdr:rowOff>
    </xdr:to>
    <xdr:sp>
      <xdr:nvSpPr>
        <xdr:cNvPr id="31" name="Line 1454"/>
        <xdr:cNvSpPr>
          <a:spLocks/>
        </xdr:cNvSpPr>
      </xdr:nvSpPr>
      <xdr:spPr>
        <a:xfrm flipV="1">
          <a:off x="46386750" y="6696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27</xdr:row>
      <xdr:rowOff>0</xdr:rowOff>
    </xdr:from>
    <xdr:to>
      <xdr:col>62</xdr:col>
      <xdr:colOff>476250</xdr:colOff>
      <xdr:row>29</xdr:row>
      <xdr:rowOff>114300</xdr:rowOff>
    </xdr:to>
    <xdr:sp>
      <xdr:nvSpPr>
        <xdr:cNvPr id="32" name="Line 1477"/>
        <xdr:cNvSpPr>
          <a:spLocks/>
        </xdr:cNvSpPr>
      </xdr:nvSpPr>
      <xdr:spPr>
        <a:xfrm flipV="1">
          <a:off x="42691050" y="677227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71</xdr:col>
      <xdr:colOff>247650</xdr:colOff>
      <xdr:row>32</xdr:row>
      <xdr:rowOff>114300</xdr:rowOff>
    </xdr:to>
    <xdr:sp>
      <xdr:nvSpPr>
        <xdr:cNvPr id="33" name="Line 1671"/>
        <xdr:cNvSpPr>
          <a:spLocks/>
        </xdr:cNvSpPr>
      </xdr:nvSpPr>
      <xdr:spPr>
        <a:xfrm flipV="1">
          <a:off x="33337500" y="80295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27</xdr:row>
      <xdr:rowOff>0</xdr:rowOff>
    </xdr:from>
    <xdr:to>
      <xdr:col>79</xdr:col>
      <xdr:colOff>0</xdr:colOff>
      <xdr:row>32</xdr:row>
      <xdr:rowOff>0</xdr:rowOff>
    </xdr:to>
    <xdr:sp>
      <xdr:nvSpPr>
        <xdr:cNvPr id="34" name="Line 1700"/>
        <xdr:cNvSpPr>
          <a:spLocks/>
        </xdr:cNvSpPr>
      </xdr:nvSpPr>
      <xdr:spPr>
        <a:xfrm>
          <a:off x="5876925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476250</xdr:colOff>
      <xdr:row>32</xdr:row>
      <xdr:rowOff>0</xdr:rowOff>
    </xdr:from>
    <xdr:ext cx="981075" cy="457200"/>
    <xdr:sp>
      <xdr:nvSpPr>
        <xdr:cNvPr id="35" name="text 774"/>
        <xdr:cNvSpPr txBox="1">
          <a:spLocks noChangeArrowheads="1"/>
        </xdr:cNvSpPr>
      </xdr:nvSpPr>
      <xdr:spPr>
        <a:xfrm>
          <a:off x="58273950" y="791527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3619 - 3ZBI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89,383</a:t>
          </a:r>
        </a:p>
      </xdr:txBody>
    </xdr:sp>
    <xdr:clientData/>
  </xdr:one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6" name="Line 1746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7" name="Line 1747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38" name="Line 1813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9" name="Line 1814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0" name="Line 1815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1" name="Line 1816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42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43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68</xdr:col>
      <xdr:colOff>228600</xdr:colOff>
      <xdr:row>26</xdr:row>
      <xdr:rowOff>0</xdr:rowOff>
    </xdr:from>
    <xdr:ext cx="523875" cy="228600"/>
    <xdr:sp>
      <xdr:nvSpPr>
        <xdr:cNvPr id="44" name="text 7125"/>
        <xdr:cNvSpPr txBox="1">
          <a:spLocks noChangeArrowheads="1"/>
        </xdr:cNvSpPr>
      </xdr:nvSpPr>
      <xdr:spPr>
        <a:xfrm>
          <a:off x="50596800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40</xdr:col>
      <xdr:colOff>0</xdr:colOff>
      <xdr:row>27</xdr:row>
      <xdr:rowOff>76200</xdr:rowOff>
    </xdr:from>
    <xdr:to>
      <xdr:col>56</xdr:col>
      <xdr:colOff>0</xdr:colOff>
      <xdr:row>28</xdr:row>
      <xdr:rowOff>152400</xdr:rowOff>
    </xdr:to>
    <xdr:grpSp>
      <xdr:nvGrpSpPr>
        <xdr:cNvPr id="45" name="Group 1855"/>
        <xdr:cNvGrpSpPr>
          <a:grpSpLocks/>
        </xdr:cNvGrpSpPr>
      </xdr:nvGrpSpPr>
      <xdr:grpSpPr>
        <a:xfrm>
          <a:off x="29260800" y="6848475"/>
          <a:ext cx="12192000" cy="304800"/>
          <a:chOff x="115" y="479"/>
          <a:chExt cx="1117" cy="40"/>
        </a:xfrm>
        <a:solidFill>
          <a:srgbClr val="FFFFFF"/>
        </a:solidFill>
      </xdr:grpSpPr>
      <xdr:sp>
        <xdr:nvSpPr>
          <xdr:cNvPr id="46" name="Rectangle 185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85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85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85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86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86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86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86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86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55" name="Oval 196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40</xdr:col>
      <xdr:colOff>0</xdr:colOff>
      <xdr:row>30</xdr:row>
      <xdr:rowOff>76200</xdr:rowOff>
    </xdr:from>
    <xdr:to>
      <xdr:col>56</xdr:col>
      <xdr:colOff>0</xdr:colOff>
      <xdr:row>31</xdr:row>
      <xdr:rowOff>152400</xdr:rowOff>
    </xdr:to>
    <xdr:grpSp>
      <xdr:nvGrpSpPr>
        <xdr:cNvPr id="56" name="Group 2094"/>
        <xdr:cNvGrpSpPr>
          <a:grpSpLocks/>
        </xdr:cNvGrpSpPr>
      </xdr:nvGrpSpPr>
      <xdr:grpSpPr>
        <a:xfrm>
          <a:off x="29260800" y="7534275"/>
          <a:ext cx="12192000" cy="304800"/>
          <a:chOff x="115" y="479"/>
          <a:chExt cx="1117" cy="40"/>
        </a:xfrm>
        <a:solidFill>
          <a:srgbClr val="FFFFFF"/>
        </a:solidFill>
      </xdr:grpSpPr>
      <xdr:sp>
        <xdr:nvSpPr>
          <xdr:cNvPr id="57" name="Rectangle 2095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096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09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09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09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10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10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10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10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361950</xdr:colOff>
      <xdr:row>26</xdr:row>
      <xdr:rowOff>142875</xdr:rowOff>
    </xdr:from>
    <xdr:to>
      <xdr:col>56</xdr:col>
      <xdr:colOff>609600</xdr:colOff>
      <xdr:row>31</xdr:row>
      <xdr:rowOff>152400</xdr:rowOff>
    </xdr:to>
    <xdr:sp>
      <xdr:nvSpPr>
        <xdr:cNvPr id="66" name="Rectangle 2104" descr="Vodorovné cihly"/>
        <xdr:cNvSpPr>
          <a:spLocks/>
        </xdr:cNvSpPr>
      </xdr:nvSpPr>
      <xdr:spPr>
        <a:xfrm>
          <a:off x="41814750" y="6686550"/>
          <a:ext cx="247650" cy="11525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30</xdr:row>
      <xdr:rowOff>76200</xdr:rowOff>
    </xdr:from>
    <xdr:to>
      <xdr:col>56</xdr:col>
      <xdr:colOff>361950</xdr:colOff>
      <xdr:row>31</xdr:row>
      <xdr:rowOff>152400</xdr:rowOff>
    </xdr:to>
    <xdr:sp>
      <xdr:nvSpPr>
        <xdr:cNvPr id="67" name="Rectangle 2105" descr="Vodorovné cihly"/>
        <xdr:cNvSpPr>
          <a:spLocks/>
        </xdr:cNvSpPr>
      </xdr:nvSpPr>
      <xdr:spPr>
        <a:xfrm>
          <a:off x="41452800" y="7534275"/>
          <a:ext cx="3619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27</xdr:row>
      <xdr:rowOff>76200</xdr:rowOff>
    </xdr:from>
    <xdr:to>
      <xdr:col>56</xdr:col>
      <xdr:colOff>361950</xdr:colOff>
      <xdr:row>28</xdr:row>
      <xdr:rowOff>152400</xdr:rowOff>
    </xdr:to>
    <xdr:sp>
      <xdr:nvSpPr>
        <xdr:cNvPr id="68" name="Rectangle 2106" descr="Vodorovné cihly"/>
        <xdr:cNvSpPr>
          <a:spLocks/>
        </xdr:cNvSpPr>
      </xdr:nvSpPr>
      <xdr:spPr>
        <a:xfrm>
          <a:off x="41452800" y="6848475"/>
          <a:ext cx="3619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69" name="Group 2107"/>
        <xdr:cNvGrpSpPr>
          <a:grpSpLocks noChangeAspect="1"/>
        </xdr:cNvGrpSpPr>
      </xdr:nvGrpSpPr>
      <xdr:grpSpPr>
        <a:xfrm>
          <a:off x="731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" name="Line 21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1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27</xdr:row>
      <xdr:rowOff>219075</xdr:rowOff>
    </xdr:from>
    <xdr:to>
      <xdr:col>78</xdr:col>
      <xdr:colOff>647700</xdr:colOff>
      <xdr:row>29</xdr:row>
      <xdr:rowOff>114300</xdr:rowOff>
    </xdr:to>
    <xdr:grpSp>
      <xdr:nvGrpSpPr>
        <xdr:cNvPr id="72" name="Group 2110"/>
        <xdr:cNvGrpSpPr>
          <a:grpSpLocks noChangeAspect="1"/>
        </xdr:cNvGrpSpPr>
      </xdr:nvGrpSpPr>
      <xdr:grpSpPr>
        <a:xfrm>
          <a:off x="581406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" name="Line 21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1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27</xdr:row>
      <xdr:rowOff>219075</xdr:rowOff>
    </xdr:from>
    <xdr:to>
      <xdr:col>57</xdr:col>
      <xdr:colOff>419100</xdr:colOff>
      <xdr:row>29</xdr:row>
      <xdr:rowOff>114300</xdr:rowOff>
    </xdr:to>
    <xdr:grpSp>
      <xdr:nvGrpSpPr>
        <xdr:cNvPr id="75" name="Group 2113"/>
        <xdr:cNvGrpSpPr>
          <a:grpSpLocks noChangeAspect="1"/>
        </xdr:cNvGrpSpPr>
      </xdr:nvGrpSpPr>
      <xdr:grpSpPr>
        <a:xfrm>
          <a:off x="425291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6" name="Line 21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1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76200</xdr:colOff>
      <xdr:row>26</xdr:row>
      <xdr:rowOff>38100</xdr:rowOff>
    </xdr:from>
    <xdr:to>
      <xdr:col>61</xdr:col>
      <xdr:colOff>428625</xdr:colOff>
      <xdr:row>26</xdr:row>
      <xdr:rowOff>161925</xdr:rowOff>
    </xdr:to>
    <xdr:sp>
      <xdr:nvSpPr>
        <xdr:cNvPr id="78" name="kreslení 16"/>
        <xdr:cNvSpPr>
          <a:spLocks/>
        </xdr:cNvSpPr>
      </xdr:nvSpPr>
      <xdr:spPr>
        <a:xfrm>
          <a:off x="45472350" y="6581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361950</xdr:colOff>
      <xdr:row>23</xdr:row>
      <xdr:rowOff>19050</xdr:rowOff>
    </xdr:from>
    <xdr:to>
      <xdr:col>60</xdr:col>
      <xdr:colOff>581025</xdr:colOff>
      <xdr:row>25</xdr:row>
      <xdr:rowOff>9525</xdr:rowOff>
    </xdr:to>
    <xdr:grpSp>
      <xdr:nvGrpSpPr>
        <xdr:cNvPr id="79" name="Group 2127"/>
        <xdr:cNvGrpSpPr>
          <a:grpSpLocks noChangeAspect="1"/>
        </xdr:cNvGrpSpPr>
      </xdr:nvGrpSpPr>
      <xdr:grpSpPr>
        <a:xfrm>
          <a:off x="44786550" y="58769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0" name="Line 212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212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213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AutoShape 213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28</xdr:row>
      <xdr:rowOff>57150</xdr:rowOff>
    </xdr:from>
    <xdr:to>
      <xdr:col>4</xdr:col>
      <xdr:colOff>933450</xdr:colOff>
      <xdr:row>28</xdr:row>
      <xdr:rowOff>171450</xdr:rowOff>
    </xdr:to>
    <xdr:grpSp>
      <xdr:nvGrpSpPr>
        <xdr:cNvPr id="84" name="Group 2133"/>
        <xdr:cNvGrpSpPr>
          <a:grpSpLocks noChangeAspect="1"/>
        </xdr:cNvGrpSpPr>
      </xdr:nvGrpSpPr>
      <xdr:grpSpPr>
        <a:xfrm>
          <a:off x="3009900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5" name="Line 21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1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1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1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30</xdr:row>
      <xdr:rowOff>57150</xdr:rowOff>
    </xdr:from>
    <xdr:to>
      <xdr:col>10</xdr:col>
      <xdr:colOff>342900</xdr:colOff>
      <xdr:row>30</xdr:row>
      <xdr:rowOff>171450</xdr:rowOff>
    </xdr:to>
    <xdr:grpSp>
      <xdr:nvGrpSpPr>
        <xdr:cNvPr id="89" name="Group 2138"/>
        <xdr:cNvGrpSpPr>
          <a:grpSpLocks noChangeAspect="1"/>
        </xdr:cNvGrpSpPr>
      </xdr:nvGrpSpPr>
      <xdr:grpSpPr>
        <a:xfrm>
          <a:off x="701992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0" name="Oval 21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1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1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19050</xdr:colOff>
      <xdr:row>28</xdr:row>
      <xdr:rowOff>57150</xdr:rowOff>
    </xdr:from>
    <xdr:to>
      <xdr:col>80</xdr:col>
      <xdr:colOff>314325</xdr:colOff>
      <xdr:row>28</xdr:row>
      <xdr:rowOff>171450</xdr:rowOff>
    </xdr:to>
    <xdr:grpSp>
      <xdr:nvGrpSpPr>
        <xdr:cNvPr id="93" name="Group 2142"/>
        <xdr:cNvGrpSpPr>
          <a:grpSpLocks noChangeAspect="1"/>
        </xdr:cNvGrpSpPr>
      </xdr:nvGrpSpPr>
      <xdr:grpSpPr>
        <a:xfrm>
          <a:off x="5930265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4" name="Oval 21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1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1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30</xdr:row>
      <xdr:rowOff>57150</xdr:rowOff>
    </xdr:from>
    <xdr:to>
      <xdr:col>84</xdr:col>
      <xdr:colOff>485775</xdr:colOff>
      <xdr:row>30</xdr:row>
      <xdr:rowOff>171450</xdr:rowOff>
    </xdr:to>
    <xdr:grpSp>
      <xdr:nvGrpSpPr>
        <xdr:cNvPr id="97" name="Group 2146"/>
        <xdr:cNvGrpSpPr>
          <a:grpSpLocks noChangeAspect="1"/>
        </xdr:cNvGrpSpPr>
      </xdr:nvGrpSpPr>
      <xdr:grpSpPr>
        <a:xfrm>
          <a:off x="6230302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8" name="Line 21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1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1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1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30</xdr:row>
      <xdr:rowOff>57150</xdr:rowOff>
    </xdr:from>
    <xdr:to>
      <xdr:col>72</xdr:col>
      <xdr:colOff>95250</xdr:colOff>
      <xdr:row>30</xdr:row>
      <xdr:rowOff>171450</xdr:rowOff>
    </xdr:to>
    <xdr:grpSp>
      <xdr:nvGrpSpPr>
        <xdr:cNvPr id="102" name="Group 2151"/>
        <xdr:cNvGrpSpPr>
          <a:grpSpLocks noChangeAspect="1"/>
        </xdr:cNvGrpSpPr>
      </xdr:nvGrpSpPr>
      <xdr:grpSpPr>
        <a:xfrm>
          <a:off x="52873275" y="7515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03" name="Line 215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15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15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15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15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19050</xdr:colOff>
      <xdr:row>28</xdr:row>
      <xdr:rowOff>57150</xdr:rowOff>
    </xdr:from>
    <xdr:to>
      <xdr:col>18</xdr:col>
      <xdr:colOff>590550</xdr:colOff>
      <xdr:row>28</xdr:row>
      <xdr:rowOff>171450</xdr:rowOff>
    </xdr:to>
    <xdr:grpSp>
      <xdr:nvGrpSpPr>
        <xdr:cNvPr id="108" name="Group 2157"/>
        <xdr:cNvGrpSpPr>
          <a:grpSpLocks noChangeAspect="1"/>
        </xdr:cNvGrpSpPr>
      </xdr:nvGrpSpPr>
      <xdr:grpSpPr>
        <a:xfrm>
          <a:off x="129349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09" name="Line 215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15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16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16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16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533400</xdr:colOff>
      <xdr:row>30</xdr:row>
      <xdr:rowOff>171450</xdr:rowOff>
    </xdr:to>
    <xdr:grpSp>
      <xdr:nvGrpSpPr>
        <xdr:cNvPr id="114" name="Group 2163"/>
        <xdr:cNvGrpSpPr>
          <a:grpSpLocks noChangeAspect="1"/>
        </xdr:cNvGrpSpPr>
      </xdr:nvGrpSpPr>
      <xdr:grpSpPr>
        <a:xfrm>
          <a:off x="2057400" y="7515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1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6" name="Line 216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16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16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16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16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17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217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581025</xdr:colOff>
      <xdr:row>31</xdr:row>
      <xdr:rowOff>57150</xdr:rowOff>
    </xdr:from>
    <xdr:to>
      <xdr:col>17</xdr:col>
      <xdr:colOff>466725</xdr:colOff>
      <xdr:row>31</xdr:row>
      <xdr:rowOff>171450</xdr:rowOff>
    </xdr:to>
    <xdr:grpSp>
      <xdr:nvGrpSpPr>
        <xdr:cNvPr id="123" name="Group 2172"/>
        <xdr:cNvGrpSpPr>
          <a:grpSpLocks noChangeAspect="1"/>
        </xdr:cNvGrpSpPr>
      </xdr:nvGrpSpPr>
      <xdr:grpSpPr>
        <a:xfrm>
          <a:off x="12011025" y="77438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2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5" name="Line 217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17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17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17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17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17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123825</xdr:colOff>
      <xdr:row>33</xdr:row>
      <xdr:rowOff>57150</xdr:rowOff>
    </xdr:from>
    <xdr:to>
      <xdr:col>72</xdr:col>
      <xdr:colOff>466725</xdr:colOff>
      <xdr:row>33</xdr:row>
      <xdr:rowOff>171450</xdr:rowOff>
    </xdr:to>
    <xdr:grpSp>
      <xdr:nvGrpSpPr>
        <xdr:cNvPr id="131" name="Group 2180"/>
        <xdr:cNvGrpSpPr>
          <a:grpSpLocks noChangeAspect="1"/>
        </xdr:cNvGrpSpPr>
      </xdr:nvGrpSpPr>
      <xdr:grpSpPr>
        <a:xfrm>
          <a:off x="52949475" y="82010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3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3" name="Line 218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18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18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18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18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218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39" name="Group 2188"/>
        <xdr:cNvGrpSpPr>
          <a:grpSpLocks noChangeAspect="1"/>
        </xdr:cNvGrpSpPr>
      </xdr:nvGrpSpPr>
      <xdr:grpSpPr>
        <a:xfrm>
          <a:off x="62693550" y="7058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1" name="Line 219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19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19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19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19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19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19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47</xdr:col>
      <xdr:colOff>95250</xdr:colOff>
      <xdr:row>27</xdr:row>
      <xdr:rowOff>114300</xdr:rowOff>
    </xdr:from>
    <xdr:ext cx="523875" cy="228600"/>
    <xdr:sp>
      <xdr:nvSpPr>
        <xdr:cNvPr id="148" name="text 7125"/>
        <xdr:cNvSpPr txBox="1">
          <a:spLocks noChangeArrowheads="1"/>
        </xdr:cNvSpPr>
      </xdr:nvSpPr>
      <xdr:spPr>
        <a:xfrm>
          <a:off x="35090100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oneCellAnchor>
    <xdr:from>
      <xdr:col>47</xdr:col>
      <xdr:colOff>95250</xdr:colOff>
      <xdr:row>30</xdr:row>
      <xdr:rowOff>114300</xdr:rowOff>
    </xdr:from>
    <xdr:ext cx="523875" cy="228600"/>
    <xdr:sp>
      <xdr:nvSpPr>
        <xdr:cNvPr id="149" name="text 7125"/>
        <xdr:cNvSpPr txBox="1">
          <a:spLocks noChangeArrowheads="1"/>
        </xdr:cNvSpPr>
      </xdr:nvSpPr>
      <xdr:spPr>
        <a:xfrm>
          <a:off x="35090100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twoCellAnchor>
    <xdr:from>
      <xdr:col>55</xdr:col>
      <xdr:colOff>0</xdr:colOff>
      <xdr:row>24</xdr:row>
      <xdr:rowOff>0</xdr:rowOff>
    </xdr:from>
    <xdr:to>
      <xdr:col>57</xdr:col>
      <xdr:colOff>0</xdr:colOff>
      <xdr:row>26</xdr:row>
      <xdr:rowOff>0</xdr:rowOff>
    </xdr:to>
    <xdr:sp>
      <xdr:nvSpPr>
        <xdr:cNvPr id="150" name="Text Box 240" descr="Světlý šikmo nahoru"/>
        <xdr:cNvSpPr txBox="1">
          <a:spLocks noChangeArrowheads="1"/>
        </xdr:cNvSpPr>
      </xdr:nvSpPr>
      <xdr:spPr>
        <a:xfrm>
          <a:off x="40938450" y="60864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56</xdr:col>
      <xdr:colOff>0</xdr:colOff>
      <xdr:row>23</xdr:row>
      <xdr:rowOff>0</xdr:rowOff>
    </xdr:from>
    <xdr:to>
      <xdr:col>56</xdr:col>
      <xdr:colOff>514350</xdr:colOff>
      <xdr:row>23</xdr:row>
      <xdr:rowOff>228600</xdr:rowOff>
    </xdr:to>
    <xdr:grpSp>
      <xdr:nvGrpSpPr>
        <xdr:cNvPr id="151" name="Group 245"/>
        <xdr:cNvGrpSpPr>
          <a:grpSpLocks/>
        </xdr:cNvGrpSpPr>
      </xdr:nvGrpSpPr>
      <xdr:grpSpPr>
        <a:xfrm>
          <a:off x="41452800" y="58578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52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53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4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6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257175</xdr:colOff>
      <xdr:row>25</xdr:row>
      <xdr:rowOff>9525</xdr:rowOff>
    </xdr:from>
    <xdr:to>
      <xdr:col>60</xdr:col>
      <xdr:colOff>695325</xdr:colOff>
      <xdr:row>25</xdr:row>
      <xdr:rowOff>228600</xdr:rowOff>
    </xdr:to>
    <xdr:grpSp>
      <xdr:nvGrpSpPr>
        <xdr:cNvPr id="160" name="Skupina 6"/>
        <xdr:cNvGrpSpPr>
          <a:grpSpLocks/>
        </xdr:cNvGrpSpPr>
      </xdr:nvGrpSpPr>
      <xdr:grpSpPr>
        <a:xfrm>
          <a:off x="44681775" y="632460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161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7" customWidth="1"/>
    <col min="2" max="2" width="11.25390625" style="237" customWidth="1"/>
    <col min="3" max="18" width="11.25390625" style="158" customWidth="1"/>
    <col min="19" max="19" width="4.75390625" style="157" customWidth="1"/>
    <col min="20" max="20" width="1.75390625" style="157" customWidth="1"/>
    <col min="21" max="16384" width="9.125" style="158" customWidth="1"/>
  </cols>
  <sheetData>
    <row r="1" spans="1:20" s="156" customFormat="1" ht="9.75" customHeight="1">
      <c r="A1" s="153"/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S1" s="153"/>
      <c r="T1" s="153"/>
    </row>
    <row r="2" spans="2:18" ht="36" customHeight="1">
      <c r="B2" s="158"/>
      <c r="D2" s="159"/>
      <c r="E2" s="159"/>
      <c r="F2" s="159"/>
      <c r="G2" s="159"/>
      <c r="H2" s="159"/>
      <c r="I2" s="159"/>
      <c r="J2" s="159"/>
      <c r="K2" s="159"/>
      <c r="L2" s="159"/>
      <c r="R2" s="160"/>
    </row>
    <row r="3" spans="2:12" s="157" customFormat="1" ht="21" customHeight="1">
      <c r="B3" s="161"/>
      <c r="C3" s="161"/>
      <c r="D3" s="161"/>
      <c r="J3" s="162"/>
      <c r="K3" s="161"/>
      <c r="L3" s="161"/>
    </row>
    <row r="4" spans="1:22" s="170" customFormat="1" ht="24.75" customHeight="1">
      <c r="A4" s="163"/>
      <c r="B4" s="82" t="s">
        <v>49</v>
      </c>
      <c r="C4" s="164">
        <v>322</v>
      </c>
      <c r="D4" s="165"/>
      <c r="E4" s="163"/>
      <c r="F4" s="163"/>
      <c r="G4" s="163"/>
      <c r="H4" s="163"/>
      <c r="I4" s="165"/>
      <c r="J4" s="146" t="s">
        <v>61</v>
      </c>
      <c r="K4" s="165"/>
      <c r="L4" s="166"/>
      <c r="M4" s="165"/>
      <c r="N4" s="165"/>
      <c r="O4" s="165"/>
      <c r="P4" s="165"/>
      <c r="Q4" s="167" t="s">
        <v>50</v>
      </c>
      <c r="R4" s="168">
        <v>362756</v>
      </c>
      <c r="S4" s="165"/>
      <c r="T4" s="165"/>
      <c r="U4" s="169"/>
      <c r="V4" s="169"/>
    </row>
    <row r="5" spans="2:22" s="171" customFormat="1" ht="21" customHeight="1" thickBot="1">
      <c r="B5" s="172"/>
      <c r="C5" s="173"/>
      <c r="D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</row>
    <row r="6" spans="1:22" s="179" customFormat="1" ht="24.75" customHeight="1">
      <c r="A6" s="174"/>
      <c r="B6" s="175"/>
      <c r="C6" s="176"/>
      <c r="D6" s="175"/>
      <c r="E6" s="177"/>
      <c r="F6" s="177"/>
      <c r="G6" s="177"/>
      <c r="H6" s="177"/>
      <c r="I6" s="177"/>
      <c r="J6" s="175"/>
      <c r="K6" s="175"/>
      <c r="L6" s="175"/>
      <c r="M6" s="175"/>
      <c r="N6" s="175"/>
      <c r="O6" s="175"/>
      <c r="P6" s="175"/>
      <c r="Q6" s="175"/>
      <c r="R6" s="175"/>
      <c r="S6" s="178"/>
      <c r="T6" s="162"/>
      <c r="U6" s="162"/>
      <c r="V6" s="162"/>
    </row>
    <row r="7" spans="1:21" ht="21" customHeight="1">
      <c r="A7" s="180"/>
      <c r="B7" s="181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3"/>
      <c r="S7" s="184"/>
      <c r="T7" s="161"/>
      <c r="U7" s="159"/>
    </row>
    <row r="8" spans="1:21" ht="25.5" customHeight="1">
      <c r="A8" s="180"/>
      <c r="B8" s="185"/>
      <c r="C8" s="186" t="s">
        <v>9</v>
      </c>
      <c r="D8" s="187"/>
      <c r="E8" s="187"/>
      <c r="F8" s="187"/>
      <c r="G8" s="187"/>
      <c r="M8" s="187"/>
      <c r="N8" s="187"/>
      <c r="O8" s="187"/>
      <c r="P8" s="187"/>
      <c r="Q8" s="187"/>
      <c r="R8" s="189"/>
      <c r="S8" s="184"/>
      <c r="T8" s="161"/>
      <c r="U8" s="159"/>
    </row>
    <row r="9" spans="1:21" ht="25.5" customHeight="1">
      <c r="A9" s="180"/>
      <c r="B9" s="185"/>
      <c r="C9" s="44" t="s">
        <v>10</v>
      </c>
      <c r="D9" s="187"/>
      <c r="E9" s="187"/>
      <c r="F9" s="187"/>
      <c r="G9" s="187"/>
      <c r="H9" s="188"/>
      <c r="I9" s="188"/>
      <c r="J9" s="140" t="s">
        <v>81</v>
      </c>
      <c r="K9" s="188"/>
      <c r="L9" s="188"/>
      <c r="M9" s="187"/>
      <c r="N9" s="187"/>
      <c r="O9" s="187"/>
      <c r="P9" s="280" t="s">
        <v>51</v>
      </c>
      <c r="Q9" s="280"/>
      <c r="R9" s="191"/>
      <c r="S9" s="184"/>
      <c r="T9" s="161"/>
      <c r="U9" s="159"/>
    </row>
    <row r="10" spans="1:21" ht="25.5" customHeight="1">
      <c r="A10" s="180"/>
      <c r="B10" s="185"/>
      <c r="C10" s="44" t="s">
        <v>11</v>
      </c>
      <c r="D10" s="187"/>
      <c r="E10" s="187"/>
      <c r="F10" s="187"/>
      <c r="G10" s="187"/>
      <c r="H10" s="187"/>
      <c r="I10" s="187"/>
      <c r="J10" s="190" t="s">
        <v>88</v>
      </c>
      <c r="K10" s="187"/>
      <c r="L10" s="187"/>
      <c r="M10" s="187"/>
      <c r="N10" s="187"/>
      <c r="O10" s="187"/>
      <c r="P10" s="187"/>
      <c r="Q10" s="187"/>
      <c r="R10" s="189"/>
      <c r="S10" s="184"/>
      <c r="T10" s="161"/>
      <c r="U10" s="159"/>
    </row>
    <row r="11" spans="1:21" ht="21" customHeight="1">
      <c r="A11" s="180"/>
      <c r="B11" s="192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4"/>
      <c r="S11" s="184"/>
      <c r="T11" s="161"/>
      <c r="U11" s="159"/>
    </row>
    <row r="12" spans="1:21" ht="21" customHeight="1">
      <c r="A12" s="180"/>
      <c r="B12" s="185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9"/>
      <c r="S12" s="184"/>
      <c r="T12" s="161"/>
      <c r="U12" s="159"/>
    </row>
    <row r="13" spans="1:21" ht="21" customHeight="1">
      <c r="A13" s="180"/>
      <c r="B13" s="185"/>
      <c r="C13" s="81" t="s">
        <v>23</v>
      </c>
      <c r="D13" s="187"/>
      <c r="E13" s="187"/>
      <c r="F13" s="187"/>
      <c r="G13" s="187"/>
      <c r="H13" s="187"/>
      <c r="J13" s="195" t="s">
        <v>12</v>
      </c>
      <c r="M13" s="196"/>
      <c r="N13" s="196"/>
      <c r="O13" s="196"/>
      <c r="P13" s="196"/>
      <c r="Q13" s="187"/>
      <c r="R13" s="189"/>
      <c r="S13" s="184"/>
      <c r="T13" s="161"/>
      <c r="U13" s="159"/>
    </row>
    <row r="14" spans="1:21" ht="21" customHeight="1">
      <c r="A14" s="180"/>
      <c r="B14" s="185"/>
      <c r="C14" s="45" t="s">
        <v>24</v>
      </c>
      <c r="D14" s="187"/>
      <c r="E14" s="187"/>
      <c r="F14" s="187"/>
      <c r="G14" s="187"/>
      <c r="H14" s="187"/>
      <c r="J14" s="240">
        <v>89.142</v>
      </c>
      <c r="M14" s="196"/>
      <c r="N14" s="196"/>
      <c r="O14" s="196"/>
      <c r="P14" s="196"/>
      <c r="Q14" s="187"/>
      <c r="R14" s="189"/>
      <c r="S14" s="184"/>
      <c r="T14" s="161"/>
      <c r="U14" s="159"/>
    </row>
    <row r="15" spans="1:21" ht="21" customHeight="1">
      <c r="A15" s="180"/>
      <c r="B15" s="185"/>
      <c r="C15" s="45" t="s">
        <v>52</v>
      </c>
      <c r="D15" s="187"/>
      <c r="E15" s="187"/>
      <c r="F15" s="187"/>
      <c r="H15" s="187"/>
      <c r="J15" s="268" t="s">
        <v>82</v>
      </c>
      <c r="L15" s="187"/>
      <c r="N15" s="187"/>
      <c r="O15" s="187"/>
      <c r="P15" s="187"/>
      <c r="Q15" s="187"/>
      <c r="R15" s="189"/>
      <c r="S15" s="184"/>
      <c r="T15" s="161"/>
      <c r="U15" s="159"/>
    </row>
    <row r="16" spans="1:21" ht="21" customHeight="1">
      <c r="A16" s="180"/>
      <c r="B16" s="185"/>
      <c r="C16" s="187"/>
      <c r="D16" s="187"/>
      <c r="E16" s="187"/>
      <c r="F16" s="187"/>
      <c r="G16" s="187"/>
      <c r="H16" s="187"/>
      <c r="I16" s="187"/>
      <c r="J16" s="269" t="s">
        <v>78</v>
      </c>
      <c r="K16" s="187"/>
      <c r="L16" s="187"/>
      <c r="M16" s="187"/>
      <c r="N16" s="187"/>
      <c r="O16" s="187"/>
      <c r="P16" s="187"/>
      <c r="Q16" s="187"/>
      <c r="R16" s="189"/>
      <c r="S16" s="184"/>
      <c r="T16" s="161"/>
      <c r="U16" s="159"/>
    </row>
    <row r="17" spans="1:21" ht="21" customHeight="1">
      <c r="A17" s="180"/>
      <c r="B17" s="192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4"/>
      <c r="S17" s="184"/>
      <c r="T17" s="161"/>
      <c r="U17" s="159"/>
    </row>
    <row r="18" spans="1:21" ht="21" customHeight="1">
      <c r="A18" s="180"/>
      <c r="B18" s="185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9"/>
      <c r="S18" s="184"/>
      <c r="T18" s="161"/>
      <c r="U18" s="159"/>
    </row>
    <row r="19" spans="1:21" ht="21" customHeight="1">
      <c r="A19" s="180"/>
      <c r="B19" s="185"/>
      <c r="C19" s="45" t="s">
        <v>53</v>
      </c>
      <c r="D19" s="187"/>
      <c r="E19" s="187"/>
      <c r="F19" s="187"/>
      <c r="G19" s="187"/>
      <c r="H19" s="187"/>
      <c r="J19" s="197" t="s">
        <v>39</v>
      </c>
      <c r="L19" s="187"/>
      <c r="M19" s="196"/>
      <c r="N19" s="196"/>
      <c r="O19" s="187"/>
      <c r="P19" s="280" t="s">
        <v>54</v>
      </c>
      <c r="Q19" s="280"/>
      <c r="R19" s="189"/>
      <c r="S19" s="184"/>
      <c r="T19" s="161"/>
      <c r="U19" s="159"/>
    </row>
    <row r="20" spans="1:21" ht="21" customHeight="1">
      <c r="A20" s="180"/>
      <c r="B20" s="185"/>
      <c r="C20" s="45" t="s">
        <v>55</v>
      </c>
      <c r="D20" s="187"/>
      <c r="E20" s="187"/>
      <c r="F20" s="187"/>
      <c r="G20" s="187"/>
      <c r="H20" s="187"/>
      <c r="J20" s="198" t="s">
        <v>40</v>
      </c>
      <c r="L20" s="187"/>
      <c r="M20" s="196"/>
      <c r="N20" s="196"/>
      <c r="O20" s="187"/>
      <c r="P20" s="280" t="s">
        <v>56</v>
      </c>
      <c r="Q20" s="280"/>
      <c r="R20" s="189"/>
      <c r="S20" s="184"/>
      <c r="T20" s="161"/>
      <c r="U20" s="159"/>
    </row>
    <row r="21" spans="1:21" ht="21" customHeight="1">
      <c r="A21" s="180"/>
      <c r="B21" s="199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1"/>
      <c r="S21" s="184"/>
      <c r="T21" s="161"/>
      <c r="U21" s="159"/>
    </row>
    <row r="22" spans="1:21" ht="24.75" customHeight="1">
      <c r="A22" s="180"/>
      <c r="B22" s="202"/>
      <c r="C22" s="203"/>
      <c r="D22" s="203"/>
      <c r="E22" s="204"/>
      <c r="F22" s="204"/>
      <c r="G22" s="204"/>
      <c r="H22" s="204"/>
      <c r="I22" s="203"/>
      <c r="J22" s="205"/>
      <c r="K22" s="203"/>
      <c r="L22" s="203"/>
      <c r="M22" s="203"/>
      <c r="N22" s="203"/>
      <c r="O22" s="203"/>
      <c r="P22" s="203"/>
      <c r="Q22" s="203"/>
      <c r="R22" s="203"/>
      <c r="S22" s="184"/>
      <c r="T22" s="161"/>
      <c r="U22" s="159"/>
    </row>
    <row r="23" spans="1:19" ht="30" customHeight="1">
      <c r="A23" s="206"/>
      <c r="B23" s="207"/>
      <c r="C23" s="208"/>
      <c r="D23" s="290" t="s">
        <v>57</v>
      </c>
      <c r="E23" s="291"/>
      <c r="F23" s="291"/>
      <c r="G23" s="291"/>
      <c r="H23" s="208"/>
      <c r="I23" s="209"/>
      <c r="J23" s="210"/>
      <c r="K23" s="207"/>
      <c r="L23" s="208"/>
      <c r="M23" s="290" t="s">
        <v>58</v>
      </c>
      <c r="N23" s="290"/>
      <c r="O23" s="290"/>
      <c r="P23" s="290"/>
      <c r="Q23" s="208"/>
      <c r="R23" s="209"/>
      <c r="S23" s="184"/>
    </row>
    <row r="24" spans="1:20" s="215" customFormat="1" ht="21" customHeight="1" thickBot="1">
      <c r="A24" s="211"/>
      <c r="B24" s="212" t="s">
        <v>4</v>
      </c>
      <c r="C24" s="108" t="s">
        <v>14</v>
      </c>
      <c r="D24" s="108" t="s">
        <v>15</v>
      </c>
      <c r="E24" s="213" t="s">
        <v>16</v>
      </c>
      <c r="F24" s="292" t="s">
        <v>17</v>
      </c>
      <c r="G24" s="293"/>
      <c r="H24" s="293"/>
      <c r="I24" s="294"/>
      <c r="J24" s="210"/>
      <c r="K24" s="212" t="s">
        <v>4</v>
      </c>
      <c r="L24" s="108" t="s">
        <v>14</v>
      </c>
      <c r="M24" s="108" t="s">
        <v>15</v>
      </c>
      <c r="N24" s="213" t="s">
        <v>16</v>
      </c>
      <c r="O24" s="292" t="s">
        <v>17</v>
      </c>
      <c r="P24" s="293"/>
      <c r="Q24" s="293"/>
      <c r="R24" s="294"/>
      <c r="S24" s="214"/>
      <c r="T24" s="157"/>
    </row>
    <row r="25" spans="1:20" s="170" customFormat="1" ht="21" customHeight="1" thickTop="1">
      <c r="A25" s="206"/>
      <c r="B25" s="216"/>
      <c r="C25" s="217"/>
      <c r="D25" s="218"/>
      <c r="E25" s="219"/>
      <c r="F25" s="220"/>
      <c r="G25" s="221"/>
      <c r="H25" s="221"/>
      <c r="I25" s="222"/>
      <c r="J25" s="210"/>
      <c r="K25" s="216"/>
      <c r="L25" s="217"/>
      <c r="M25" s="218"/>
      <c r="N25" s="219"/>
      <c r="O25" s="220"/>
      <c r="P25" s="221"/>
      <c r="Q25" s="221"/>
      <c r="R25" s="222"/>
      <c r="S25" s="184"/>
      <c r="T25" s="157"/>
    </row>
    <row r="26" spans="1:20" s="170" customFormat="1" ht="21" customHeight="1">
      <c r="A26" s="270"/>
      <c r="B26" s="216"/>
      <c r="C26" s="217"/>
      <c r="D26" s="271"/>
      <c r="E26" s="219"/>
      <c r="F26" s="220"/>
      <c r="G26" s="221"/>
      <c r="H26" s="221"/>
      <c r="I26" s="222"/>
      <c r="J26" s="210"/>
      <c r="K26" s="216"/>
      <c r="L26" s="217"/>
      <c r="M26" s="271"/>
      <c r="N26" s="219"/>
      <c r="O26" s="272"/>
      <c r="P26" s="273"/>
      <c r="Q26" s="273"/>
      <c r="R26" s="274"/>
      <c r="S26" s="275"/>
      <c r="T26" s="157"/>
    </row>
    <row r="27" spans="1:20" s="170" customFormat="1" ht="21" customHeight="1">
      <c r="A27" s="206"/>
      <c r="B27" s="223">
        <v>1</v>
      </c>
      <c r="C27" s="224">
        <v>88.741</v>
      </c>
      <c r="D27" s="224">
        <v>89.296</v>
      </c>
      <c r="E27" s="225">
        <f>(D27-C27)*1000</f>
        <v>555.0000000000068</v>
      </c>
      <c r="F27" s="284" t="s">
        <v>59</v>
      </c>
      <c r="G27" s="285"/>
      <c r="H27" s="285"/>
      <c r="I27" s="286"/>
      <c r="J27" s="210"/>
      <c r="K27" s="223">
        <v>1</v>
      </c>
      <c r="L27" s="226">
        <v>88.966</v>
      </c>
      <c r="M27" s="226">
        <v>89.136</v>
      </c>
      <c r="N27" s="225">
        <f>(M27-L27)*1000</f>
        <v>170.0000000000017</v>
      </c>
      <c r="O27" s="287" t="s">
        <v>46</v>
      </c>
      <c r="P27" s="288"/>
      <c r="Q27" s="288"/>
      <c r="R27" s="289"/>
      <c r="S27" s="184"/>
      <c r="T27" s="157"/>
    </row>
    <row r="28" spans="1:20" s="170" customFormat="1" ht="21" customHeight="1">
      <c r="A28" s="270"/>
      <c r="B28" s="216"/>
      <c r="C28" s="217"/>
      <c r="D28" s="271"/>
      <c r="E28" s="219"/>
      <c r="F28" s="220"/>
      <c r="G28" s="221"/>
      <c r="H28" s="221"/>
      <c r="I28" s="222"/>
      <c r="J28" s="210"/>
      <c r="K28" s="216"/>
      <c r="L28" s="217"/>
      <c r="M28" s="271"/>
      <c r="N28" s="219"/>
      <c r="O28" s="272"/>
      <c r="P28" s="273"/>
      <c r="Q28" s="273"/>
      <c r="R28" s="274"/>
      <c r="S28" s="275"/>
      <c r="T28" s="157"/>
    </row>
    <row r="29" spans="1:20" s="170" customFormat="1" ht="21" customHeight="1">
      <c r="A29" s="206"/>
      <c r="B29" s="223">
        <v>2</v>
      </c>
      <c r="C29" s="224">
        <v>88.737</v>
      </c>
      <c r="D29" s="224">
        <v>89.297</v>
      </c>
      <c r="E29" s="225">
        <f>(D29-C29)*1000</f>
        <v>560.0000000000023</v>
      </c>
      <c r="F29" s="287" t="s">
        <v>45</v>
      </c>
      <c r="G29" s="288"/>
      <c r="H29" s="288"/>
      <c r="I29" s="289"/>
      <c r="J29" s="210"/>
      <c r="K29" s="223">
        <v>2</v>
      </c>
      <c r="L29" s="226">
        <v>88.966</v>
      </c>
      <c r="M29" s="226">
        <v>89.136</v>
      </c>
      <c r="N29" s="225">
        <f>(M29-L29)*1000</f>
        <v>170.0000000000017</v>
      </c>
      <c r="O29" s="287" t="s">
        <v>79</v>
      </c>
      <c r="P29" s="288"/>
      <c r="Q29" s="288"/>
      <c r="R29" s="289"/>
      <c r="S29" s="184"/>
      <c r="T29" s="157"/>
    </row>
    <row r="30" spans="1:20" s="170" customFormat="1" ht="21" customHeight="1">
      <c r="A30" s="270"/>
      <c r="B30" s="216"/>
      <c r="C30" s="217"/>
      <c r="D30" s="271"/>
      <c r="E30" s="219"/>
      <c r="F30" s="220"/>
      <c r="G30" s="221"/>
      <c r="H30" s="221"/>
      <c r="I30" s="222"/>
      <c r="J30" s="210"/>
      <c r="K30" s="216"/>
      <c r="L30" s="217"/>
      <c r="M30" s="271"/>
      <c r="N30" s="219"/>
      <c r="O30" s="281" t="s">
        <v>87</v>
      </c>
      <c r="P30" s="282"/>
      <c r="Q30" s="282"/>
      <c r="R30" s="283"/>
      <c r="S30" s="275"/>
      <c r="T30" s="157"/>
    </row>
    <row r="31" spans="1:20" s="163" customFormat="1" ht="21" customHeight="1">
      <c r="A31" s="206"/>
      <c r="B31" s="227"/>
      <c r="C31" s="228"/>
      <c r="D31" s="229"/>
      <c r="E31" s="230"/>
      <c r="F31" s="231"/>
      <c r="G31" s="232"/>
      <c r="H31" s="232"/>
      <c r="I31" s="233"/>
      <c r="J31" s="210"/>
      <c r="K31" s="227"/>
      <c r="L31" s="228"/>
      <c r="M31" s="229"/>
      <c r="N31" s="230"/>
      <c r="O31" s="231"/>
      <c r="P31" s="232"/>
      <c r="Q31" s="232"/>
      <c r="R31" s="233"/>
      <c r="S31" s="184"/>
      <c r="T31" s="157"/>
    </row>
    <row r="32" spans="1:19" ht="24.75" customHeight="1" thickBot="1">
      <c r="A32" s="234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6"/>
    </row>
  </sheetData>
  <sheetProtection password="E9A7" sheet="1" objects="1" scenarios="1"/>
  <mergeCells count="12">
    <mergeCell ref="P9:Q9"/>
    <mergeCell ref="D23:G23"/>
    <mergeCell ref="M23:P23"/>
    <mergeCell ref="F24:I24"/>
    <mergeCell ref="O24:R24"/>
    <mergeCell ref="P19:Q19"/>
    <mergeCell ref="P20:Q20"/>
    <mergeCell ref="O30:R30"/>
    <mergeCell ref="F27:I27"/>
    <mergeCell ref="F29:I29"/>
    <mergeCell ref="O27:R27"/>
    <mergeCell ref="O29:R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79"/>
      <c r="AE1" s="80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79"/>
      <c r="BH1" s="80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47"/>
      <c r="C2" s="148"/>
      <c r="D2" s="148"/>
      <c r="E2" s="148"/>
      <c r="F2" s="148"/>
      <c r="G2" s="149" t="s">
        <v>69</v>
      </c>
      <c r="H2" s="148"/>
      <c r="I2" s="148"/>
      <c r="J2" s="148"/>
      <c r="K2" s="148"/>
      <c r="L2" s="150"/>
      <c r="R2" s="76"/>
      <c r="S2" s="77"/>
      <c r="T2" s="77"/>
      <c r="U2" s="77"/>
      <c r="V2" s="303" t="s">
        <v>25</v>
      </c>
      <c r="W2" s="303"/>
      <c r="X2" s="303"/>
      <c r="Y2" s="303"/>
      <c r="Z2" s="77"/>
      <c r="AA2" s="77"/>
      <c r="AB2" s="77"/>
      <c r="AC2" s="78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76"/>
      <c r="BK2" s="77"/>
      <c r="BL2" s="77"/>
      <c r="BM2" s="77"/>
      <c r="BN2" s="303" t="s">
        <v>25</v>
      </c>
      <c r="BO2" s="303"/>
      <c r="BP2" s="303"/>
      <c r="BQ2" s="303"/>
      <c r="BR2" s="77"/>
      <c r="BS2" s="77"/>
      <c r="BT2" s="77"/>
      <c r="BU2" s="78"/>
      <c r="BY2" s="23"/>
      <c r="BZ2" s="147"/>
      <c r="CA2" s="148"/>
      <c r="CB2" s="148"/>
      <c r="CC2" s="148"/>
      <c r="CD2" s="148"/>
      <c r="CE2" s="149" t="s">
        <v>67</v>
      </c>
      <c r="CF2" s="148"/>
      <c r="CG2" s="148"/>
      <c r="CH2" s="148"/>
      <c r="CI2" s="148"/>
      <c r="CJ2" s="150"/>
    </row>
    <row r="3" spans="18:77" ht="21" customHeight="1" thickBot="1" thickTop="1">
      <c r="R3" s="301" t="s">
        <v>0</v>
      </c>
      <c r="S3" s="302"/>
      <c r="T3" s="67"/>
      <c r="U3" s="66"/>
      <c r="V3" s="304" t="s">
        <v>36</v>
      </c>
      <c r="W3" s="305"/>
      <c r="X3" s="305"/>
      <c r="Y3" s="306"/>
      <c r="Z3" s="91"/>
      <c r="AA3" s="97"/>
      <c r="AB3" s="307" t="s">
        <v>1</v>
      </c>
      <c r="AC3" s="308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J3" s="299" t="s">
        <v>1</v>
      </c>
      <c r="BK3" s="300"/>
      <c r="BL3" s="91"/>
      <c r="BM3" s="92"/>
      <c r="BN3" s="304" t="s">
        <v>36</v>
      </c>
      <c r="BO3" s="305"/>
      <c r="BP3" s="305"/>
      <c r="BQ3" s="306"/>
      <c r="BR3" s="91"/>
      <c r="BS3" s="92"/>
      <c r="BT3" s="296" t="s">
        <v>0</v>
      </c>
      <c r="BU3" s="297"/>
      <c r="BY3" s="23"/>
    </row>
    <row r="4" spans="2:89" ht="23.25" customHeight="1" thickTop="1">
      <c r="B4" s="56"/>
      <c r="C4" s="57"/>
      <c r="D4" s="57"/>
      <c r="E4" s="57"/>
      <c r="F4" s="57"/>
      <c r="G4" s="57"/>
      <c r="H4" s="57"/>
      <c r="I4" s="57"/>
      <c r="J4" s="58"/>
      <c r="K4" s="57"/>
      <c r="L4" s="59"/>
      <c r="R4" s="2"/>
      <c r="S4" s="3"/>
      <c r="T4" s="4"/>
      <c r="U4" s="5"/>
      <c r="V4" s="298" t="s">
        <v>47</v>
      </c>
      <c r="W4" s="298"/>
      <c r="X4" s="298"/>
      <c r="Y4" s="298"/>
      <c r="Z4" s="4"/>
      <c r="AA4" s="5"/>
      <c r="AB4" s="7"/>
      <c r="AC4" s="8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S4" s="146" t="s">
        <v>61</v>
      </c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J4" s="9"/>
      <c r="BK4" s="7"/>
      <c r="BL4" s="4"/>
      <c r="BM4" s="5"/>
      <c r="BN4" s="298" t="s">
        <v>47</v>
      </c>
      <c r="BO4" s="298"/>
      <c r="BP4" s="298"/>
      <c r="BQ4" s="298"/>
      <c r="BR4" s="6"/>
      <c r="BS4" s="6"/>
      <c r="BT4" s="10"/>
      <c r="BU4" s="8"/>
      <c r="BY4" s="23"/>
      <c r="BZ4" s="56"/>
      <c r="CA4" s="57"/>
      <c r="CB4" s="57"/>
      <c r="CC4" s="57"/>
      <c r="CD4" s="57"/>
      <c r="CE4" s="57"/>
      <c r="CF4" s="57"/>
      <c r="CG4" s="57"/>
      <c r="CH4" s="58"/>
      <c r="CI4" s="57"/>
      <c r="CJ4" s="59"/>
      <c r="CK4" s="12"/>
    </row>
    <row r="5" spans="2:88" ht="22.5" customHeight="1">
      <c r="B5" s="47"/>
      <c r="C5" s="48" t="s">
        <v>13</v>
      </c>
      <c r="D5" s="60"/>
      <c r="E5" s="50"/>
      <c r="F5" s="50"/>
      <c r="G5" s="51" t="s">
        <v>70</v>
      </c>
      <c r="H5" s="50"/>
      <c r="I5" s="50"/>
      <c r="J5" s="46"/>
      <c r="L5" s="54"/>
      <c r="R5" s="19"/>
      <c r="S5" s="62"/>
      <c r="T5" s="11"/>
      <c r="U5" s="15"/>
      <c r="V5" s="14"/>
      <c r="W5" s="103"/>
      <c r="X5" s="11"/>
      <c r="Y5" s="15"/>
      <c r="Z5" s="11"/>
      <c r="AA5" s="15"/>
      <c r="AB5" s="11"/>
      <c r="AC5" s="20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J5" s="111"/>
      <c r="BK5" s="16"/>
      <c r="BL5" s="114"/>
      <c r="BM5" s="62"/>
      <c r="BN5" s="14"/>
      <c r="BO5" s="103"/>
      <c r="BP5" s="11"/>
      <c r="BQ5" s="15"/>
      <c r="BR5" s="11"/>
      <c r="BS5" s="62"/>
      <c r="BT5" s="88"/>
      <c r="BU5" s="89"/>
      <c r="BY5" s="23"/>
      <c r="BZ5" s="47"/>
      <c r="CA5" s="48" t="s">
        <v>13</v>
      </c>
      <c r="CB5" s="60"/>
      <c r="CC5" s="50"/>
      <c r="CD5" s="50"/>
      <c r="CE5" s="50"/>
      <c r="CF5" s="50"/>
      <c r="CG5" s="50"/>
      <c r="CH5" s="46"/>
      <c r="CJ5" s="54"/>
    </row>
    <row r="6" spans="2:88" ht="21" customHeight="1">
      <c r="B6" s="47"/>
      <c r="C6" s="48" t="s">
        <v>10</v>
      </c>
      <c r="D6" s="60"/>
      <c r="E6" s="50"/>
      <c r="F6" s="50"/>
      <c r="G6" s="52" t="s">
        <v>74</v>
      </c>
      <c r="H6" s="50"/>
      <c r="I6" s="50"/>
      <c r="J6" s="46"/>
      <c r="K6" s="53" t="s">
        <v>71</v>
      </c>
      <c r="L6" s="54"/>
      <c r="R6" s="121" t="s">
        <v>30</v>
      </c>
      <c r="S6" s="122">
        <v>87.418</v>
      </c>
      <c r="T6" s="129"/>
      <c r="U6" s="124"/>
      <c r="V6" s="14"/>
      <c r="W6" s="104"/>
      <c r="X6" s="96"/>
      <c r="Y6" s="15"/>
      <c r="Z6" s="11"/>
      <c r="AA6" s="15"/>
      <c r="AB6" s="109" t="s">
        <v>41</v>
      </c>
      <c r="AC6" s="136">
        <v>88.451</v>
      </c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8" t="s">
        <v>80</v>
      </c>
      <c r="AS6" s="18" t="s">
        <v>2</v>
      </c>
      <c r="AT6" s="239" t="s">
        <v>3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J6" s="112" t="s">
        <v>43</v>
      </c>
      <c r="BK6" s="137">
        <v>89.392</v>
      </c>
      <c r="BL6" s="102"/>
      <c r="BM6" s="36"/>
      <c r="BN6" s="14"/>
      <c r="BO6" s="104"/>
      <c r="BP6" s="96"/>
      <c r="BQ6" s="15"/>
      <c r="BR6" s="11"/>
      <c r="BS6" s="15"/>
      <c r="BT6" s="106" t="s">
        <v>63</v>
      </c>
      <c r="BU6" s="245">
        <v>90.693</v>
      </c>
      <c r="BY6" s="23"/>
      <c r="BZ6" s="47"/>
      <c r="CA6" s="48" t="s">
        <v>10</v>
      </c>
      <c r="CB6" s="60"/>
      <c r="CC6" s="50"/>
      <c r="CD6" s="50"/>
      <c r="CE6" s="51" t="s">
        <v>60</v>
      </c>
      <c r="CF6" s="50"/>
      <c r="CG6" s="50"/>
      <c r="CH6" s="46"/>
      <c r="CI6" s="53" t="s">
        <v>38</v>
      </c>
      <c r="CJ6" s="54"/>
    </row>
    <row r="7" spans="2:88" ht="21" customHeight="1">
      <c r="B7" s="47"/>
      <c r="C7" s="48" t="s">
        <v>11</v>
      </c>
      <c r="D7" s="60"/>
      <c r="E7" s="50"/>
      <c r="F7" s="50"/>
      <c r="G7" s="52" t="s">
        <v>75</v>
      </c>
      <c r="H7" s="50"/>
      <c r="I7" s="50"/>
      <c r="J7" s="60"/>
      <c r="K7" s="60"/>
      <c r="L7" s="70"/>
      <c r="R7" s="123"/>
      <c r="S7" s="124"/>
      <c r="T7" s="129"/>
      <c r="U7" s="124"/>
      <c r="V7" s="99" t="s">
        <v>32</v>
      </c>
      <c r="W7" s="118">
        <v>88.741</v>
      </c>
      <c r="X7" s="100" t="s">
        <v>34</v>
      </c>
      <c r="Y7" s="133">
        <v>88.737</v>
      </c>
      <c r="Z7" s="129"/>
      <c r="AA7" s="124"/>
      <c r="AB7" s="11"/>
      <c r="AC7" s="20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J7" s="244"/>
      <c r="BK7" s="16"/>
      <c r="BL7" s="102"/>
      <c r="BM7" s="36"/>
      <c r="BN7" s="99" t="s">
        <v>33</v>
      </c>
      <c r="BO7" s="118">
        <v>89.296</v>
      </c>
      <c r="BP7" s="100" t="s">
        <v>35</v>
      </c>
      <c r="BQ7" s="101">
        <v>89.297</v>
      </c>
      <c r="BR7" s="11"/>
      <c r="BS7" s="15"/>
      <c r="BT7" s="107"/>
      <c r="BU7" s="117"/>
      <c r="BY7" s="23"/>
      <c r="BZ7" s="47"/>
      <c r="CA7" s="48" t="s">
        <v>11</v>
      </c>
      <c r="CB7" s="60"/>
      <c r="CC7" s="50"/>
      <c r="CD7" s="50"/>
      <c r="CE7" s="52" t="s">
        <v>68</v>
      </c>
      <c r="CF7" s="50"/>
      <c r="CG7" s="50"/>
      <c r="CH7" s="60"/>
      <c r="CI7" s="60"/>
      <c r="CJ7" s="70"/>
    </row>
    <row r="8" spans="2:88" ht="21" customHeight="1">
      <c r="B8" s="49"/>
      <c r="C8" s="13"/>
      <c r="D8" s="13"/>
      <c r="E8" s="13"/>
      <c r="F8" s="13"/>
      <c r="G8" s="13"/>
      <c r="H8" s="13"/>
      <c r="I8" s="13"/>
      <c r="J8" s="13"/>
      <c r="K8" s="13"/>
      <c r="L8" s="55"/>
      <c r="R8" s="128" t="s">
        <v>18</v>
      </c>
      <c r="S8" s="125">
        <v>88.401</v>
      </c>
      <c r="T8" s="130"/>
      <c r="U8" s="131"/>
      <c r="V8" s="14"/>
      <c r="W8" s="104"/>
      <c r="X8" s="96"/>
      <c r="Y8" s="124"/>
      <c r="Z8" s="129"/>
      <c r="AA8" s="124"/>
      <c r="AB8" s="110" t="s">
        <v>42</v>
      </c>
      <c r="AC8" s="98">
        <v>88.657</v>
      </c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21" t="s">
        <v>83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J8" s="113" t="s">
        <v>44</v>
      </c>
      <c r="BK8" s="138">
        <v>89.568</v>
      </c>
      <c r="BL8" s="102"/>
      <c r="BM8" s="36"/>
      <c r="BN8" s="14"/>
      <c r="BO8" s="104"/>
      <c r="BP8" s="96"/>
      <c r="BQ8" s="15"/>
      <c r="BR8" s="11"/>
      <c r="BS8" s="15"/>
      <c r="BT8" s="22" t="s">
        <v>29</v>
      </c>
      <c r="BU8" s="139">
        <v>89.618</v>
      </c>
      <c r="BY8" s="23"/>
      <c r="BZ8" s="49"/>
      <c r="CA8" s="13"/>
      <c r="CB8" s="13"/>
      <c r="CC8" s="13"/>
      <c r="CD8" s="13"/>
      <c r="CE8" s="13"/>
      <c r="CF8" s="13"/>
      <c r="CG8" s="13"/>
      <c r="CH8" s="13"/>
      <c r="CI8" s="13"/>
      <c r="CJ8" s="55"/>
    </row>
    <row r="9" spans="2:88" ht="21" customHeight="1" thickBot="1">
      <c r="B9" s="71"/>
      <c r="C9" s="60"/>
      <c r="D9" s="60"/>
      <c r="E9" s="60"/>
      <c r="F9" s="60"/>
      <c r="G9" s="60"/>
      <c r="H9" s="60"/>
      <c r="I9" s="60"/>
      <c r="J9" s="60"/>
      <c r="K9" s="60"/>
      <c r="L9" s="70"/>
      <c r="R9" s="126"/>
      <c r="S9" s="127"/>
      <c r="T9" s="132"/>
      <c r="U9" s="127"/>
      <c r="V9" s="64"/>
      <c r="W9" s="105"/>
      <c r="X9" s="64"/>
      <c r="Y9" s="134"/>
      <c r="Z9" s="135"/>
      <c r="AA9" s="134"/>
      <c r="AB9" s="64"/>
      <c r="AC9" s="4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J9" s="65"/>
      <c r="BK9" s="93"/>
      <c r="BL9" s="115"/>
      <c r="BM9" s="42"/>
      <c r="BN9" s="64"/>
      <c r="BO9" s="105"/>
      <c r="BP9" s="64"/>
      <c r="BQ9" s="63"/>
      <c r="BR9" s="85"/>
      <c r="BS9" s="90"/>
      <c r="BT9" s="68"/>
      <c r="BU9" s="69"/>
      <c r="BY9" s="23"/>
      <c r="BZ9" s="71"/>
      <c r="CA9" s="60"/>
      <c r="CB9" s="60"/>
      <c r="CC9" s="60"/>
      <c r="CD9" s="60"/>
      <c r="CE9" s="60"/>
      <c r="CF9" s="60"/>
      <c r="CG9" s="60"/>
      <c r="CH9" s="60"/>
      <c r="CI9" s="60"/>
      <c r="CJ9" s="70"/>
    </row>
    <row r="10" spans="2:88" ht="21" customHeight="1">
      <c r="B10" s="47"/>
      <c r="C10" s="72" t="s">
        <v>19</v>
      </c>
      <c r="D10" s="60"/>
      <c r="E10" s="60"/>
      <c r="F10" s="46"/>
      <c r="G10" s="94" t="s">
        <v>89</v>
      </c>
      <c r="H10" s="60"/>
      <c r="I10" s="60"/>
      <c r="J10" s="45" t="s">
        <v>20</v>
      </c>
      <c r="K10" s="151">
        <v>80</v>
      </c>
      <c r="L10" s="54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95" t="s">
        <v>27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Y10" s="23"/>
      <c r="BZ10" s="47"/>
      <c r="CA10" s="72" t="s">
        <v>19</v>
      </c>
      <c r="CB10" s="60"/>
      <c r="CC10" s="60"/>
      <c r="CD10" s="46"/>
      <c r="CE10" s="94" t="s">
        <v>39</v>
      </c>
      <c r="CF10" s="60"/>
      <c r="CG10" s="60"/>
      <c r="CH10" s="45" t="s">
        <v>20</v>
      </c>
      <c r="CI10" s="151">
        <v>90</v>
      </c>
      <c r="CJ10" s="54"/>
    </row>
    <row r="11" spans="2:88" ht="21" customHeight="1">
      <c r="B11" s="47"/>
      <c r="C11" s="72" t="s">
        <v>22</v>
      </c>
      <c r="D11" s="60"/>
      <c r="E11" s="60"/>
      <c r="F11" s="46"/>
      <c r="G11" s="94" t="s">
        <v>76</v>
      </c>
      <c r="H11" s="60"/>
      <c r="I11" s="16"/>
      <c r="J11" s="45" t="s">
        <v>21</v>
      </c>
      <c r="K11" s="151">
        <v>80</v>
      </c>
      <c r="L11" s="54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83" t="s">
        <v>28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Y11" s="23"/>
      <c r="BZ11" s="47"/>
      <c r="CA11" s="72" t="s">
        <v>22</v>
      </c>
      <c r="CB11" s="60"/>
      <c r="CC11" s="60"/>
      <c r="CD11" s="46"/>
      <c r="CE11" s="94" t="s">
        <v>40</v>
      </c>
      <c r="CF11" s="60"/>
      <c r="CG11" s="16"/>
      <c r="CH11" s="45" t="s">
        <v>21</v>
      </c>
      <c r="CI11" s="151">
        <v>30</v>
      </c>
      <c r="CJ11" s="54"/>
    </row>
    <row r="12" spans="2:88" ht="21" customHeight="1" thickBot="1"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5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83" t="s">
        <v>62</v>
      </c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73"/>
      <c r="CA12" s="74"/>
      <c r="CB12" s="74"/>
      <c r="CC12" s="74"/>
      <c r="CD12" s="74"/>
      <c r="CE12" s="74"/>
      <c r="CF12" s="74"/>
      <c r="CG12" s="74"/>
      <c r="CH12" s="74"/>
      <c r="CI12" s="74"/>
      <c r="CJ12" s="75"/>
    </row>
    <row r="13" spans="30:77" ht="18" customHeight="1" thickTop="1"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Y13" s="23"/>
    </row>
    <row r="14" spans="16:88" ht="18" customHeight="1">
      <c r="P14" s="1"/>
      <c r="Q14" s="1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30:88" ht="18" customHeight="1"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H15" s="23"/>
      <c r="BJ15" s="23"/>
      <c r="BN15" s="23"/>
      <c r="BP15" s="23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76:88" ht="18" customHeight="1"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70:88" ht="18" customHeight="1">
      <c r="BR17" s="23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66:88" ht="18" customHeight="1">
      <c r="BN18" s="23"/>
      <c r="BR18" s="23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ht="18" customHeight="1"/>
    <row r="20" spans="22:70" ht="18" customHeight="1">
      <c r="V20" s="23"/>
      <c r="X20" s="23"/>
      <c r="Y20" s="23"/>
      <c r="BO20" s="23"/>
      <c r="BR20" s="23"/>
    </row>
    <row r="21" spans="27:87" ht="18" customHeight="1">
      <c r="AA21" s="23"/>
      <c r="AN21" s="23"/>
      <c r="AO21" s="23"/>
      <c r="AP21" s="23"/>
      <c r="AQ21" s="23"/>
      <c r="AR21" s="23"/>
      <c r="AS21" s="23"/>
      <c r="AV21" s="23"/>
      <c r="AX21" s="23"/>
      <c r="AY21" s="23"/>
      <c r="AZ21" s="23"/>
      <c r="BQ21" s="23"/>
      <c r="BT21" s="23"/>
      <c r="BV21" s="23"/>
      <c r="BW21" s="23"/>
      <c r="BX21" s="23"/>
      <c r="BZ21" s="23"/>
      <c r="CA21" s="23"/>
      <c r="CC21" s="23"/>
      <c r="CD21" s="23"/>
      <c r="CF21" s="23"/>
      <c r="CI21" s="23"/>
    </row>
    <row r="22" spans="61:75" ht="18" customHeight="1">
      <c r="BI22" s="262" t="s">
        <v>72</v>
      </c>
      <c r="BP22" s="23"/>
      <c r="BQ22" s="23"/>
      <c r="BV22" s="23"/>
      <c r="BW22" s="23"/>
    </row>
    <row r="23" spans="61:85" ht="18" customHeight="1">
      <c r="BI23" s="263" t="s">
        <v>73</v>
      </c>
      <c r="BQ23" s="23"/>
      <c r="BV23" s="23"/>
      <c r="CA23" s="23"/>
      <c r="CF23" s="23"/>
      <c r="CG23" s="23"/>
    </row>
    <row r="24" ht="18" customHeight="1"/>
    <row r="25" ht="18" customHeight="1"/>
    <row r="26" spans="48:75" ht="18" customHeight="1">
      <c r="AV26" s="23"/>
      <c r="BJ26" s="267" t="s">
        <v>31</v>
      </c>
      <c r="BW26" s="266">
        <v>89.341</v>
      </c>
    </row>
    <row r="27" spans="61:74" ht="18" customHeight="1">
      <c r="BI27" s="23"/>
      <c r="BJ27" s="23"/>
      <c r="BK27" s="23"/>
      <c r="BL27" s="23"/>
      <c r="BM27" s="23"/>
      <c r="BQ27" s="23"/>
      <c r="BR27" s="23"/>
      <c r="BV27" s="23"/>
    </row>
    <row r="28" spans="1:86" ht="18" customHeight="1">
      <c r="A28" s="25"/>
      <c r="E28" s="142" t="s">
        <v>41</v>
      </c>
      <c r="K28" s="24"/>
      <c r="L28" s="23"/>
      <c r="M28" s="23"/>
      <c r="S28" s="265" t="s">
        <v>32</v>
      </c>
      <c r="T28" s="23"/>
      <c r="AA28" s="23"/>
      <c r="AD28" s="23"/>
      <c r="AE28" s="23"/>
      <c r="AF28" s="23"/>
      <c r="AG28" s="24"/>
      <c r="AH28" s="23"/>
      <c r="AI28" s="23"/>
      <c r="AJ28" s="23"/>
      <c r="AK28" s="23"/>
      <c r="AL28" s="23"/>
      <c r="AU28" s="23"/>
      <c r="AZ28" s="23"/>
      <c r="BA28" s="23"/>
      <c r="BC28" s="23"/>
      <c r="BD28" s="23"/>
      <c r="BE28" s="23"/>
      <c r="BF28" s="23"/>
      <c r="BG28" s="23"/>
      <c r="BN28" s="145"/>
      <c r="BO28" s="23"/>
      <c r="BQ28" s="23"/>
      <c r="BS28" s="23"/>
      <c r="BV28" s="23"/>
      <c r="BW28" s="23"/>
      <c r="BZ28" s="23"/>
      <c r="CA28" s="24"/>
      <c r="CC28" s="264" t="s">
        <v>43</v>
      </c>
      <c r="CH28" s="87" t="s">
        <v>29</v>
      </c>
    </row>
    <row r="29" spans="1:89" ht="18" customHeight="1">
      <c r="A29" s="25"/>
      <c r="G29" s="23"/>
      <c r="K29" s="143">
        <v>1</v>
      </c>
      <c r="AD29" s="23"/>
      <c r="AE29" s="23"/>
      <c r="AF29" s="23"/>
      <c r="AH29" s="23"/>
      <c r="AI29" s="23"/>
      <c r="AJ29" s="23"/>
      <c r="AK29" s="23"/>
      <c r="AL29" s="23"/>
      <c r="AZ29" s="23"/>
      <c r="BA29" s="145"/>
      <c r="BD29" s="23"/>
      <c r="BE29" s="23"/>
      <c r="BF29" s="143">
        <v>2</v>
      </c>
      <c r="BX29" s="23"/>
      <c r="CA29" s="143">
        <v>3</v>
      </c>
      <c r="CK29" s="25"/>
    </row>
    <row r="30" spans="2:88" ht="18" customHeight="1">
      <c r="B30" s="25"/>
      <c r="G30" s="23"/>
      <c r="J30" s="23"/>
      <c r="K30" s="23"/>
      <c r="L30" s="23"/>
      <c r="M30" s="23"/>
      <c r="N30" s="23"/>
      <c r="O30" s="23"/>
      <c r="Q30" s="23"/>
      <c r="R30" s="23"/>
      <c r="S30" s="23"/>
      <c r="U30" s="23"/>
      <c r="W30" s="23"/>
      <c r="Y30" s="23"/>
      <c r="AA30" s="23"/>
      <c r="AD30" s="23"/>
      <c r="AE30" s="23"/>
      <c r="AF30" s="23"/>
      <c r="AG30" s="24"/>
      <c r="AH30" s="23"/>
      <c r="AI30" s="23"/>
      <c r="AJ30" s="23"/>
      <c r="AK30" s="23"/>
      <c r="AL30" s="23"/>
      <c r="AS30" s="24"/>
      <c r="AU30" s="23"/>
      <c r="AW30" s="23"/>
      <c r="AZ30" s="23"/>
      <c r="BA30" s="23"/>
      <c r="BB30" s="23"/>
      <c r="BC30" s="23"/>
      <c r="BD30" s="23"/>
      <c r="BF30" s="23"/>
      <c r="BI30" s="24"/>
      <c r="BO30" s="23"/>
      <c r="BP30" s="23"/>
      <c r="BR30" s="23"/>
      <c r="BS30" s="23"/>
      <c r="BU30" s="23"/>
      <c r="BV30" s="23"/>
      <c r="BW30" s="23"/>
      <c r="BX30" s="23"/>
      <c r="BY30" s="23"/>
      <c r="BZ30" s="23"/>
      <c r="CA30" s="23"/>
      <c r="CB30" s="23"/>
      <c r="CD30" s="23"/>
      <c r="CJ30" s="25"/>
    </row>
    <row r="31" spans="7:79" ht="18" customHeight="1">
      <c r="G31" s="23"/>
      <c r="K31" s="23"/>
      <c r="P31" s="23"/>
      <c r="Q31" s="23"/>
      <c r="R31" s="242" t="s">
        <v>34</v>
      </c>
      <c r="Y31" s="23"/>
      <c r="AD31" s="23"/>
      <c r="AE31" s="23"/>
      <c r="AF31" s="23"/>
      <c r="AG31" s="23"/>
      <c r="AH31" s="23"/>
      <c r="AI31" s="23"/>
      <c r="AJ31" s="23"/>
      <c r="AK31" s="23"/>
      <c r="AL31" s="23"/>
      <c r="AS31" s="23"/>
      <c r="AZ31" s="23"/>
      <c r="BB31" s="23"/>
      <c r="BC31" s="23"/>
      <c r="BD31" s="23"/>
      <c r="BE31" s="23"/>
      <c r="BF31" s="23"/>
      <c r="BQ31" s="23"/>
      <c r="BR31" s="23"/>
      <c r="BT31" s="23"/>
      <c r="BV31" s="23"/>
      <c r="BX31" s="23"/>
      <c r="CA31" s="23"/>
    </row>
    <row r="32" spans="4:85" ht="18" customHeight="1">
      <c r="D32" s="26" t="s">
        <v>18</v>
      </c>
      <c r="G32" s="23"/>
      <c r="K32" s="141" t="s">
        <v>42</v>
      </c>
      <c r="N32" s="23"/>
      <c r="O32" s="23"/>
      <c r="P32" s="23"/>
      <c r="Q32" s="23"/>
      <c r="R32" s="23"/>
      <c r="T32" s="23"/>
      <c r="W32" s="23"/>
      <c r="X32" s="23"/>
      <c r="AD32" s="23"/>
      <c r="AE32" s="23"/>
      <c r="AF32" s="23"/>
      <c r="AG32" s="23"/>
      <c r="AH32" s="23"/>
      <c r="AI32" s="23"/>
      <c r="AJ32" s="23"/>
      <c r="AK32" s="23"/>
      <c r="AL32" s="23"/>
      <c r="AS32" s="23"/>
      <c r="AW32" s="23"/>
      <c r="AX32" s="23"/>
      <c r="AZ32" s="23"/>
      <c r="BA32" s="23"/>
      <c r="BB32" s="23"/>
      <c r="BC32" s="23"/>
      <c r="BD32" s="23"/>
      <c r="BF32" s="23"/>
      <c r="BM32" s="23"/>
      <c r="BP32" s="23"/>
      <c r="BT32" s="243" t="s">
        <v>33</v>
      </c>
      <c r="BU32" s="23"/>
      <c r="BV32" s="23"/>
      <c r="BW32" s="23"/>
      <c r="CA32" s="23"/>
      <c r="CE32" s="23"/>
      <c r="CG32" s="116" t="s">
        <v>44</v>
      </c>
    </row>
    <row r="33" spans="3:87" ht="18" customHeight="1">
      <c r="C33" s="26"/>
      <c r="G33" s="23"/>
      <c r="J33" s="1"/>
      <c r="K33" s="23"/>
      <c r="L33" s="23"/>
      <c r="N33" s="23"/>
      <c r="P33" s="23"/>
      <c r="Q33" s="23"/>
      <c r="R33" s="23"/>
      <c r="S33" s="23"/>
      <c r="T33" s="23"/>
      <c r="U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4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F33" s="23"/>
      <c r="BG33" s="23"/>
      <c r="BI33" s="24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CI33" s="27"/>
    </row>
    <row r="34" spans="3:87" ht="18" customHeight="1">
      <c r="C34" s="26"/>
      <c r="G34" s="23"/>
      <c r="K34" s="23"/>
      <c r="L34" s="23"/>
      <c r="N34" s="23"/>
      <c r="O34" s="23"/>
      <c r="P34" s="23"/>
      <c r="Q34" s="23"/>
      <c r="R34" s="23"/>
      <c r="BE34" s="23"/>
      <c r="BF34" s="23"/>
      <c r="BG34" s="23"/>
      <c r="BK34" s="23"/>
      <c r="BL34" s="23"/>
      <c r="BN34" s="23"/>
      <c r="BQ34" s="23"/>
      <c r="BT34" s="23"/>
      <c r="BW34" s="25"/>
      <c r="CI34" s="27"/>
    </row>
    <row r="35" spans="3:72" ht="18" customHeight="1">
      <c r="C35" s="278" t="s">
        <v>85</v>
      </c>
      <c r="L35" s="23"/>
      <c r="R35" s="23"/>
      <c r="AV35" s="23"/>
      <c r="AW35" s="23"/>
      <c r="BR35" s="23"/>
      <c r="BT35" s="144" t="s">
        <v>48</v>
      </c>
    </row>
    <row r="36" spans="3:75" ht="18" customHeight="1">
      <c r="C36" s="279" t="s">
        <v>86</v>
      </c>
      <c r="L36" s="23"/>
      <c r="S36" s="23"/>
      <c r="T36" s="23"/>
      <c r="Z36" s="23"/>
      <c r="AA36" s="23"/>
      <c r="AB36" s="23"/>
      <c r="AC36" s="23"/>
      <c r="AF36" s="23"/>
      <c r="AH36" s="23"/>
      <c r="AI36" s="23"/>
      <c r="AJ36" s="23"/>
      <c r="AL36" s="23"/>
      <c r="AM36" s="23"/>
      <c r="AT36" s="23"/>
      <c r="AU36" s="23"/>
      <c r="AV36" s="23"/>
      <c r="AW36" s="23"/>
      <c r="AX36" s="23"/>
      <c r="AY36" s="23"/>
      <c r="BA36" s="23"/>
      <c r="BB36" s="23"/>
      <c r="BL36" s="23"/>
      <c r="BP36" s="23"/>
      <c r="BQ36" s="23"/>
      <c r="BR36" s="23"/>
      <c r="BT36" s="23"/>
      <c r="BW36" s="23"/>
    </row>
    <row r="37" spans="19:75" ht="18" customHeight="1">
      <c r="S37" s="23"/>
      <c r="BM37" s="23"/>
      <c r="BW37" s="23"/>
    </row>
    <row r="38" spans="48:75" ht="18" customHeight="1">
      <c r="AV38" s="23"/>
      <c r="AW38" s="23"/>
      <c r="BV38" s="23"/>
      <c r="BW38" s="23"/>
    </row>
    <row r="39" spans="50:71" ht="18" customHeight="1">
      <c r="AX39" s="23"/>
      <c r="BH39" s="23"/>
      <c r="BK39" s="23"/>
      <c r="BP39" s="23"/>
      <c r="BQ39" s="23"/>
      <c r="BS39" s="24"/>
    </row>
    <row r="40" spans="50:71" ht="18" customHeight="1">
      <c r="AX40" s="23"/>
      <c r="BS40" s="23"/>
    </row>
    <row r="41" spans="52:88" ht="18" customHeight="1">
      <c r="AZ41" s="23"/>
      <c r="BS41" s="23"/>
      <c r="BY41" s="23"/>
      <c r="BZ41" s="23"/>
      <c r="CJ41" s="25"/>
    </row>
    <row r="42" ht="18" customHeight="1"/>
    <row r="43" ht="18" customHeight="1"/>
    <row r="44" ht="18" customHeight="1"/>
    <row r="45" ht="18" customHeight="1"/>
    <row r="46" spans="27:29" ht="18" customHeight="1">
      <c r="AA46" s="1"/>
      <c r="AB46" s="1"/>
      <c r="AC46" s="1"/>
    </row>
    <row r="47" spans="2:88" ht="21" customHeight="1" thickBot="1">
      <c r="B47" s="28" t="s">
        <v>4</v>
      </c>
      <c r="C47" s="29" t="s">
        <v>5</v>
      </c>
      <c r="D47" s="29" t="s">
        <v>6</v>
      </c>
      <c r="E47" s="29" t="s">
        <v>7</v>
      </c>
      <c r="F47" s="30" t="s">
        <v>8</v>
      </c>
      <c r="BT47" s="28" t="s">
        <v>4</v>
      </c>
      <c r="BU47" s="29" t="s">
        <v>5</v>
      </c>
      <c r="BV47" s="29" t="s">
        <v>6</v>
      </c>
      <c r="BW47" s="29" t="s">
        <v>7</v>
      </c>
      <c r="BX47" s="246" t="s">
        <v>8</v>
      </c>
      <c r="BY47" s="247"/>
      <c r="BZ47" s="247"/>
      <c r="CA47" s="295" t="s">
        <v>64</v>
      </c>
      <c r="CB47" s="295"/>
      <c r="CC47" s="247"/>
      <c r="CD47" s="247"/>
      <c r="CE47" s="257"/>
      <c r="CF47" s="29" t="s">
        <v>4</v>
      </c>
      <c r="CG47" s="29" t="s">
        <v>5</v>
      </c>
      <c r="CH47" s="29" t="s">
        <v>6</v>
      </c>
      <c r="CI47" s="29" t="s">
        <v>7</v>
      </c>
      <c r="CJ47" s="30" t="s">
        <v>8</v>
      </c>
    </row>
    <row r="48" spans="2:88" ht="21" customHeight="1" thickTop="1">
      <c r="B48" s="31"/>
      <c r="C48" s="7"/>
      <c r="D48" s="6" t="s">
        <v>47</v>
      </c>
      <c r="E48" s="7"/>
      <c r="F48" s="8"/>
      <c r="BT48" s="9"/>
      <c r="BU48" s="7"/>
      <c r="BV48" s="7"/>
      <c r="BW48" s="7"/>
      <c r="BX48" s="7"/>
      <c r="BY48" s="6" t="s">
        <v>65</v>
      </c>
      <c r="BZ48" s="7"/>
      <c r="CA48" s="7"/>
      <c r="CB48" s="7"/>
      <c r="CC48" s="7"/>
      <c r="CD48" s="7"/>
      <c r="CE48" s="261"/>
      <c r="CF48" s="7"/>
      <c r="CG48" s="7"/>
      <c r="CH48" s="6" t="s">
        <v>47</v>
      </c>
      <c r="CI48" s="7"/>
      <c r="CJ48" s="32"/>
    </row>
    <row r="49" spans="2:88" ht="21" customHeight="1">
      <c r="B49" s="33"/>
      <c r="C49" s="34"/>
      <c r="D49" s="34"/>
      <c r="E49" s="34"/>
      <c r="F49" s="35"/>
      <c r="BT49" s="248"/>
      <c r="BU49" s="17"/>
      <c r="BV49" s="34"/>
      <c r="BW49" s="17"/>
      <c r="BX49" s="249"/>
      <c r="BY49" s="250"/>
      <c r="CD49" s="1"/>
      <c r="CE49" s="258"/>
      <c r="CF49" s="34"/>
      <c r="CG49" s="34"/>
      <c r="CH49" s="34"/>
      <c r="CI49" s="34"/>
      <c r="CJ49" s="35"/>
    </row>
    <row r="50" spans="2:88" ht="21" customHeight="1">
      <c r="B50" s="86"/>
      <c r="C50" s="17"/>
      <c r="D50" s="34"/>
      <c r="E50" s="38"/>
      <c r="F50" s="20"/>
      <c r="BT50" s="241">
        <v>2</v>
      </c>
      <c r="BU50" s="255">
        <v>89.152</v>
      </c>
      <c r="BV50" s="120">
        <v>39</v>
      </c>
      <c r="BW50" s="37">
        <f>BU50+BV50*0.001</f>
        <v>89.191</v>
      </c>
      <c r="BX50" s="249" t="s">
        <v>66</v>
      </c>
      <c r="BY50" s="251" t="s">
        <v>84</v>
      </c>
      <c r="CD50" s="1"/>
      <c r="CE50" s="254"/>
      <c r="CF50" s="34"/>
      <c r="CG50" s="34"/>
      <c r="CH50" s="34"/>
      <c r="CI50" s="34"/>
      <c r="CJ50" s="35"/>
    </row>
    <row r="51" spans="2:88" ht="21" customHeight="1">
      <c r="B51" s="152">
        <v>1</v>
      </c>
      <c r="C51" s="119">
        <v>88.66</v>
      </c>
      <c r="D51" s="120">
        <v>57</v>
      </c>
      <c r="E51" s="37">
        <f>C51+D51*0.001</f>
        <v>88.717</v>
      </c>
      <c r="F51" s="20" t="s">
        <v>37</v>
      </c>
      <c r="AS51" s="84" t="s">
        <v>26</v>
      </c>
      <c r="BT51" s="248"/>
      <c r="BU51" s="17"/>
      <c r="BV51" s="34"/>
      <c r="BW51" s="17"/>
      <c r="BX51" s="249"/>
      <c r="BY51" s="250"/>
      <c r="CD51" s="1"/>
      <c r="CE51" s="259"/>
      <c r="CF51" s="256">
        <v>3</v>
      </c>
      <c r="CG51" s="119">
        <v>89.371</v>
      </c>
      <c r="CH51" s="120">
        <v>-55</v>
      </c>
      <c r="CI51" s="37">
        <f>CG51+CH51*0.001</f>
        <v>89.31599999999999</v>
      </c>
      <c r="CJ51" s="20" t="s">
        <v>37</v>
      </c>
    </row>
    <row r="52" spans="2:88" ht="21" customHeight="1">
      <c r="B52" s="86"/>
      <c r="C52" s="17"/>
      <c r="D52" s="34"/>
      <c r="E52" s="38"/>
      <c r="F52" s="20"/>
      <c r="AS52" s="83" t="s">
        <v>77</v>
      </c>
      <c r="BT52" s="276" t="s">
        <v>31</v>
      </c>
      <c r="BU52" s="277">
        <v>89.196</v>
      </c>
      <c r="BV52" s="120"/>
      <c r="BW52" s="37"/>
      <c r="BX52" s="249" t="s">
        <v>66</v>
      </c>
      <c r="BY52" s="251" t="s">
        <v>90</v>
      </c>
      <c r="CD52" s="1"/>
      <c r="CE52" s="259"/>
      <c r="CF52" s="34"/>
      <c r="CG52" s="34"/>
      <c r="CH52" s="34"/>
      <c r="CI52" s="34"/>
      <c r="CJ52" s="35"/>
    </row>
    <row r="53" spans="2:88" ht="21" customHeight="1" thickBot="1">
      <c r="B53" s="39"/>
      <c r="C53" s="40"/>
      <c r="D53" s="41"/>
      <c r="E53" s="41"/>
      <c r="F53" s="43"/>
      <c r="AD53" s="79"/>
      <c r="AE53" s="80"/>
      <c r="BG53" s="79"/>
      <c r="BH53" s="80"/>
      <c r="BT53" s="39"/>
      <c r="BU53" s="40"/>
      <c r="BV53" s="41"/>
      <c r="BW53" s="41"/>
      <c r="BX53" s="252"/>
      <c r="BY53" s="61"/>
      <c r="BZ53" s="253"/>
      <c r="CA53" s="253"/>
      <c r="CB53" s="253"/>
      <c r="CC53" s="253"/>
      <c r="CD53" s="253"/>
      <c r="CE53" s="260"/>
      <c r="CF53" s="41"/>
      <c r="CG53" s="40"/>
      <c r="CH53" s="41"/>
      <c r="CI53" s="41"/>
      <c r="CJ53" s="43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11">
    <mergeCell ref="AB3:AC3"/>
    <mergeCell ref="CA47:CB47"/>
    <mergeCell ref="BT3:BU3"/>
    <mergeCell ref="BN4:BQ4"/>
    <mergeCell ref="BJ3:BK3"/>
    <mergeCell ref="R3:S3"/>
    <mergeCell ref="V2:Y2"/>
    <mergeCell ref="V3:Y3"/>
    <mergeCell ref="V4:Y4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1897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2010-08-13T12:57:46Z</cp:lastPrinted>
  <dcterms:created xsi:type="dcterms:W3CDTF">2003-01-10T15:39:03Z</dcterms:created>
  <dcterms:modified xsi:type="dcterms:W3CDTF">2015-08-20T10:48:06Z</dcterms:modified>
  <cp:category/>
  <cp:version/>
  <cp:contentType/>
  <cp:contentStatus/>
</cp:coreProperties>
</file>