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4745" tabRatio="554" activeTab="1"/>
  </bookViews>
  <sheets>
    <sheet name="titul" sheetId="1" r:id="rId1"/>
    <sheet name="Studenec" sheetId="2" r:id="rId2"/>
  </sheets>
  <definedNames/>
  <calcPr fullCalcOnLoad="1"/>
</workbook>
</file>

<file path=xl/sharedStrings.xml><?xml version="1.0" encoding="utf-8"?>
<sst xmlns="http://schemas.openxmlformats.org/spreadsheetml/2006/main" count="215" uniqueCount="120">
  <si>
    <t>Vjezdová</t>
  </si>
  <si>
    <t>Odjezdová</t>
  </si>
  <si>
    <t>Seřaďovací</t>
  </si>
  <si>
    <t>C</t>
  </si>
  <si>
    <t>JPg</t>
  </si>
  <si>
    <t>S 1</t>
  </si>
  <si>
    <t>Se 1</t>
  </si>
  <si>
    <t>L 1</t>
  </si>
  <si>
    <t>S 2</t>
  </si>
  <si>
    <t>Se 2</t>
  </si>
  <si>
    <t>L 2</t>
  </si>
  <si>
    <t>č.</t>
  </si>
  <si>
    <t>staničení</t>
  </si>
  <si>
    <t>N</t>
  </si>
  <si>
    <t>námezník</t>
  </si>
  <si>
    <t>přest.</t>
  </si>
  <si>
    <t>Staniční</t>
  </si>
  <si>
    <t>zabezpečovací</t>
  </si>
  <si>
    <t>zařízení :</t>
  </si>
  <si>
    <t>Dopravní kancelář</t>
  </si>
  <si>
    <t>Výpravčí  -  1</t>
  </si>
  <si>
    <t>Traťové</t>
  </si>
  <si>
    <t>Začátek</t>
  </si>
  <si>
    <t>Konec</t>
  </si>
  <si>
    <t>Délka</t>
  </si>
  <si>
    <t>Poznámka</t>
  </si>
  <si>
    <t>L</t>
  </si>
  <si>
    <t>S</t>
  </si>
  <si>
    <t>Zjišťování  konce</t>
  </si>
  <si>
    <t>zast.</t>
  </si>
  <si>
    <t>proj.</t>
  </si>
  <si>
    <t>vlaku :</t>
  </si>
  <si>
    <t>Př L</t>
  </si>
  <si>
    <t>Dopravní stanoviště :</t>
  </si>
  <si>
    <t>poznámka</t>
  </si>
  <si>
    <t>Př S</t>
  </si>
  <si>
    <t>Počet  pracovníků :</t>
  </si>
  <si>
    <t>( km )</t>
  </si>
  <si>
    <t>Návěstidla  -  ŽST</t>
  </si>
  <si>
    <t>zabezpečovacího zařízení</t>
  </si>
  <si>
    <t>rychlostní návěstní soustava</t>
  </si>
  <si>
    <t>Současné  vlakové  cesty</t>
  </si>
  <si>
    <t>Vjezdové / odjezdové rychlosti :</t>
  </si>
  <si>
    <t>v pokračování traťové koleje - rychlost traťová s místním omezením</t>
  </si>
  <si>
    <t>L 4</t>
  </si>
  <si>
    <t>při jízdě do odbočky - rychlost 40 km/h</t>
  </si>
  <si>
    <t>Trať :</t>
  </si>
  <si>
    <t>Ev. č. :</t>
  </si>
  <si>
    <t>Dopravní  koleje</t>
  </si>
  <si>
    <t>Nástupiště  u  koleje</t>
  </si>
  <si>
    <t>Elektromechanické</t>
  </si>
  <si>
    <t>Kód :  5</t>
  </si>
  <si>
    <t>Obvod  signalisty  St.1</t>
  </si>
  <si>
    <t>Obvod  signalisty  St.2</t>
  </si>
  <si>
    <t>Cestová</t>
  </si>
  <si>
    <t>Stavědlo 1</t>
  </si>
  <si>
    <t>Signalista  -  1</t>
  </si>
  <si>
    <t>p + z</t>
  </si>
  <si>
    <t>páka</t>
  </si>
  <si>
    <t>Stavědlo 2</t>
  </si>
  <si>
    <t>řídící přístroj vzor 5007, závislá stavědla</t>
  </si>
  <si>
    <t>St. 1</t>
  </si>
  <si>
    <t>St. 2</t>
  </si>
  <si>
    <t>ručně</t>
  </si>
  <si>
    <t>Telefonické  dorozumívání</t>
  </si>
  <si>
    <t>Kód : 1</t>
  </si>
  <si>
    <t>Směr  :  Náměšť nad Oslavou</t>
  </si>
  <si>
    <t>Km  35,806</t>
  </si>
  <si>
    <t>Směr  :  Vladislav  //  Budišov u Třebíče</t>
  </si>
  <si>
    <t>Km  35,806  =  0,000</t>
  </si>
  <si>
    <t>L 6</t>
  </si>
  <si>
    <t>Sc 4</t>
  </si>
  <si>
    <t>Sc 6</t>
  </si>
  <si>
    <t>Hlavní  staniční  kolej</t>
  </si>
  <si>
    <t>Vjezd - odjezd - průjezd</t>
  </si>
  <si>
    <t>Z  Budišova u Tř.</t>
  </si>
  <si>
    <t>Z  Vladislavi</t>
  </si>
  <si>
    <t>Př MS</t>
  </si>
  <si>
    <t>=</t>
  </si>
  <si>
    <t>elm.</t>
  </si>
  <si>
    <t>Obvod  posunu</t>
  </si>
  <si>
    <t>Vzájemně vyloučeny jsou všechny : 1) - protisměrné jízdní cesty na tutéž kolej</t>
  </si>
  <si>
    <t>2) - jízdní cesty mající předepsanou rozdílnou polohu alespoň jedné pojížděné nebo odvratné výhybky</t>
  </si>
  <si>
    <t>Vk 1</t>
  </si>
  <si>
    <t>Kód : 15</t>
  </si>
  <si>
    <t>M S</t>
  </si>
  <si>
    <t>směr :  Vladislav</t>
  </si>
  <si>
    <t>směr :  Budišov u Třebíče</t>
  </si>
  <si>
    <t>S 4a</t>
  </si>
  <si>
    <t>4 a</t>
  </si>
  <si>
    <t>MVk 1</t>
  </si>
  <si>
    <t>bez zabezpečení</t>
  </si>
  <si>
    <t>13 b</t>
  </si>
  <si>
    <t>13 a</t>
  </si>
  <si>
    <t>Zjišťování</t>
  </si>
  <si>
    <t>konce  vlaku</t>
  </si>
  <si>
    <t>č. III,  úrovňové, jednostranné</t>
  </si>
  <si>
    <t>č. II,  úrovňové, jednostranné</t>
  </si>
  <si>
    <t>č. IV,  úrovňové, jednostranné</t>
  </si>
  <si>
    <t>č. I,  úrovňové, jednostranné</t>
  </si>
  <si>
    <t>proj. - 10</t>
  </si>
  <si>
    <t>zast. - 20</t>
  </si>
  <si>
    <t>Vlečka č.:</t>
  </si>
  <si>
    <t>0,000 vleč.</t>
  </si>
  <si>
    <t>km 35,784 =</t>
  </si>
  <si>
    <t>KANGO</t>
  </si>
  <si>
    <t>provoz podle SŽDC D 1</t>
  </si>
  <si>
    <t>provoz podle SŽDC D 3</t>
  </si>
  <si>
    <t>III. / 2014</t>
  </si>
  <si>
    <t>Výprava vlaků s přepravou cestujících návěstí Odjezd</t>
  </si>
  <si>
    <t>z toho</t>
  </si>
  <si>
    <t>úrovňové, vnější</t>
  </si>
  <si>
    <t>Obvod  vlečky</t>
  </si>
  <si>
    <t>(  4a + 4 = 588 m  )</t>
  </si>
  <si>
    <t>signalisté St.1 a St.2 hlásí obsluhou</t>
  </si>
  <si>
    <t>signalista St.1 hlásí obsluhou</t>
  </si>
  <si>
    <t>signalista St.2 hlásí obsluhou</t>
  </si>
  <si>
    <t>klíč MVk 1 / 9 v úschově u výpravčího</t>
  </si>
  <si>
    <t>výměnový zámek v závislosti na MVk 1</t>
  </si>
  <si>
    <t>35,434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</si>
</sst>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</numFmts>
  <fonts count="57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u val="single"/>
      <sz val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2"/>
    </font>
    <font>
      <i/>
      <sz val="10"/>
      <name val="Arial CE"/>
      <family val="2"/>
    </font>
    <font>
      <b/>
      <sz val="14"/>
      <color indexed="10"/>
      <name val="Arial CE"/>
      <family val="2"/>
    </font>
    <font>
      <sz val="11"/>
      <color indexed="12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i/>
      <sz val="14"/>
      <color indexed="10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b/>
      <i/>
      <sz val="12"/>
      <name val="Times New Roman"/>
      <family val="1"/>
    </font>
    <font>
      <u val="single"/>
      <sz val="12"/>
      <name val="Arial CE"/>
      <family val="2"/>
    </font>
    <font>
      <sz val="16"/>
      <name val="Times New Roman CE"/>
      <family val="1"/>
    </font>
    <font>
      <b/>
      <u val="single"/>
      <sz val="14"/>
      <color indexed="12"/>
      <name val="Arial CE"/>
      <family val="2"/>
    </font>
    <font>
      <sz val="14"/>
      <color indexed="12"/>
      <name val="Times New Roman CE"/>
      <family val="1"/>
    </font>
    <font>
      <b/>
      <sz val="16"/>
      <name val="Times New Roman CE"/>
      <family val="1"/>
    </font>
    <font>
      <sz val="12"/>
      <color indexed="12"/>
      <name val="Times New Roman CE"/>
      <family val="1"/>
    </font>
    <font>
      <u val="single"/>
      <sz val="14"/>
      <name val="Arial CE"/>
      <family val="2"/>
    </font>
    <font>
      <sz val="12"/>
      <name val="Times New Roman"/>
      <family val="1"/>
    </font>
    <font>
      <sz val="16"/>
      <color indexed="8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9"/>
      <color indexed="8"/>
      <name val="Arial CE"/>
      <family val="0"/>
    </font>
    <font>
      <sz val="11"/>
      <name val="Arial CE"/>
      <family val="0"/>
    </font>
    <font>
      <b/>
      <sz val="14"/>
      <name val="Times New Roman CE"/>
      <family val="1"/>
    </font>
    <font>
      <b/>
      <sz val="12"/>
      <name val="Times New Roman CE"/>
      <family val="0"/>
    </font>
    <font>
      <i/>
      <sz val="16"/>
      <name val="Times New Roman CE"/>
      <family val="1"/>
    </font>
    <font>
      <sz val="16"/>
      <name val="Arial CE"/>
      <family val="2"/>
    </font>
    <font>
      <b/>
      <sz val="12"/>
      <name val="Arial"/>
      <family val="2"/>
    </font>
    <font>
      <sz val="9"/>
      <name val="Arial CE"/>
      <family val="0"/>
    </font>
    <font>
      <sz val="10"/>
      <name val="Arial"/>
      <family val="2"/>
    </font>
    <font>
      <b/>
      <i/>
      <sz val="16"/>
      <color indexed="10"/>
      <name val="Monotype Corsiva"/>
      <family val="4"/>
    </font>
    <font>
      <i/>
      <sz val="14"/>
      <name val="Times New Roman CE"/>
      <family val="1"/>
    </font>
    <font>
      <b/>
      <i/>
      <sz val="12"/>
      <name val="Times New Roman CE"/>
      <family val="1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77">
    <border>
      <left/>
      <right/>
      <top/>
      <bottom/>
      <diagonal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 style="double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hair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35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4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5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11" fillId="0" borderId="7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164" fontId="10" fillId="0" borderId="5" xfId="0" applyNumberFormat="1" applyFont="1" applyBorder="1" applyAlignment="1" quotePrefix="1">
      <alignment horizontal="center" vertical="center"/>
    </xf>
    <xf numFmtId="0" fontId="16" fillId="0" borderId="0" xfId="0" applyFont="1" applyBorder="1" applyAlignment="1">
      <alignment horizontal="center" vertical="center"/>
    </xf>
    <xf numFmtId="164" fontId="11" fillId="0" borderId="6" xfId="0" applyNumberFormat="1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164" fontId="10" fillId="0" borderId="5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21" fillId="0" borderId="0" xfId="0" applyFont="1" applyAlignment="1">
      <alignment horizontal="center" vertical="top"/>
    </xf>
    <xf numFmtId="0" fontId="0" fillId="0" borderId="0" xfId="0" applyFill="1" applyAlignment="1">
      <alignment/>
    </xf>
    <xf numFmtId="0" fontId="15" fillId="0" borderId="0" xfId="0" applyFont="1" applyAlignment="1">
      <alignment horizontal="right"/>
    </xf>
    <xf numFmtId="0" fontId="23" fillId="0" borderId="0" xfId="0" applyFont="1" applyAlignment="1">
      <alignment horizontal="center"/>
    </xf>
    <xf numFmtId="0" fontId="20" fillId="0" borderId="0" xfId="0" applyFont="1" applyAlignment="1">
      <alignment vertical="top"/>
    </xf>
    <xf numFmtId="0" fontId="0" fillId="0" borderId="0" xfId="0" applyFont="1" applyBorder="1" applyAlignment="1">
      <alignment/>
    </xf>
    <xf numFmtId="0" fontId="15" fillId="0" borderId="0" xfId="0" applyFont="1" applyAlignment="1">
      <alignment/>
    </xf>
    <xf numFmtId="0" fontId="22" fillId="0" borderId="0" xfId="0" applyFont="1" applyAlignment="1">
      <alignment horizontal="right"/>
    </xf>
    <xf numFmtId="0" fontId="11" fillId="2" borderId="9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9" fontId="24" fillId="0" borderId="5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164" fontId="17" fillId="0" borderId="5" xfId="0" applyNumberFormat="1" applyFont="1" applyBorder="1" applyAlignment="1">
      <alignment horizontal="center" vertical="center"/>
    </xf>
    <xf numFmtId="49" fontId="25" fillId="0" borderId="5" xfId="0" applyNumberFormat="1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27" fillId="0" borderId="0" xfId="20" applyFont="1" applyFill="1" applyBorder="1" applyAlignment="1">
      <alignment horizontal="center" vertical="center"/>
      <protection/>
    </xf>
    <xf numFmtId="0" fontId="11" fillId="0" borderId="0" xfId="20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32" fillId="2" borderId="0" xfId="0" applyFont="1" applyFill="1" applyBorder="1" applyAlignment="1">
      <alignment horizontal="center" vertical="center"/>
    </xf>
    <xf numFmtId="0" fontId="30" fillId="2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164" fontId="19" fillId="0" borderId="6" xfId="0" applyNumberFormat="1" applyFont="1" applyBorder="1" applyAlignment="1">
      <alignment horizontal="center" vertical="center"/>
    </xf>
    <xf numFmtId="0" fontId="19" fillId="0" borderId="0" xfId="20" applyFont="1" applyBorder="1" applyAlignment="1">
      <alignment horizontal="center" vertical="center"/>
      <protection/>
    </xf>
    <xf numFmtId="0" fontId="0" fillId="0" borderId="25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1" fillId="2" borderId="26" xfId="0" applyFont="1" applyFill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11" fillId="2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0" fillId="3" borderId="11" xfId="0" applyFont="1" applyFill="1" applyBorder="1" applyAlignment="1">
      <alignment horizontal="center" vertical="center"/>
    </xf>
    <xf numFmtId="0" fontId="0" fillId="3" borderId="33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64" fontId="0" fillId="0" borderId="17" xfId="0" applyNumberFormat="1" applyFont="1" applyFill="1" applyBorder="1" applyAlignment="1">
      <alignment horizontal="center" vertical="center"/>
    </xf>
    <xf numFmtId="0" fontId="28" fillId="2" borderId="0" xfId="20" applyFont="1" applyFill="1" applyBorder="1" applyAlignment="1">
      <alignment horizontal="center" vertical="center"/>
      <protection/>
    </xf>
    <xf numFmtId="0" fontId="0" fillId="0" borderId="2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4" borderId="37" xfId="0" applyFill="1" applyBorder="1" applyAlignment="1">
      <alignment/>
    </xf>
    <xf numFmtId="0" fontId="0" fillId="4" borderId="38" xfId="0" applyFill="1" applyBorder="1" applyAlignment="1">
      <alignment/>
    </xf>
    <xf numFmtId="0" fontId="0" fillId="4" borderId="39" xfId="0" applyFill="1" applyBorder="1" applyAlignment="1">
      <alignment/>
    </xf>
    <xf numFmtId="0" fontId="0" fillId="0" borderId="6" xfId="0" applyFont="1" applyBorder="1" applyAlignment="1">
      <alignment/>
    </xf>
    <xf numFmtId="0" fontId="0" fillId="0" borderId="40" xfId="0" applyFont="1" applyBorder="1" applyAlignment="1">
      <alignment/>
    </xf>
    <xf numFmtId="0" fontId="34" fillId="0" borderId="0" xfId="20" applyFont="1" applyFill="1" applyBorder="1" applyAlignment="1">
      <alignment horizontal="center" vertical="center"/>
      <protection/>
    </xf>
    <xf numFmtId="0" fontId="30" fillId="0" borderId="0" xfId="20" applyFont="1" applyFill="1" applyBorder="1" applyAlignment="1">
      <alignment horizontal="center" vertical="center"/>
      <protection/>
    </xf>
    <xf numFmtId="0" fontId="35" fillId="0" borderId="0" xfId="20" applyFont="1" applyAlignment="1">
      <alignment horizontal="right" vertical="center"/>
      <protection/>
    </xf>
    <xf numFmtId="164" fontId="10" fillId="0" borderId="6" xfId="0" applyNumberFormat="1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3" borderId="42" xfId="0" applyFont="1" applyFill="1" applyBorder="1" applyAlignment="1">
      <alignment horizontal="center" vertical="center"/>
    </xf>
    <xf numFmtId="0" fontId="0" fillId="3" borderId="43" xfId="0" applyFont="1" applyFill="1" applyBorder="1" applyAlignment="1">
      <alignment horizontal="center" vertical="center"/>
    </xf>
    <xf numFmtId="0" fontId="0" fillId="0" borderId="31" xfId="0" applyBorder="1" applyAlignment="1">
      <alignment/>
    </xf>
    <xf numFmtId="0" fontId="0" fillId="0" borderId="6" xfId="0" applyBorder="1" applyAlignment="1">
      <alignment/>
    </xf>
    <xf numFmtId="0" fontId="0" fillId="0" borderId="44" xfId="0" applyBorder="1" applyAlignment="1">
      <alignment/>
    </xf>
    <xf numFmtId="0" fontId="0" fillId="0" borderId="16" xfId="0" applyBorder="1" applyAlignment="1">
      <alignment/>
    </xf>
    <xf numFmtId="0" fontId="36" fillId="0" borderId="0" xfId="0" applyFont="1" applyAlignment="1">
      <alignment horizontal="center"/>
    </xf>
    <xf numFmtId="0" fontId="11" fillId="5" borderId="10" xfId="20" applyFont="1" applyFill="1" applyBorder="1" applyAlignment="1">
      <alignment horizontal="center" vertical="center"/>
      <protection/>
    </xf>
    <xf numFmtId="49" fontId="12" fillId="0" borderId="0" xfId="20" applyNumberFormat="1" applyFont="1" applyBorder="1" applyAlignment="1">
      <alignment horizontal="center" vertical="center"/>
      <protection/>
    </xf>
    <xf numFmtId="0" fontId="11" fillId="5" borderId="11" xfId="20" applyFont="1" applyFill="1" applyBorder="1" applyAlignment="1">
      <alignment horizontal="center" vertical="center"/>
      <protection/>
    </xf>
    <xf numFmtId="0" fontId="7" fillId="0" borderId="0" xfId="20" applyFont="1" applyAlignment="1">
      <alignment/>
      <protection/>
    </xf>
    <xf numFmtId="0" fontId="7" fillId="0" borderId="0" xfId="20" applyFont="1" applyBorder="1" applyAlignment="1">
      <alignment/>
      <protection/>
    </xf>
    <xf numFmtId="0" fontId="7" fillId="0" borderId="0" xfId="20" applyFont="1" applyBorder="1">
      <alignment/>
      <protection/>
    </xf>
    <xf numFmtId="0" fontId="7" fillId="0" borderId="0" xfId="20" applyFont="1">
      <alignment/>
      <protection/>
    </xf>
    <xf numFmtId="0" fontId="0" fillId="0" borderId="0" xfId="20" applyAlignment="1">
      <alignment/>
      <protection/>
    </xf>
    <xf numFmtId="0" fontId="0" fillId="0" borderId="0" xfId="20">
      <alignment/>
      <protection/>
    </xf>
    <xf numFmtId="0" fontId="0" fillId="0" borderId="0" xfId="20" applyBorder="1">
      <alignment/>
      <protection/>
    </xf>
    <xf numFmtId="0" fontId="11" fillId="0" borderId="0" xfId="20" applyFont="1" applyAlignment="1">
      <alignment horizontal="right" vertical="center"/>
      <protection/>
    </xf>
    <xf numFmtId="0" fontId="0" fillId="0" borderId="0" xfId="20" applyBorder="1" applyAlignment="1">
      <alignment/>
      <protection/>
    </xf>
    <xf numFmtId="0" fontId="0" fillId="0" borderId="0" xfId="20" applyFont="1" applyBorder="1" applyAlignment="1">
      <alignment vertical="center"/>
      <protection/>
    </xf>
    <xf numFmtId="0" fontId="0" fillId="0" borderId="0" xfId="20" applyAlignment="1">
      <alignment vertical="center"/>
      <protection/>
    </xf>
    <xf numFmtId="0" fontId="35" fillId="0" borderId="0" xfId="20" applyFont="1" applyBorder="1" applyAlignment="1">
      <alignment horizontal="center" vertical="center"/>
      <protection/>
    </xf>
    <xf numFmtId="0" fontId="0" fillId="0" borderId="0" xfId="20" applyBorder="1" applyAlignment="1">
      <alignment vertical="center"/>
      <protection/>
    </xf>
    <xf numFmtId="0" fontId="0" fillId="0" borderId="0" xfId="20" applyFont="1" applyBorder="1" applyAlignment="1">
      <alignment vertical="center"/>
      <protection/>
    </xf>
    <xf numFmtId="0" fontId="35" fillId="0" borderId="0" xfId="20" applyFont="1" applyAlignment="1">
      <alignment vertical="center"/>
      <protection/>
    </xf>
    <xf numFmtId="0" fontId="0" fillId="0" borderId="0" xfId="20" applyBorder="1" applyAlignment="1">
      <alignment horizontal="center" vertical="center"/>
      <protection/>
    </xf>
    <xf numFmtId="0" fontId="0" fillId="0" borderId="0" xfId="20" applyAlignment="1">
      <alignment horizontal="center" vertical="center"/>
      <protection/>
    </xf>
    <xf numFmtId="0" fontId="7" fillId="0" borderId="0" xfId="20" applyFont="1" applyAlignment="1">
      <alignment vertical="center"/>
      <protection/>
    </xf>
    <xf numFmtId="0" fontId="7" fillId="0" borderId="0" xfId="20" applyFont="1" applyAlignment="1" quotePrefix="1">
      <alignment vertical="center"/>
      <protection/>
    </xf>
    <xf numFmtId="0" fontId="7" fillId="0" borderId="0" xfId="20" applyFont="1" applyBorder="1" applyAlignment="1">
      <alignment vertical="center"/>
      <protection/>
    </xf>
    <xf numFmtId="0" fontId="0" fillId="6" borderId="45" xfId="20" applyFont="1" applyFill="1" applyBorder="1" applyAlignment="1">
      <alignment vertical="center"/>
      <protection/>
    </xf>
    <xf numFmtId="0" fontId="0" fillId="6" borderId="46" xfId="20" applyFont="1" applyFill="1" applyBorder="1" applyAlignment="1">
      <alignment vertical="center"/>
      <protection/>
    </xf>
    <xf numFmtId="0" fontId="0" fillId="6" borderId="46" xfId="20" applyFont="1" applyFill="1" applyBorder="1" applyAlignment="1" quotePrefix="1">
      <alignment vertical="center"/>
      <protection/>
    </xf>
    <xf numFmtId="164" fontId="0" fillId="6" borderId="46" xfId="20" applyNumberFormat="1" applyFont="1" applyFill="1" applyBorder="1" applyAlignment="1">
      <alignment vertical="center"/>
      <protection/>
    </xf>
    <xf numFmtId="0" fontId="0" fillId="6" borderId="47" xfId="20" applyFont="1" applyFill="1" applyBorder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6" borderId="8" xfId="20" applyFont="1" applyFill="1" applyBorder="1" applyAlignment="1">
      <alignment vertical="center"/>
      <protection/>
    </xf>
    <xf numFmtId="0" fontId="0" fillId="0" borderId="48" xfId="20" applyFont="1" applyBorder="1">
      <alignment/>
      <protection/>
    </xf>
    <xf numFmtId="0" fontId="0" fillId="0" borderId="49" xfId="20" applyFont="1" applyBorder="1">
      <alignment/>
      <protection/>
    </xf>
    <xf numFmtId="0" fontId="0" fillId="0" borderId="31" xfId="20" applyFont="1" applyBorder="1">
      <alignment/>
      <protection/>
    </xf>
    <xf numFmtId="0" fontId="0" fillId="6" borderId="7" xfId="20" applyFill="1" applyBorder="1" applyAlignment="1">
      <alignment vertical="center"/>
      <protection/>
    </xf>
    <xf numFmtId="0" fontId="0" fillId="0" borderId="40" xfId="20" applyFont="1" applyBorder="1">
      <alignment/>
      <protection/>
    </xf>
    <xf numFmtId="0" fontId="27" fillId="0" borderId="0" xfId="20" applyFont="1" applyFill="1" applyBorder="1" applyAlignment="1" quotePrefix="1">
      <alignment horizontal="center" vertical="center"/>
      <protection/>
    </xf>
    <xf numFmtId="0" fontId="0" fillId="0" borderId="0" xfId="20" applyFont="1" applyBorder="1">
      <alignment/>
      <protection/>
    </xf>
    <xf numFmtId="0" fontId="0" fillId="2" borderId="0" xfId="20" applyFont="1" applyFill="1" applyBorder="1">
      <alignment/>
      <protection/>
    </xf>
    <xf numFmtId="0" fontId="0" fillId="0" borderId="6" xfId="20" applyFont="1" applyBorder="1">
      <alignment/>
      <protection/>
    </xf>
    <xf numFmtId="0" fontId="30" fillId="0" borderId="0" xfId="20" applyFont="1" applyFill="1" applyBorder="1" applyAlignment="1">
      <alignment horizontal="center"/>
      <protection/>
    </xf>
    <xf numFmtId="0" fontId="0" fillId="0" borderId="6" xfId="20" applyBorder="1" applyAlignment="1">
      <alignment vertical="center"/>
      <protection/>
    </xf>
    <xf numFmtId="0" fontId="0" fillId="0" borderId="50" xfId="20" applyFont="1" applyBorder="1">
      <alignment/>
      <protection/>
    </xf>
    <xf numFmtId="0" fontId="0" fillId="0" borderId="51" xfId="20" applyFont="1" applyBorder="1">
      <alignment/>
      <protection/>
    </xf>
    <xf numFmtId="0" fontId="0" fillId="0" borderId="52" xfId="20" applyFont="1" applyBorder="1">
      <alignment/>
      <protection/>
    </xf>
    <xf numFmtId="0" fontId="34" fillId="0" borderId="0" xfId="20" applyFont="1" applyBorder="1" applyAlignment="1">
      <alignment horizontal="center" vertical="center"/>
      <protection/>
    </xf>
    <xf numFmtId="0" fontId="0" fillId="0" borderId="53" xfId="20" applyFont="1" applyBorder="1">
      <alignment/>
      <protection/>
    </xf>
    <xf numFmtId="0" fontId="0" fillId="0" borderId="4" xfId="20" applyFont="1" applyBorder="1">
      <alignment/>
      <protection/>
    </xf>
    <xf numFmtId="0" fontId="0" fillId="0" borderId="54" xfId="20" applyFont="1" applyBorder="1">
      <alignment/>
      <protection/>
    </xf>
    <xf numFmtId="0" fontId="0" fillId="6" borderId="0" xfId="20" applyFont="1" applyFill="1" applyBorder="1" applyAlignment="1">
      <alignment vertical="center"/>
      <protection/>
    </xf>
    <xf numFmtId="0" fontId="0" fillId="6" borderId="0" xfId="20" applyFill="1" applyBorder="1" applyAlignment="1">
      <alignment vertical="center"/>
      <protection/>
    </xf>
    <xf numFmtId="0" fontId="11" fillId="6" borderId="0" xfId="20" applyFont="1" applyFill="1" applyBorder="1" applyAlignment="1">
      <alignment horizontal="left" vertical="center"/>
      <protection/>
    </xf>
    <xf numFmtId="0" fontId="0" fillId="6" borderId="0" xfId="20" applyFont="1" applyFill="1" applyBorder="1" applyAlignment="1">
      <alignment vertical="center"/>
      <protection/>
    </xf>
    <xf numFmtId="0" fontId="0" fillId="6" borderId="8" xfId="20" applyFill="1" applyBorder="1" applyAlignment="1">
      <alignment vertical="center"/>
      <protection/>
    </xf>
    <xf numFmtId="0" fontId="0" fillId="5" borderId="55" xfId="20" applyFont="1" applyFill="1" applyBorder="1" applyAlignment="1">
      <alignment vertical="center"/>
      <protection/>
    </xf>
    <xf numFmtId="0" fontId="0" fillId="5" borderId="56" xfId="20" applyFont="1" applyFill="1" applyBorder="1" applyAlignment="1">
      <alignment vertical="center"/>
      <protection/>
    </xf>
    <xf numFmtId="0" fontId="0" fillId="5" borderId="57" xfId="20" applyFont="1" applyFill="1" applyBorder="1" applyAlignment="1">
      <alignment vertical="center"/>
      <protection/>
    </xf>
    <xf numFmtId="1" fontId="0" fillId="6" borderId="0" xfId="20" applyNumberFormat="1" applyFont="1" applyFill="1" applyBorder="1" applyAlignment="1">
      <alignment vertical="center"/>
      <protection/>
    </xf>
    <xf numFmtId="0" fontId="0" fillId="6" borderId="8" xfId="20" applyFont="1" applyFill="1" applyBorder="1" applyAlignment="1">
      <alignment vertical="center"/>
      <protection/>
    </xf>
    <xf numFmtId="0" fontId="11" fillId="5" borderId="58" xfId="20" applyFont="1" applyFill="1" applyBorder="1" applyAlignment="1">
      <alignment horizontal="center" vertical="center"/>
      <protection/>
    </xf>
    <xf numFmtId="0" fontId="0" fillId="6" borderId="7" xfId="20" applyFont="1" applyFill="1" applyBorder="1" applyAlignment="1">
      <alignment vertical="center"/>
      <protection/>
    </xf>
    <xf numFmtId="0" fontId="0" fillId="0" borderId="0" xfId="20" applyFont="1">
      <alignment/>
      <protection/>
    </xf>
    <xf numFmtId="49" fontId="0" fillId="0" borderId="59" xfId="20" applyNumberFormat="1" applyFont="1" applyBorder="1" applyAlignment="1">
      <alignment vertical="center"/>
      <protection/>
    </xf>
    <xf numFmtId="164" fontId="0" fillId="0" borderId="5" xfId="20" applyNumberFormat="1" applyFont="1" applyBorder="1" applyAlignment="1">
      <alignment vertical="center"/>
      <protection/>
    </xf>
    <xf numFmtId="164" fontId="0" fillId="0" borderId="5" xfId="20" applyNumberFormat="1" applyFont="1" applyBorder="1" applyAlignment="1">
      <alignment vertical="center"/>
      <protection/>
    </xf>
    <xf numFmtId="1" fontId="0" fillId="0" borderId="6" xfId="20" applyNumberFormat="1" applyFont="1" applyBorder="1" applyAlignment="1">
      <alignment vertical="center"/>
      <protection/>
    </xf>
    <xf numFmtId="1" fontId="0" fillId="0" borderId="40" xfId="20" applyNumberFormat="1" applyFont="1" applyBorder="1" applyAlignment="1">
      <alignment vertical="center"/>
      <protection/>
    </xf>
    <xf numFmtId="1" fontId="0" fillId="0" borderId="0" xfId="20" applyNumberFormat="1" applyFont="1" applyBorder="1" applyAlignment="1">
      <alignment vertical="center"/>
      <protection/>
    </xf>
    <xf numFmtId="0" fontId="0" fillId="0" borderId="6" xfId="20" applyFont="1" applyBorder="1" applyAlignment="1">
      <alignment vertical="center"/>
      <protection/>
    </xf>
    <xf numFmtId="49" fontId="38" fillId="0" borderId="59" xfId="20" applyNumberFormat="1" applyFont="1" applyBorder="1" applyAlignment="1">
      <alignment horizontal="center" vertical="center"/>
      <protection/>
    </xf>
    <xf numFmtId="49" fontId="0" fillId="0" borderId="60" xfId="20" applyNumberFormat="1" applyFont="1" applyBorder="1" applyAlignment="1">
      <alignment vertical="center"/>
      <protection/>
    </xf>
    <xf numFmtId="164" fontId="0" fillId="0" borderId="61" xfId="20" applyNumberFormat="1" applyFont="1" applyBorder="1" applyAlignment="1">
      <alignment vertical="center"/>
      <protection/>
    </xf>
    <xf numFmtId="164" fontId="0" fillId="0" borderId="61" xfId="20" applyNumberFormat="1" applyFont="1" applyBorder="1" applyAlignment="1">
      <alignment vertical="center"/>
      <protection/>
    </xf>
    <xf numFmtId="1" fontId="0" fillId="0" borderId="54" xfId="20" applyNumberFormat="1" applyFont="1" applyBorder="1" applyAlignment="1">
      <alignment vertical="center"/>
      <protection/>
    </xf>
    <xf numFmtId="1" fontId="0" fillId="0" borderId="53" xfId="20" applyNumberFormat="1" applyFont="1" applyBorder="1" applyAlignment="1">
      <alignment vertical="center"/>
      <protection/>
    </xf>
    <xf numFmtId="1" fontId="0" fillId="0" borderId="4" xfId="20" applyNumberFormat="1" applyFont="1" applyBorder="1" applyAlignment="1">
      <alignment vertical="center"/>
      <protection/>
    </xf>
    <xf numFmtId="0" fontId="0" fillId="0" borderId="54" xfId="20" applyFont="1" applyBorder="1" applyAlignment="1">
      <alignment vertical="center"/>
      <protection/>
    </xf>
    <xf numFmtId="0" fontId="0" fillId="6" borderId="32" xfId="20" applyFill="1" applyBorder="1" applyAlignment="1">
      <alignment vertical="center"/>
      <protection/>
    </xf>
    <xf numFmtId="0" fontId="0" fillId="6" borderId="25" xfId="20" applyFill="1" applyBorder="1" applyAlignment="1">
      <alignment vertical="center"/>
      <protection/>
    </xf>
    <xf numFmtId="0" fontId="0" fillId="6" borderId="17" xfId="20" applyFill="1" applyBorder="1" applyAlignment="1">
      <alignment vertical="center"/>
      <protection/>
    </xf>
    <xf numFmtId="0" fontId="0" fillId="0" borderId="0" xfId="20" applyAlignment="1">
      <alignment horizontal="center"/>
      <protection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 vertical="top"/>
    </xf>
    <xf numFmtId="49" fontId="39" fillId="0" borderId="0" xfId="20" applyNumberFormat="1" applyFont="1" applyBorder="1" applyAlignment="1">
      <alignment horizontal="center" vertical="center"/>
      <protection/>
    </xf>
    <xf numFmtId="0" fontId="20" fillId="0" borderId="0" xfId="0" applyFont="1" applyAlignment="1">
      <alignment horizontal="left" vertical="top"/>
    </xf>
    <xf numFmtId="0" fontId="20" fillId="0" borderId="0" xfId="0" applyFont="1" applyAlignment="1">
      <alignment horizontal="right"/>
    </xf>
    <xf numFmtId="0" fontId="21" fillId="0" borderId="0" xfId="0" applyFont="1" applyAlignment="1">
      <alignment horizontal="left" vertical="top"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42" fillId="0" borderId="0" xfId="20" applyFont="1" applyAlignment="1">
      <alignment horizontal="center" vertical="center"/>
      <protection/>
    </xf>
    <xf numFmtId="0" fontId="11" fillId="2" borderId="33" xfId="0" applyFont="1" applyFill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164" fontId="0" fillId="0" borderId="25" xfId="0" applyNumberFormat="1" applyFont="1" applyFill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164" fontId="19" fillId="0" borderId="5" xfId="0" applyNumberFormat="1" applyFont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25" xfId="0" applyFont="1" applyBorder="1" applyAlignment="1">
      <alignment horizontal="center" vertical="center"/>
    </xf>
    <xf numFmtId="0" fontId="0" fillId="2" borderId="58" xfId="0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164" fontId="17" fillId="0" borderId="5" xfId="0" applyNumberFormat="1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164" fontId="17" fillId="0" borderId="27" xfId="0" applyNumberFormat="1" applyFont="1" applyBorder="1" applyAlignment="1">
      <alignment horizontal="center" vertical="center"/>
    </xf>
    <xf numFmtId="164" fontId="0" fillId="0" borderId="27" xfId="0" applyNumberFormat="1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49" fontId="0" fillId="0" borderId="14" xfId="0" applyNumberFormat="1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0" fillId="0" borderId="25" xfId="0" applyFont="1" applyBorder="1" applyAlignment="1">
      <alignment vertical="center"/>
    </xf>
    <xf numFmtId="0" fontId="0" fillId="0" borderId="59" xfId="0" applyBorder="1" applyAlignment="1">
      <alignment/>
    </xf>
    <xf numFmtId="0" fontId="0" fillId="0" borderId="2" xfId="0" applyBorder="1" applyAlignment="1">
      <alignment/>
    </xf>
    <xf numFmtId="0" fontId="0" fillId="0" borderId="64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9" fillId="0" borderId="0" xfId="20" applyFont="1" applyFill="1" applyBorder="1" applyAlignment="1">
      <alignment horizontal="center" vertical="center"/>
      <protection/>
    </xf>
    <xf numFmtId="0" fontId="29" fillId="0" borderId="23" xfId="0" applyFont="1" applyBorder="1" applyAlignment="1">
      <alignment horizontal="center" vertical="center"/>
    </xf>
    <xf numFmtId="164" fontId="0" fillId="0" borderId="5" xfId="20" applyNumberFormat="1" applyFont="1" applyFill="1" applyBorder="1" applyAlignment="1">
      <alignment vertical="center"/>
      <protection/>
    </xf>
    <xf numFmtId="164" fontId="0" fillId="0" borderId="5" xfId="20" applyNumberFormat="1" applyFont="1" applyFill="1" applyBorder="1" applyAlignment="1">
      <alignment vertical="center"/>
      <protection/>
    </xf>
    <xf numFmtId="0" fontId="25" fillId="0" borderId="13" xfId="0" applyNumberFormat="1" applyFont="1" applyBorder="1" applyAlignment="1">
      <alignment horizontal="center" vertical="center"/>
    </xf>
    <xf numFmtId="0" fontId="24" fillId="0" borderId="13" xfId="0" applyNumberFormat="1" applyFont="1" applyBorder="1" applyAlignment="1">
      <alignment horizontal="center" vertical="center"/>
    </xf>
    <xf numFmtId="0" fontId="24" fillId="0" borderId="5" xfId="0" applyNumberFormat="1" applyFont="1" applyBorder="1" applyAlignment="1">
      <alignment horizontal="center" vertical="center"/>
    </xf>
    <xf numFmtId="0" fontId="17" fillId="0" borderId="5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 indent="1"/>
    </xf>
    <xf numFmtId="0" fontId="17" fillId="0" borderId="5" xfId="0" applyNumberFormat="1" applyFont="1" applyBorder="1" applyAlignment="1">
      <alignment horizontal="center" vertical="center"/>
    </xf>
    <xf numFmtId="0" fontId="17" fillId="0" borderId="13" xfId="0" applyNumberFormat="1" applyFont="1" applyBorder="1" applyAlignment="1">
      <alignment horizontal="center" vertical="center"/>
    </xf>
    <xf numFmtId="0" fontId="25" fillId="0" borderId="5" xfId="0" applyNumberFormat="1" applyFont="1" applyBorder="1" applyAlignment="1">
      <alignment horizontal="center" vertical="center"/>
    </xf>
    <xf numFmtId="0" fontId="38" fillId="0" borderId="59" xfId="20" applyNumberFormat="1" applyFont="1" applyBorder="1" applyAlignment="1">
      <alignment horizontal="center" vertical="center"/>
      <protection/>
    </xf>
    <xf numFmtId="0" fontId="17" fillId="0" borderId="0" xfId="0" applyFont="1" applyAlignment="1">
      <alignment horizontal="center" vertical="center"/>
    </xf>
    <xf numFmtId="0" fontId="0" fillId="0" borderId="0" xfId="0" applyAlignment="1">
      <alignment horizontal="center" vertical="top"/>
    </xf>
    <xf numFmtId="0" fontId="15" fillId="0" borderId="0" xfId="0" applyFont="1" applyAlignment="1">
      <alignment horizontal="left"/>
    </xf>
    <xf numFmtId="164" fontId="0" fillId="0" borderId="0" xfId="0" applyNumberFormat="1" applyFont="1" applyFill="1" applyBorder="1" applyAlignment="1">
      <alignment horizontal="center" vertical="center"/>
    </xf>
    <xf numFmtId="0" fontId="37" fillId="0" borderId="0" xfId="20" applyNumberFormat="1" applyFont="1" applyBorder="1" applyAlignment="1">
      <alignment horizontal="center" vertical="center"/>
      <protection/>
    </xf>
    <xf numFmtId="164" fontId="10" fillId="0" borderId="6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 quotePrefix="1">
      <alignment horizontal="center" vertical="center"/>
    </xf>
    <xf numFmtId="1" fontId="0" fillId="0" borderId="0" xfId="20" applyNumberFormat="1" applyFont="1" applyFill="1" applyBorder="1" applyAlignment="1">
      <alignment vertical="center"/>
      <protection/>
    </xf>
    <xf numFmtId="0" fontId="38" fillId="0" borderId="59" xfId="20" applyNumberFormat="1" applyFont="1" applyFill="1" applyBorder="1" applyAlignment="1">
      <alignment horizontal="center" vertical="center"/>
      <protection/>
    </xf>
    <xf numFmtId="1" fontId="0" fillId="0" borderId="6" xfId="20" applyNumberFormat="1" applyFont="1" applyFill="1" applyBorder="1" applyAlignment="1">
      <alignment vertical="center"/>
      <protection/>
    </xf>
    <xf numFmtId="1" fontId="0" fillId="0" borderId="40" xfId="20" applyNumberFormat="1" applyFont="1" applyFill="1" applyBorder="1" applyAlignment="1">
      <alignment vertical="center"/>
      <protection/>
    </xf>
    <xf numFmtId="0" fontId="0" fillId="0" borderId="6" xfId="20" applyFont="1" applyFill="1" applyBorder="1" applyAlignment="1">
      <alignment vertical="center"/>
      <protection/>
    </xf>
    <xf numFmtId="49" fontId="0" fillId="0" borderId="59" xfId="20" applyNumberFormat="1" applyFont="1" applyFill="1" applyBorder="1" applyAlignment="1">
      <alignment vertical="center"/>
      <protection/>
    </xf>
    <xf numFmtId="164" fontId="0" fillId="0" borderId="5" xfId="20" applyNumberFormat="1" applyFont="1" applyFill="1" applyBorder="1" applyAlignment="1">
      <alignment vertical="center"/>
      <protection/>
    </xf>
    <xf numFmtId="164" fontId="10" fillId="0" borderId="5" xfId="0" applyNumberFormat="1" applyFont="1" applyFill="1" applyBorder="1" applyAlignment="1">
      <alignment horizontal="center" vertical="center"/>
    </xf>
    <xf numFmtId="164" fontId="10" fillId="0" borderId="7" xfId="0" applyNumberFormat="1" applyFont="1" applyFill="1" applyBorder="1" applyAlignment="1">
      <alignment horizontal="center" vertical="center"/>
    </xf>
    <xf numFmtId="0" fontId="11" fillId="0" borderId="0" xfId="20" applyNumberFormat="1" applyFont="1" applyFill="1" applyBorder="1" applyAlignment="1">
      <alignment horizontal="center" vertical="center"/>
      <protection/>
    </xf>
    <xf numFmtId="0" fontId="30" fillId="0" borderId="0" xfId="20" applyFont="1" applyBorder="1" applyAlignment="1">
      <alignment horizontal="center" vertical="center"/>
      <protection/>
    </xf>
    <xf numFmtId="49" fontId="30" fillId="0" borderId="0" xfId="20" applyNumberFormat="1" applyFont="1" applyBorder="1" applyAlignment="1">
      <alignment horizontal="center" vertical="center"/>
      <protection/>
    </xf>
    <xf numFmtId="164" fontId="35" fillId="0" borderId="5" xfId="20" applyNumberFormat="1" applyFont="1" applyFill="1" applyBorder="1" applyAlignment="1">
      <alignment horizontal="center" vertical="center"/>
      <protection/>
    </xf>
    <xf numFmtId="1" fontId="35" fillId="0" borderId="6" xfId="20" applyNumberFormat="1" applyFont="1" applyFill="1" applyBorder="1" applyAlignment="1">
      <alignment horizontal="center" vertical="center"/>
      <protection/>
    </xf>
    <xf numFmtId="164" fontId="49" fillId="0" borderId="5" xfId="20" applyNumberFormat="1" applyFont="1" applyFill="1" applyBorder="1" applyAlignment="1">
      <alignment horizontal="center" vertical="center"/>
      <protection/>
    </xf>
    <xf numFmtId="0" fontId="46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164" fontId="19" fillId="0" borderId="7" xfId="0" applyNumberFormat="1" applyFont="1" applyFill="1" applyBorder="1" applyAlignment="1">
      <alignment horizontal="center" vertical="center"/>
    </xf>
    <xf numFmtId="0" fontId="53" fillId="0" borderId="0" xfId="0" applyFont="1" applyAlignment="1">
      <alignment horizontal="center"/>
    </xf>
    <xf numFmtId="0" fontId="0" fillId="6" borderId="65" xfId="0" applyFont="1" applyFill="1" applyBorder="1" applyAlignment="1">
      <alignment horizontal="center" vertical="center"/>
    </xf>
    <xf numFmtId="0" fontId="0" fillId="6" borderId="66" xfId="0" applyFont="1" applyFill="1" applyBorder="1" applyAlignment="1">
      <alignment horizontal="center" vertical="center"/>
    </xf>
    <xf numFmtId="0" fontId="1" fillId="6" borderId="66" xfId="0" applyFont="1" applyFill="1" applyBorder="1" applyAlignment="1">
      <alignment horizontal="center" vertical="center"/>
    </xf>
    <xf numFmtId="0" fontId="0" fillId="6" borderId="67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right" vertical="center"/>
    </xf>
    <xf numFmtId="0" fontId="54" fillId="0" borderId="0" xfId="0" applyFont="1" applyFill="1" applyBorder="1" applyAlignment="1" quotePrefix="1">
      <alignment horizontal="left" vertical="center"/>
    </xf>
    <xf numFmtId="0" fontId="11" fillId="0" borderId="0" xfId="20" applyFont="1" applyBorder="1" applyAlignment="1">
      <alignment horizontal="center"/>
      <protection/>
    </xf>
    <xf numFmtId="164" fontId="0" fillId="0" borderId="0" xfId="0" applyNumberFormat="1" applyFont="1" applyAlignment="1">
      <alignment horizontal="right"/>
    </xf>
    <xf numFmtId="164" fontId="0" fillId="0" borderId="0" xfId="0" applyNumberFormat="1" applyAlignment="1">
      <alignment horizontal="right"/>
    </xf>
    <xf numFmtId="164" fontId="55" fillId="0" borderId="5" xfId="20" applyNumberFormat="1" applyFont="1" applyFill="1" applyBorder="1" applyAlignment="1">
      <alignment horizontal="center" vertical="center"/>
      <protection/>
    </xf>
    <xf numFmtId="1" fontId="55" fillId="0" borderId="6" xfId="20" applyNumberFormat="1" applyFont="1" applyFill="1" applyBorder="1" applyAlignment="1">
      <alignment horizontal="center" vertical="center"/>
      <protection/>
    </xf>
    <xf numFmtId="0" fontId="56" fillId="0" borderId="59" xfId="20" applyNumberFormat="1" applyFont="1" applyFill="1" applyBorder="1" applyAlignment="1">
      <alignment horizontal="center" vertical="center"/>
      <protection/>
    </xf>
    <xf numFmtId="0" fontId="11" fillId="0" borderId="0" xfId="0" applyFont="1" applyBorder="1" applyAlignment="1">
      <alignment horizontal="center" vertical="center"/>
    </xf>
    <xf numFmtId="49" fontId="11" fillId="0" borderId="5" xfId="0" applyNumberFormat="1" applyFont="1" applyBorder="1" applyAlignment="1">
      <alignment horizontal="center" vertical="center"/>
    </xf>
    <xf numFmtId="0" fontId="46" fillId="0" borderId="0" xfId="0" applyFont="1" applyBorder="1" applyAlignment="1">
      <alignment horizontal="left" vertical="center" indent="1"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 vertical="top"/>
    </xf>
    <xf numFmtId="49" fontId="0" fillId="0" borderId="0" xfId="0" applyNumberFormat="1" applyAlignment="1">
      <alignment horizontal="left"/>
    </xf>
    <xf numFmtId="0" fontId="21" fillId="0" borderId="0" xfId="0" applyFont="1" applyAlignment="1">
      <alignment horizontal="left"/>
    </xf>
    <xf numFmtId="0" fontId="50" fillId="0" borderId="40" xfId="20" applyFont="1" applyFill="1" applyBorder="1" applyAlignment="1">
      <alignment horizontal="center" vertical="center"/>
      <protection/>
    </xf>
    <xf numFmtId="0" fontId="50" fillId="0" borderId="0" xfId="20" applyFont="1" applyFill="1" applyBorder="1" applyAlignment="1">
      <alignment horizontal="center" vertical="center"/>
      <protection/>
    </xf>
    <xf numFmtId="0" fontId="50" fillId="0" borderId="6" xfId="20" applyFont="1" applyFill="1" applyBorder="1" applyAlignment="1">
      <alignment horizontal="center" vertical="center"/>
      <protection/>
    </xf>
    <xf numFmtId="0" fontId="50" fillId="0" borderId="40" xfId="20" applyFont="1" applyBorder="1" applyAlignment="1">
      <alignment horizontal="center" vertical="center"/>
      <protection/>
    </xf>
    <xf numFmtId="0" fontId="50" fillId="0" borderId="0" xfId="20" applyFont="1" applyBorder="1" applyAlignment="1">
      <alignment horizontal="center" vertical="center"/>
      <protection/>
    </xf>
    <xf numFmtId="0" fontId="50" fillId="0" borderId="6" xfId="20" applyFont="1" applyBorder="1" applyAlignment="1">
      <alignment horizontal="center" vertical="center"/>
      <protection/>
    </xf>
    <xf numFmtId="0" fontId="50" fillId="0" borderId="40" xfId="20" applyFont="1" applyBorder="1" applyAlignment="1">
      <alignment horizontal="center" vertical="center"/>
      <protection/>
    </xf>
    <xf numFmtId="0" fontId="50" fillId="0" borderId="0" xfId="20" applyFont="1" applyBorder="1" applyAlignment="1">
      <alignment horizontal="center" vertical="center"/>
      <protection/>
    </xf>
    <xf numFmtId="0" fontId="50" fillId="0" borderId="6" xfId="20" applyFont="1" applyBorder="1" applyAlignment="1">
      <alignment horizontal="center" vertical="center"/>
      <protection/>
    </xf>
    <xf numFmtId="0" fontId="11" fillId="0" borderId="40" xfId="20" applyFont="1" applyFill="1" applyBorder="1" applyAlignment="1">
      <alignment horizontal="center" vertical="center"/>
      <protection/>
    </xf>
    <xf numFmtId="0" fontId="11" fillId="0" borderId="0" xfId="20" applyFont="1" applyFill="1" applyBorder="1" applyAlignment="1">
      <alignment horizontal="center" vertical="center"/>
      <protection/>
    </xf>
    <xf numFmtId="0" fontId="11" fillId="0" borderId="6" xfId="20" applyFont="1" applyFill="1" applyBorder="1" applyAlignment="1">
      <alignment horizontal="center" vertical="center"/>
      <protection/>
    </xf>
    <xf numFmtId="0" fontId="1" fillId="0" borderId="40" xfId="20" applyFont="1" applyFill="1" applyBorder="1" applyAlignment="1">
      <alignment horizontal="center" vertical="center"/>
      <protection/>
    </xf>
    <xf numFmtId="0" fontId="1" fillId="0" borderId="0" xfId="20" applyFont="1" applyFill="1" applyBorder="1" applyAlignment="1">
      <alignment horizontal="center" vertical="center"/>
      <protection/>
    </xf>
    <xf numFmtId="0" fontId="1" fillId="0" borderId="6" xfId="20" applyFont="1" applyFill="1" applyBorder="1" applyAlignment="1">
      <alignment horizontal="center" vertical="center"/>
      <protection/>
    </xf>
    <xf numFmtId="0" fontId="31" fillId="5" borderId="56" xfId="20" applyFont="1" applyFill="1" applyBorder="1" applyAlignment="1">
      <alignment horizontal="center" vertical="center"/>
      <protection/>
    </xf>
    <xf numFmtId="0" fontId="31" fillId="5" borderId="56" xfId="20" applyFont="1" applyFill="1" applyBorder="1" applyAlignment="1" quotePrefix="1">
      <alignment horizontal="center" vertical="center"/>
      <protection/>
    </xf>
    <xf numFmtId="0" fontId="11" fillId="5" borderId="68" xfId="20" applyFont="1" applyFill="1" applyBorder="1" applyAlignment="1">
      <alignment horizontal="center" vertical="center"/>
      <protection/>
    </xf>
    <xf numFmtId="0" fontId="11" fillId="5" borderId="69" xfId="20" applyFont="1" applyFill="1" applyBorder="1" applyAlignment="1">
      <alignment horizontal="center" vertical="center"/>
      <protection/>
    </xf>
    <xf numFmtId="0" fontId="11" fillId="5" borderId="70" xfId="20" applyFont="1" applyFill="1" applyBorder="1" applyAlignment="1">
      <alignment horizontal="center" vertical="center"/>
      <protection/>
    </xf>
    <xf numFmtId="0" fontId="11" fillId="2" borderId="71" xfId="0" applyFont="1" applyFill="1" applyBorder="1" applyAlignment="1">
      <alignment horizontal="center" vertical="center"/>
    </xf>
    <xf numFmtId="0" fontId="11" fillId="2" borderId="33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9" fillId="3" borderId="72" xfId="0" applyFont="1" applyFill="1" applyBorder="1" applyAlignment="1">
      <alignment horizontal="center" vertical="center"/>
    </xf>
    <xf numFmtId="0" fontId="9" fillId="3" borderId="73" xfId="0" applyFont="1" applyFill="1" applyBorder="1" applyAlignment="1">
      <alignment horizontal="center" vertical="center"/>
    </xf>
    <xf numFmtId="0" fontId="8" fillId="3" borderId="72" xfId="0" applyFont="1" applyFill="1" applyBorder="1" applyAlignment="1">
      <alignment horizontal="center" vertical="center"/>
    </xf>
    <xf numFmtId="0" fontId="8" fillId="3" borderId="43" xfId="0" applyFont="1" applyFill="1" applyBorder="1" applyAlignment="1">
      <alignment horizontal="center" vertical="center"/>
    </xf>
    <xf numFmtId="0" fontId="3" fillId="4" borderId="38" xfId="0" applyFont="1" applyFill="1" applyBorder="1" applyAlignment="1">
      <alignment horizontal="center" vertical="center"/>
    </xf>
    <xf numFmtId="0" fontId="8" fillId="3" borderId="42" xfId="0" applyFont="1" applyFill="1" applyBorder="1" applyAlignment="1">
      <alignment horizontal="center" vertical="center"/>
    </xf>
    <xf numFmtId="0" fontId="8" fillId="3" borderId="73" xfId="0" applyFont="1" applyFill="1" applyBorder="1" applyAlignment="1">
      <alignment horizontal="center" vertical="center"/>
    </xf>
    <xf numFmtId="0" fontId="13" fillId="0" borderId="49" xfId="0" applyFont="1" applyBorder="1" applyAlignment="1">
      <alignment horizontal="center" vertical="center"/>
    </xf>
    <xf numFmtId="0" fontId="13" fillId="0" borderId="74" xfId="0" applyFont="1" applyBorder="1" applyAlignment="1">
      <alignment horizontal="center" vertical="center"/>
    </xf>
    <xf numFmtId="0" fontId="13" fillId="0" borderId="75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8" fillId="3" borderId="76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9" fillId="3" borderId="76" xfId="0" applyFont="1" applyFill="1" applyBorder="1" applyAlignment="1">
      <alignment horizontal="center" vertical="center"/>
    </xf>
    <xf numFmtId="0" fontId="9" fillId="3" borderId="43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7.jpeg" /><Relationship Id="rId3" Type="http://schemas.openxmlformats.org/officeDocument/2006/relationships/image" Target="../media/image8.jpeg" /><Relationship Id="rId4" Type="http://schemas.openxmlformats.org/officeDocument/2006/relationships/image" Target="../media/image9.jpeg" /><Relationship Id="rId5" Type="http://schemas.openxmlformats.org/officeDocument/2006/relationships/image" Target="../media/image10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6.emf" /><Relationship Id="rId3" Type="http://schemas.openxmlformats.org/officeDocument/2006/relationships/image" Target="../media/image1.emf" /><Relationship Id="rId4" Type="http://schemas.openxmlformats.org/officeDocument/2006/relationships/image" Target="../media/image1.emf" /><Relationship Id="rId5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838700" y="0"/>
          <a:ext cx="62674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Studenec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54</xdr:col>
      <xdr:colOff>723900</xdr:colOff>
      <xdr:row>35</xdr:row>
      <xdr:rowOff>114300</xdr:rowOff>
    </xdr:from>
    <xdr:to>
      <xdr:col>80</xdr:col>
      <xdr:colOff>447675</xdr:colOff>
      <xdr:row>35</xdr:row>
      <xdr:rowOff>114300</xdr:rowOff>
    </xdr:to>
    <xdr:sp>
      <xdr:nvSpPr>
        <xdr:cNvPr id="1" name="Line 483"/>
        <xdr:cNvSpPr>
          <a:spLocks/>
        </xdr:cNvSpPr>
      </xdr:nvSpPr>
      <xdr:spPr>
        <a:xfrm flipV="1">
          <a:off x="40690800" y="8839200"/>
          <a:ext cx="190404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23</xdr:row>
      <xdr:rowOff>114300</xdr:rowOff>
    </xdr:from>
    <xdr:to>
      <xdr:col>54</xdr:col>
      <xdr:colOff>47625</xdr:colOff>
      <xdr:row>23</xdr:row>
      <xdr:rowOff>114300</xdr:rowOff>
    </xdr:to>
    <xdr:sp>
      <xdr:nvSpPr>
        <xdr:cNvPr id="2" name="Line 7"/>
        <xdr:cNvSpPr>
          <a:spLocks/>
        </xdr:cNvSpPr>
      </xdr:nvSpPr>
      <xdr:spPr>
        <a:xfrm flipV="1">
          <a:off x="981075" y="6096000"/>
          <a:ext cx="390334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24</xdr:col>
      <xdr:colOff>0</xdr:colOff>
      <xdr:row>49</xdr:row>
      <xdr:rowOff>0</xdr:rowOff>
    </xdr:to>
    <xdr:sp>
      <xdr:nvSpPr>
        <xdr:cNvPr id="3" name="text 6"/>
        <xdr:cNvSpPr txBox="1">
          <a:spLocks noChangeArrowheads="1"/>
        </xdr:cNvSpPr>
      </xdr:nvSpPr>
      <xdr:spPr>
        <a:xfrm>
          <a:off x="514350" y="11468100"/>
          <a:ext cx="168592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9</xdr:col>
      <xdr:colOff>266700</xdr:colOff>
      <xdr:row>23</xdr:row>
      <xdr:rowOff>114300</xdr:rowOff>
    </xdr:from>
    <xdr:to>
      <xdr:col>14</xdr:col>
      <xdr:colOff>495300</xdr:colOff>
      <xdr:row>26</xdr:row>
      <xdr:rowOff>0</xdr:rowOff>
    </xdr:to>
    <xdr:sp>
      <xdr:nvSpPr>
        <xdr:cNvPr id="4" name="Line 10"/>
        <xdr:cNvSpPr>
          <a:spLocks/>
        </xdr:cNvSpPr>
      </xdr:nvSpPr>
      <xdr:spPr>
        <a:xfrm>
          <a:off x="6724650" y="6096000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923925</xdr:colOff>
      <xdr:row>23</xdr:row>
      <xdr:rowOff>114300</xdr:rowOff>
    </xdr:from>
    <xdr:to>
      <xdr:col>87</xdr:col>
      <xdr:colOff>47625</xdr:colOff>
      <xdr:row>23</xdr:row>
      <xdr:rowOff>114300</xdr:rowOff>
    </xdr:to>
    <xdr:sp>
      <xdr:nvSpPr>
        <xdr:cNvPr id="5" name="Line 12"/>
        <xdr:cNvSpPr>
          <a:spLocks/>
        </xdr:cNvSpPr>
      </xdr:nvSpPr>
      <xdr:spPr>
        <a:xfrm flipV="1">
          <a:off x="40890825" y="6096000"/>
          <a:ext cx="238696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476250</xdr:colOff>
      <xdr:row>23</xdr:row>
      <xdr:rowOff>114300</xdr:rowOff>
    </xdr:from>
    <xdr:to>
      <xdr:col>79</xdr:col>
      <xdr:colOff>276225</xdr:colOff>
      <xdr:row>26</xdr:row>
      <xdr:rowOff>0</xdr:rowOff>
    </xdr:to>
    <xdr:sp>
      <xdr:nvSpPr>
        <xdr:cNvPr id="6" name="Line 14"/>
        <xdr:cNvSpPr>
          <a:spLocks/>
        </xdr:cNvSpPr>
      </xdr:nvSpPr>
      <xdr:spPr>
        <a:xfrm flipV="1">
          <a:off x="55302150" y="6096000"/>
          <a:ext cx="3743325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7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Studenec</a:t>
          </a:r>
        </a:p>
      </xdr:txBody>
    </xdr:sp>
    <xdr:clientData/>
  </xdr:twoCellAnchor>
  <xdr:twoCellAnchor>
    <xdr:from>
      <xdr:col>61</xdr:col>
      <xdr:colOff>0</xdr:colOff>
      <xdr:row>47</xdr:row>
      <xdr:rowOff>0</xdr:rowOff>
    </xdr:from>
    <xdr:to>
      <xdr:col>88</xdr:col>
      <xdr:colOff>0</xdr:colOff>
      <xdr:row>49</xdr:row>
      <xdr:rowOff>0</xdr:rowOff>
    </xdr:to>
    <xdr:sp>
      <xdr:nvSpPr>
        <xdr:cNvPr id="8" name="text 55"/>
        <xdr:cNvSpPr txBox="1">
          <a:spLocks noChangeArrowheads="1"/>
        </xdr:cNvSpPr>
      </xdr:nvSpPr>
      <xdr:spPr>
        <a:xfrm>
          <a:off x="45396150" y="11468100"/>
          <a:ext cx="198310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30</xdr:col>
      <xdr:colOff>762000</xdr:colOff>
      <xdr:row>48</xdr:row>
      <xdr:rowOff>114300</xdr:rowOff>
    </xdr:from>
    <xdr:to>
      <xdr:col>41</xdr:col>
      <xdr:colOff>419100</xdr:colOff>
      <xdr:row>48</xdr:row>
      <xdr:rowOff>114300</xdr:rowOff>
    </xdr:to>
    <xdr:sp>
      <xdr:nvSpPr>
        <xdr:cNvPr id="9" name="Line 18"/>
        <xdr:cNvSpPr>
          <a:spLocks/>
        </xdr:cNvSpPr>
      </xdr:nvSpPr>
      <xdr:spPr>
        <a:xfrm flipV="1">
          <a:off x="22593300" y="11811000"/>
          <a:ext cx="80581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26</xdr:row>
      <xdr:rowOff>114300</xdr:rowOff>
    </xdr:from>
    <xdr:to>
      <xdr:col>54</xdr:col>
      <xdr:colOff>19050</xdr:colOff>
      <xdr:row>26</xdr:row>
      <xdr:rowOff>114300</xdr:rowOff>
    </xdr:to>
    <xdr:sp>
      <xdr:nvSpPr>
        <xdr:cNvPr id="10" name="Line 19"/>
        <xdr:cNvSpPr>
          <a:spLocks/>
        </xdr:cNvSpPr>
      </xdr:nvSpPr>
      <xdr:spPr>
        <a:xfrm flipV="1">
          <a:off x="11925300" y="6781800"/>
          <a:ext cx="28060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29</xdr:row>
      <xdr:rowOff>114300</xdr:rowOff>
    </xdr:from>
    <xdr:to>
      <xdr:col>54</xdr:col>
      <xdr:colOff>19050</xdr:colOff>
      <xdr:row>29</xdr:row>
      <xdr:rowOff>114300</xdr:rowOff>
    </xdr:to>
    <xdr:sp>
      <xdr:nvSpPr>
        <xdr:cNvPr id="11" name="Line 20"/>
        <xdr:cNvSpPr>
          <a:spLocks/>
        </xdr:cNvSpPr>
      </xdr:nvSpPr>
      <xdr:spPr>
        <a:xfrm flipV="1">
          <a:off x="14154150" y="7467600"/>
          <a:ext cx="25831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495300</xdr:colOff>
      <xdr:row>25</xdr:row>
      <xdr:rowOff>114300</xdr:rowOff>
    </xdr:from>
    <xdr:to>
      <xdr:col>75</xdr:col>
      <xdr:colOff>276225</xdr:colOff>
      <xdr:row>29</xdr:row>
      <xdr:rowOff>114300</xdr:rowOff>
    </xdr:to>
    <xdr:sp>
      <xdr:nvSpPr>
        <xdr:cNvPr id="12" name="Line 21"/>
        <xdr:cNvSpPr>
          <a:spLocks/>
        </xdr:cNvSpPr>
      </xdr:nvSpPr>
      <xdr:spPr>
        <a:xfrm flipH="1">
          <a:off x="52349400" y="6553200"/>
          <a:ext cx="3724275" cy="914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26</xdr:row>
      <xdr:rowOff>76200</xdr:rowOff>
    </xdr:from>
    <xdr:to>
      <xdr:col>73</xdr:col>
      <xdr:colOff>247650</xdr:colOff>
      <xdr:row>26</xdr:row>
      <xdr:rowOff>114300</xdr:rowOff>
    </xdr:to>
    <xdr:sp>
      <xdr:nvSpPr>
        <xdr:cNvPr id="13" name="Line 22"/>
        <xdr:cNvSpPr>
          <a:spLocks/>
        </xdr:cNvSpPr>
      </xdr:nvSpPr>
      <xdr:spPr>
        <a:xfrm flipV="1">
          <a:off x="53816250" y="674370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2</xdr:col>
      <xdr:colOff>0</xdr:colOff>
      <xdr:row>24</xdr:row>
      <xdr:rowOff>0</xdr:rowOff>
    </xdr:to>
    <xdr:sp>
      <xdr:nvSpPr>
        <xdr:cNvPr id="14" name="text 3"/>
        <xdr:cNvSpPr txBox="1">
          <a:spLocks noChangeArrowheads="1"/>
        </xdr:cNvSpPr>
      </xdr:nvSpPr>
      <xdr:spPr>
        <a:xfrm>
          <a:off x="514350" y="598170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952500</xdr:colOff>
      <xdr:row>26</xdr:row>
      <xdr:rowOff>114300</xdr:rowOff>
    </xdr:from>
    <xdr:to>
      <xdr:col>72</xdr:col>
      <xdr:colOff>476250</xdr:colOff>
      <xdr:row>26</xdr:row>
      <xdr:rowOff>114300</xdr:rowOff>
    </xdr:to>
    <xdr:sp>
      <xdr:nvSpPr>
        <xdr:cNvPr id="15" name="Line 28"/>
        <xdr:cNvSpPr>
          <a:spLocks/>
        </xdr:cNvSpPr>
      </xdr:nvSpPr>
      <xdr:spPr>
        <a:xfrm flipV="1">
          <a:off x="40919400" y="6781800"/>
          <a:ext cx="12896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30</xdr:row>
      <xdr:rowOff>114300</xdr:rowOff>
    </xdr:from>
    <xdr:to>
      <xdr:col>69</xdr:col>
      <xdr:colOff>276225</xdr:colOff>
      <xdr:row>33</xdr:row>
      <xdr:rowOff>114300</xdr:rowOff>
    </xdr:to>
    <xdr:sp>
      <xdr:nvSpPr>
        <xdr:cNvPr id="16" name="Line 30"/>
        <xdr:cNvSpPr>
          <a:spLocks/>
        </xdr:cNvSpPr>
      </xdr:nvSpPr>
      <xdr:spPr>
        <a:xfrm flipH="1">
          <a:off x="50101500" y="7696200"/>
          <a:ext cx="1514475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19050</xdr:rowOff>
    </xdr:from>
    <xdr:to>
      <xdr:col>54</xdr:col>
      <xdr:colOff>504825</xdr:colOff>
      <xdr:row>44</xdr:row>
      <xdr:rowOff>19050</xdr:rowOff>
    </xdr:to>
    <xdr:sp>
      <xdr:nvSpPr>
        <xdr:cNvPr id="17" name="Line 32"/>
        <xdr:cNvSpPr>
          <a:spLocks/>
        </xdr:cNvSpPr>
      </xdr:nvSpPr>
      <xdr:spPr>
        <a:xfrm flipH="1">
          <a:off x="39966900" y="10801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9525</xdr:rowOff>
    </xdr:from>
    <xdr:to>
      <xdr:col>55</xdr:col>
      <xdr:colOff>9525</xdr:colOff>
      <xdr:row>44</xdr:row>
      <xdr:rowOff>9525</xdr:rowOff>
    </xdr:to>
    <xdr:sp>
      <xdr:nvSpPr>
        <xdr:cNvPr id="18" name="Line 33"/>
        <xdr:cNvSpPr>
          <a:spLocks/>
        </xdr:cNvSpPr>
      </xdr:nvSpPr>
      <xdr:spPr>
        <a:xfrm flipH="1">
          <a:off x="39966900" y="107918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29</xdr:row>
      <xdr:rowOff>19050</xdr:rowOff>
    </xdr:from>
    <xdr:to>
      <xdr:col>81</xdr:col>
      <xdr:colOff>504825</xdr:colOff>
      <xdr:row>29</xdr:row>
      <xdr:rowOff>19050</xdr:rowOff>
    </xdr:to>
    <xdr:sp>
      <xdr:nvSpPr>
        <xdr:cNvPr id="19" name="Line 34"/>
        <xdr:cNvSpPr>
          <a:spLocks/>
        </xdr:cNvSpPr>
      </xdr:nvSpPr>
      <xdr:spPr>
        <a:xfrm flipH="1">
          <a:off x="60245625" y="7372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29</xdr:row>
      <xdr:rowOff>9525</xdr:rowOff>
    </xdr:from>
    <xdr:to>
      <xdr:col>82</xdr:col>
      <xdr:colOff>9525</xdr:colOff>
      <xdr:row>29</xdr:row>
      <xdr:rowOff>9525</xdr:rowOff>
    </xdr:to>
    <xdr:sp>
      <xdr:nvSpPr>
        <xdr:cNvPr id="20" name="Line 35"/>
        <xdr:cNvSpPr>
          <a:spLocks/>
        </xdr:cNvSpPr>
      </xdr:nvSpPr>
      <xdr:spPr>
        <a:xfrm flipH="1">
          <a:off x="60245625" y="73628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29</xdr:row>
      <xdr:rowOff>19050</xdr:rowOff>
    </xdr:from>
    <xdr:to>
      <xdr:col>81</xdr:col>
      <xdr:colOff>504825</xdr:colOff>
      <xdr:row>29</xdr:row>
      <xdr:rowOff>19050</xdr:rowOff>
    </xdr:to>
    <xdr:sp>
      <xdr:nvSpPr>
        <xdr:cNvPr id="21" name="Line 36"/>
        <xdr:cNvSpPr>
          <a:spLocks/>
        </xdr:cNvSpPr>
      </xdr:nvSpPr>
      <xdr:spPr>
        <a:xfrm flipH="1">
          <a:off x="60245625" y="7372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29</xdr:row>
      <xdr:rowOff>9525</xdr:rowOff>
    </xdr:from>
    <xdr:to>
      <xdr:col>82</xdr:col>
      <xdr:colOff>9525</xdr:colOff>
      <xdr:row>29</xdr:row>
      <xdr:rowOff>9525</xdr:rowOff>
    </xdr:to>
    <xdr:sp>
      <xdr:nvSpPr>
        <xdr:cNvPr id="22" name="Line 37"/>
        <xdr:cNvSpPr>
          <a:spLocks/>
        </xdr:cNvSpPr>
      </xdr:nvSpPr>
      <xdr:spPr>
        <a:xfrm flipH="1">
          <a:off x="60245625" y="73628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23</xdr:row>
      <xdr:rowOff>114300</xdr:rowOff>
    </xdr:from>
    <xdr:to>
      <xdr:col>1</xdr:col>
      <xdr:colOff>447675</xdr:colOff>
      <xdr:row>23</xdr:row>
      <xdr:rowOff>114300</xdr:rowOff>
    </xdr:to>
    <xdr:sp>
      <xdr:nvSpPr>
        <xdr:cNvPr id="23" name="Line 38"/>
        <xdr:cNvSpPr>
          <a:spLocks/>
        </xdr:cNvSpPr>
      </xdr:nvSpPr>
      <xdr:spPr>
        <a:xfrm>
          <a:off x="581025" y="60960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0</xdr:colOff>
      <xdr:row>23</xdr:row>
      <xdr:rowOff>0</xdr:rowOff>
    </xdr:from>
    <xdr:to>
      <xdr:col>55</xdr:col>
      <xdr:colOff>0</xdr:colOff>
      <xdr:row>24</xdr:row>
      <xdr:rowOff>0</xdr:rowOff>
    </xdr:to>
    <xdr:sp>
      <xdr:nvSpPr>
        <xdr:cNvPr id="24" name="text 7166"/>
        <xdr:cNvSpPr txBox="1">
          <a:spLocks noChangeArrowheads="1"/>
        </xdr:cNvSpPr>
      </xdr:nvSpPr>
      <xdr:spPr>
        <a:xfrm>
          <a:off x="39966900" y="598170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54</xdr:col>
      <xdr:colOff>0</xdr:colOff>
      <xdr:row>26</xdr:row>
      <xdr:rowOff>0</xdr:rowOff>
    </xdr:from>
    <xdr:ext cx="971550" cy="228600"/>
    <xdr:sp>
      <xdr:nvSpPr>
        <xdr:cNvPr id="25" name="text 7166"/>
        <xdr:cNvSpPr txBox="1">
          <a:spLocks noChangeArrowheads="1"/>
        </xdr:cNvSpPr>
      </xdr:nvSpPr>
      <xdr:spPr>
        <a:xfrm>
          <a:off x="39966900" y="66675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65</xdr:col>
      <xdr:colOff>247650</xdr:colOff>
      <xdr:row>34</xdr:row>
      <xdr:rowOff>114300</xdr:rowOff>
    </xdr:from>
    <xdr:to>
      <xdr:col>66</xdr:col>
      <xdr:colOff>476250</xdr:colOff>
      <xdr:row>35</xdr:row>
      <xdr:rowOff>38100</xdr:rowOff>
    </xdr:to>
    <xdr:sp>
      <xdr:nvSpPr>
        <xdr:cNvPr id="26" name="Line 44"/>
        <xdr:cNvSpPr>
          <a:spLocks/>
        </xdr:cNvSpPr>
      </xdr:nvSpPr>
      <xdr:spPr>
        <a:xfrm flipH="1">
          <a:off x="48615600" y="8610600"/>
          <a:ext cx="742950" cy="1524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25</xdr:row>
      <xdr:rowOff>114300</xdr:rowOff>
    </xdr:from>
    <xdr:to>
      <xdr:col>15</xdr:col>
      <xdr:colOff>266700</xdr:colOff>
      <xdr:row>27</xdr:row>
      <xdr:rowOff>114300</xdr:rowOff>
    </xdr:to>
    <xdr:sp>
      <xdr:nvSpPr>
        <xdr:cNvPr id="27" name="Line 45"/>
        <xdr:cNvSpPr>
          <a:spLocks/>
        </xdr:cNvSpPr>
      </xdr:nvSpPr>
      <xdr:spPr>
        <a:xfrm flipH="1" flipV="1">
          <a:off x="9696450" y="6553200"/>
          <a:ext cx="14859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276225</xdr:colOff>
      <xdr:row>29</xdr:row>
      <xdr:rowOff>114300</xdr:rowOff>
    </xdr:from>
    <xdr:to>
      <xdr:col>70</xdr:col>
      <xdr:colOff>495300</xdr:colOff>
      <xdr:row>30</xdr:row>
      <xdr:rowOff>114300</xdr:rowOff>
    </xdr:to>
    <xdr:sp>
      <xdr:nvSpPr>
        <xdr:cNvPr id="28" name="Line 53"/>
        <xdr:cNvSpPr>
          <a:spLocks/>
        </xdr:cNvSpPr>
      </xdr:nvSpPr>
      <xdr:spPr>
        <a:xfrm flipH="1">
          <a:off x="51615975" y="7467600"/>
          <a:ext cx="733425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23</xdr:row>
      <xdr:rowOff>0</xdr:rowOff>
    </xdr:from>
    <xdr:to>
      <xdr:col>88</xdr:col>
      <xdr:colOff>0</xdr:colOff>
      <xdr:row>24</xdr:row>
      <xdr:rowOff>0</xdr:rowOff>
    </xdr:to>
    <xdr:sp>
      <xdr:nvSpPr>
        <xdr:cNvPr id="29" name="text 3"/>
        <xdr:cNvSpPr txBox="1">
          <a:spLocks noChangeArrowheads="1"/>
        </xdr:cNvSpPr>
      </xdr:nvSpPr>
      <xdr:spPr>
        <a:xfrm>
          <a:off x="64712850" y="598170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23</xdr:row>
      <xdr:rowOff>114300</xdr:rowOff>
    </xdr:from>
    <xdr:to>
      <xdr:col>87</xdr:col>
      <xdr:colOff>447675</xdr:colOff>
      <xdr:row>23</xdr:row>
      <xdr:rowOff>114300</xdr:rowOff>
    </xdr:to>
    <xdr:sp>
      <xdr:nvSpPr>
        <xdr:cNvPr id="30" name="Line 55"/>
        <xdr:cNvSpPr>
          <a:spLocks/>
        </xdr:cNvSpPr>
      </xdr:nvSpPr>
      <xdr:spPr>
        <a:xfrm>
          <a:off x="64779525" y="60960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31</xdr:row>
      <xdr:rowOff>85725</xdr:rowOff>
    </xdr:from>
    <xdr:to>
      <xdr:col>68</xdr:col>
      <xdr:colOff>476250</xdr:colOff>
      <xdr:row>32</xdr:row>
      <xdr:rowOff>0</xdr:rowOff>
    </xdr:to>
    <xdr:sp>
      <xdr:nvSpPr>
        <xdr:cNvPr id="31" name="Line 240"/>
        <xdr:cNvSpPr>
          <a:spLocks/>
        </xdr:cNvSpPr>
      </xdr:nvSpPr>
      <xdr:spPr>
        <a:xfrm flipH="1">
          <a:off x="50101500" y="7896225"/>
          <a:ext cx="742950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26</xdr:row>
      <xdr:rowOff>0</xdr:rowOff>
    </xdr:from>
    <xdr:to>
      <xdr:col>74</xdr:col>
      <xdr:colOff>476250</xdr:colOff>
      <xdr:row>26</xdr:row>
      <xdr:rowOff>76200</xdr:rowOff>
    </xdr:to>
    <xdr:sp>
      <xdr:nvSpPr>
        <xdr:cNvPr id="32" name="Line 241"/>
        <xdr:cNvSpPr>
          <a:spLocks/>
        </xdr:cNvSpPr>
      </xdr:nvSpPr>
      <xdr:spPr>
        <a:xfrm flipV="1">
          <a:off x="54559200" y="66675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342900</xdr:colOff>
      <xdr:row>20</xdr:row>
      <xdr:rowOff>114300</xdr:rowOff>
    </xdr:from>
    <xdr:to>
      <xdr:col>56</xdr:col>
      <xdr:colOff>695325</xdr:colOff>
      <xdr:row>20</xdr:row>
      <xdr:rowOff>114300</xdr:rowOff>
    </xdr:to>
    <xdr:sp>
      <xdr:nvSpPr>
        <xdr:cNvPr id="33" name="Line 361"/>
        <xdr:cNvSpPr>
          <a:spLocks/>
        </xdr:cNvSpPr>
      </xdr:nvSpPr>
      <xdr:spPr>
        <a:xfrm flipV="1">
          <a:off x="34366200" y="5410200"/>
          <a:ext cx="77819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266700</xdr:colOff>
      <xdr:row>31</xdr:row>
      <xdr:rowOff>114300</xdr:rowOff>
    </xdr:from>
    <xdr:to>
      <xdr:col>43</xdr:col>
      <xdr:colOff>323850</xdr:colOff>
      <xdr:row>33</xdr:row>
      <xdr:rowOff>114300</xdr:rowOff>
    </xdr:to>
    <xdr:sp>
      <xdr:nvSpPr>
        <xdr:cNvPr id="34" name="Line 367"/>
        <xdr:cNvSpPr>
          <a:spLocks/>
        </xdr:cNvSpPr>
      </xdr:nvSpPr>
      <xdr:spPr>
        <a:xfrm flipH="1" flipV="1">
          <a:off x="30499050" y="7924800"/>
          <a:ext cx="154305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95275"/>
    <xdr:sp>
      <xdr:nvSpPr>
        <xdr:cNvPr id="35" name="Oval 371"/>
        <xdr:cNvSpPr>
          <a:spLocks noChangeAspect="1"/>
        </xdr:cNvSpPr>
      </xdr:nvSpPr>
      <xdr:spPr>
        <a:xfrm>
          <a:off x="32708850" y="1476375"/>
          <a:ext cx="323850" cy="2952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44</xdr:col>
      <xdr:colOff>342900</xdr:colOff>
      <xdr:row>32</xdr:row>
      <xdr:rowOff>114300</xdr:rowOff>
    </xdr:from>
    <xdr:to>
      <xdr:col>65</xdr:col>
      <xdr:colOff>247650</xdr:colOff>
      <xdr:row>32</xdr:row>
      <xdr:rowOff>114300</xdr:rowOff>
    </xdr:to>
    <xdr:sp>
      <xdr:nvSpPr>
        <xdr:cNvPr id="36" name="Line 374"/>
        <xdr:cNvSpPr>
          <a:spLocks/>
        </xdr:cNvSpPr>
      </xdr:nvSpPr>
      <xdr:spPr>
        <a:xfrm flipV="1">
          <a:off x="32727900" y="8153400"/>
          <a:ext cx="15887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21</xdr:row>
      <xdr:rowOff>0</xdr:rowOff>
    </xdr:from>
    <xdr:to>
      <xdr:col>44</xdr:col>
      <xdr:colOff>495300</xdr:colOff>
      <xdr:row>23</xdr:row>
      <xdr:rowOff>114300</xdr:rowOff>
    </xdr:to>
    <xdr:sp>
      <xdr:nvSpPr>
        <xdr:cNvPr id="37" name="Line 376"/>
        <xdr:cNvSpPr>
          <a:spLocks/>
        </xdr:cNvSpPr>
      </xdr:nvSpPr>
      <xdr:spPr>
        <a:xfrm flipH="1">
          <a:off x="29013150" y="5524500"/>
          <a:ext cx="386715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26</xdr:row>
      <xdr:rowOff>0</xdr:rowOff>
    </xdr:from>
    <xdr:to>
      <xdr:col>15</xdr:col>
      <xdr:colOff>266700</xdr:colOff>
      <xdr:row>26</xdr:row>
      <xdr:rowOff>76200</xdr:rowOff>
    </xdr:to>
    <xdr:sp>
      <xdr:nvSpPr>
        <xdr:cNvPr id="38" name="Line 381"/>
        <xdr:cNvSpPr>
          <a:spLocks/>
        </xdr:cNvSpPr>
      </xdr:nvSpPr>
      <xdr:spPr>
        <a:xfrm>
          <a:off x="10439400" y="66675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26</xdr:row>
      <xdr:rowOff>76200</xdr:rowOff>
    </xdr:from>
    <xdr:to>
      <xdr:col>16</xdr:col>
      <xdr:colOff>495300</xdr:colOff>
      <xdr:row>26</xdr:row>
      <xdr:rowOff>114300</xdr:rowOff>
    </xdr:to>
    <xdr:sp>
      <xdr:nvSpPr>
        <xdr:cNvPr id="39" name="Line 422"/>
        <xdr:cNvSpPr>
          <a:spLocks/>
        </xdr:cNvSpPr>
      </xdr:nvSpPr>
      <xdr:spPr>
        <a:xfrm>
          <a:off x="11182350" y="674370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476250</xdr:colOff>
      <xdr:row>37</xdr:row>
      <xdr:rowOff>114300</xdr:rowOff>
    </xdr:from>
    <xdr:to>
      <xdr:col>60</xdr:col>
      <xdr:colOff>476250</xdr:colOff>
      <xdr:row>41</xdr:row>
      <xdr:rowOff>114300</xdr:rowOff>
    </xdr:to>
    <xdr:sp>
      <xdr:nvSpPr>
        <xdr:cNvPr id="40" name="Line 423"/>
        <xdr:cNvSpPr>
          <a:spLocks/>
        </xdr:cNvSpPr>
      </xdr:nvSpPr>
      <xdr:spPr>
        <a:xfrm flipH="1">
          <a:off x="41929050" y="9296400"/>
          <a:ext cx="2971800" cy="9144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762000</xdr:colOff>
      <xdr:row>38</xdr:row>
      <xdr:rowOff>114300</xdr:rowOff>
    </xdr:from>
    <xdr:to>
      <xdr:col>39</xdr:col>
      <xdr:colOff>266700</xdr:colOff>
      <xdr:row>38</xdr:row>
      <xdr:rowOff>114300</xdr:rowOff>
    </xdr:to>
    <xdr:sp>
      <xdr:nvSpPr>
        <xdr:cNvPr id="41" name="Line 428"/>
        <xdr:cNvSpPr>
          <a:spLocks/>
        </xdr:cNvSpPr>
      </xdr:nvSpPr>
      <xdr:spPr>
        <a:xfrm flipV="1">
          <a:off x="22593300" y="9525000"/>
          <a:ext cx="64198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495300</xdr:colOff>
      <xdr:row>35</xdr:row>
      <xdr:rowOff>38100</xdr:rowOff>
    </xdr:from>
    <xdr:to>
      <xdr:col>65</xdr:col>
      <xdr:colOff>247650</xdr:colOff>
      <xdr:row>35</xdr:row>
      <xdr:rowOff>114300</xdr:rowOff>
    </xdr:to>
    <xdr:sp>
      <xdr:nvSpPr>
        <xdr:cNvPr id="42" name="Line 430"/>
        <xdr:cNvSpPr>
          <a:spLocks/>
        </xdr:cNvSpPr>
      </xdr:nvSpPr>
      <xdr:spPr>
        <a:xfrm flipH="1">
          <a:off x="47891700" y="8763000"/>
          <a:ext cx="72390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495300</xdr:colOff>
      <xdr:row>36</xdr:row>
      <xdr:rowOff>114300</xdr:rowOff>
    </xdr:from>
    <xdr:to>
      <xdr:col>47</xdr:col>
      <xdr:colOff>266700</xdr:colOff>
      <xdr:row>37</xdr:row>
      <xdr:rowOff>85725</xdr:rowOff>
    </xdr:to>
    <xdr:sp>
      <xdr:nvSpPr>
        <xdr:cNvPr id="43" name="Line 431"/>
        <xdr:cNvSpPr>
          <a:spLocks/>
        </xdr:cNvSpPr>
      </xdr:nvSpPr>
      <xdr:spPr>
        <a:xfrm>
          <a:off x="34518600" y="9067800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495300</xdr:colOff>
      <xdr:row>43</xdr:row>
      <xdr:rowOff>114300</xdr:rowOff>
    </xdr:from>
    <xdr:to>
      <xdr:col>50</xdr:col>
      <xdr:colOff>495300</xdr:colOff>
      <xdr:row>47</xdr:row>
      <xdr:rowOff>114300</xdr:rowOff>
    </xdr:to>
    <xdr:sp>
      <xdr:nvSpPr>
        <xdr:cNvPr id="44" name="Line 432"/>
        <xdr:cNvSpPr>
          <a:spLocks/>
        </xdr:cNvSpPr>
      </xdr:nvSpPr>
      <xdr:spPr>
        <a:xfrm flipH="1">
          <a:off x="32880300" y="10668000"/>
          <a:ext cx="4610100" cy="9144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495300</xdr:colOff>
      <xdr:row>38</xdr:row>
      <xdr:rowOff>0</xdr:rowOff>
    </xdr:from>
    <xdr:to>
      <xdr:col>49</xdr:col>
      <xdr:colOff>266700</xdr:colOff>
      <xdr:row>38</xdr:row>
      <xdr:rowOff>76200</xdr:rowOff>
    </xdr:to>
    <xdr:sp>
      <xdr:nvSpPr>
        <xdr:cNvPr id="45" name="Line 433"/>
        <xdr:cNvSpPr>
          <a:spLocks/>
        </xdr:cNvSpPr>
      </xdr:nvSpPr>
      <xdr:spPr>
        <a:xfrm flipH="1" flipV="1">
          <a:off x="36004500" y="941070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295275</xdr:colOff>
      <xdr:row>43</xdr:row>
      <xdr:rowOff>114300</xdr:rowOff>
    </xdr:from>
    <xdr:to>
      <xdr:col>52</xdr:col>
      <xdr:colOff>476250</xdr:colOff>
      <xdr:row>43</xdr:row>
      <xdr:rowOff>114300</xdr:rowOff>
    </xdr:to>
    <xdr:sp>
      <xdr:nvSpPr>
        <xdr:cNvPr id="46" name="Line 436"/>
        <xdr:cNvSpPr>
          <a:spLocks/>
        </xdr:cNvSpPr>
      </xdr:nvSpPr>
      <xdr:spPr>
        <a:xfrm flipV="1">
          <a:off x="23098125" y="10668000"/>
          <a:ext cx="158591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495300</xdr:colOff>
      <xdr:row>38</xdr:row>
      <xdr:rowOff>114300</xdr:rowOff>
    </xdr:from>
    <xdr:to>
      <xdr:col>57</xdr:col>
      <xdr:colOff>247650</xdr:colOff>
      <xdr:row>38</xdr:row>
      <xdr:rowOff>114300</xdr:rowOff>
    </xdr:to>
    <xdr:sp>
      <xdr:nvSpPr>
        <xdr:cNvPr id="47" name="Line 437"/>
        <xdr:cNvSpPr>
          <a:spLocks/>
        </xdr:cNvSpPr>
      </xdr:nvSpPr>
      <xdr:spPr>
        <a:xfrm flipV="1">
          <a:off x="37490400" y="9525000"/>
          <a:ext cx="51816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104775</xdr:colOff>
      <xdr:row>35</xdr:row>
      <xdr:rowOff>114300</xdr:rowOff>
    </xdr:from>
    <xdr:to>
      <xdr:col>54</xdr:col>
      <xdr:colOff>276225</xdr:colOff>
      <xdr:row>35</xdr:row>
      <xdr:rowOff>114300</xdr:rowOff>
    </xdr:to>
    <xdr:sp>
      <xdr:nvSpPr>
        <xdr:cNvPr id="48" name="Line 438"/>
        <xdr:cNvSpPr>
          <a:spLocks/>
        </xdr:cNvSpPr>
      </xdr:nvSpPr>
      <xdr:spPr>
        <a:xfrm flipV="1">
          <a:off x="35099625" y="8839200"/>
          <a:ext cx="51435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476250</xdr:colOff>
      <xdr:row>38</xdr:row>
      <xdr:rowOff>0</xdr:rowOff>
    </xdr:from>
    <xdr:to>
      <xdr:col>59</xdr:col>
      <xdr:colOff>247650</xdr:colOff>
      <xdr:row>38</xdr:row>
      <xdr:rowOff>76200</xdr:rowOff>
    </xdr:to>
    <xdr:sp>
      <xdr:nvSpPr>
        <xdr:cNvPr id="49" name="Line 439"/>
        <xdr:cNvSpPr>
          <a:spLocks/>
        </xdr:cNvSpPr>
      </xdr:nvSpPr>
      <xdr:spPr>
        <a:xfrm flipH="1">
          <a:off x="43414950" y="941070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476250</xdr:colOff>
      <xdr:row>35</xdr:row>
      <xdr:rowOff>114300</xdr:rowOff>
    </xdr:from>
    <xdr:to>
      <xdr:col>63</xdr:col>
      <xdr:colOff>266700</xdr:colOff>
      <xdr:row>37</xdr:row>
      <xdr:rowOff>114300</xdr:rowOff>
    </xdr:to>
    <xdr:sp>
      <xdr:nvSpPr>
        <xdr:cNvPr id="50" name="Line 443"/>
        <xdr:cNvSpPr>
          <a:spLocks/>
        </xdr:cNvSpPr>
      </xdr:nvSpPr>
      <xdr:spPr>
        <a:xfrm flipH="1">
          <a:off x="44900850" y="8839200"/>
          <a:ext cx="224790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247650</xdr:colOff>
      <xdr:row>38</xdr:row>
      <xdr:rowOff>76200</xdr:rowOff>
    </xdr:from>
    <xdr:to>
      <xdr:col>58</xdr:col>
      <xdr:colOff>476250</xdr:colOff>
      <xdr:row>38</xdr:row>
      <xdr:rowOff>114300</xdr:rowOff>
    </xdr:to>
    <xdr:sp>
      <xdr:nvSpPr>
        <xdr:cNvPr id="51" name="Line 444"/>
        <xdr:cNvSpPr>
          <a:spLocks/>
        </xdr:cNvSpPr>
      </xdr:nvSpPr>
      <xdr:spPr>
        <a:xfrm flipH="1">
          <a:off x="42672000" y="948690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476250</xdr:colOff>
      <xdr:row>43</xdr:row>
      <xdr:rowOff>76200</xdr:rowOff>
    </xdr:from>
    <xdr:to>
      <xdr:col>53</xdr:col>
      <xdr:colOff>247650</xdr:colOff>
      <xdr:row>43</xdr:row>
      <xdr:rowOff>114300</xdr:rowOff>
    </xdr:to>
    <xdr:sp>
      <xdr:nvSpPr>
        <xdr:cNvPr id="52" name="Line 445"/>
        <xdr:cNvSpPr>
          <a:spLocks/>
        </xdr:cNvSpPr>
      </xdr:nvSpPr>
      <xdr:spPr>
        <a:xfrm flipH="1">
          <a:off x="38957250" y="1062990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54</xdr:col>
      <xdr:colOff>0</xdr:colOff>
      <xdr:row>32</xdr:row>
      <xdr:rowOff>0</xdr:rowOff>
    </xdr:from>
    <xdr:ext cx="971550" cy="228600"/>
    <xdr:sp>
      <xdr:nvSpPr>
        <xdr:cNvPr id="53" name="text 7166"/>
        <xdr:cNvSpPr txBox="1">
          <a:spLocks noChangeArrowheads="1"/>
        </xdr:cNvSpPr>
      </xdr:nvSpPr>
      <xdr:spPr>
        <a:xfrm>
          <a:off x="39966900" y="80391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6</a:t>
          </a:r>
        </a:p>
      </xdr:txBody>
    </xdr:sp>
    <xdr:clientData/>
  </xdr:oneCellAnchor>
  <xdr:oneCellAnchor>
    <xdr:from>
      <xdr:col>50</xdr:col>
      <xdr:colOff>228600</xdr:colOff>
      <xdr:row>20</xdr:row>
      <xdr:rowOff>0</xdr:rowOff>
    </xdr:from>
    <xdr:ext cx="542925" cy="228600"/>
    <xdr:sp>
      <xdr:nvSpPr>
        <xdr:cNvPr id="54" name="text 7125"/>
        <xdr:cNvSpPr txBox="1">
          <a:spLocks noChangeArrowheads="1"/>
        </xdr:cNvSpPr>
      </xdr:nvSpPr>
      <xdr:spPr>
        <a:xfrm>
          <a:off x="37223700" y="5295900"/>
          <a:ext cx="5429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 a</a:t>
          </a:r>
        </a:p>
      </xdr:txBody>
    </xdr:sp>
    <xdr:clientData/>
  </xdr:oneCellAnchor>
  <xdr:oneCellAnchor>
    <xdr:from>
      <xdr:col>54</xdr:col>
      <xdr:colOff>228600</xdr:colOff>
      <xdr:row>35</xdr:row>
      <xdr:rowOff>0</xdr:rowOff>
    </xdr:from>
    <xdr:ext cx="533400" cy="228600"/>
    <xdr:sp>
      <xdr:nvSpPr>
        <xdr:cNvPr id="55" name="text 7125"/>
        <xdr:cNvSpPr txBox="1">
          <a:spLocks noChangeArrowheads="1"/>
        </xdr:cNvSpPr>
      </xdr:nvSpPr>
      <xdr:spPr>
        <a:xfrm>
          <a:off x="40195500" y="87249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</a:t>
          </a:r>
        </a:p>
      </xdr:txBody>
    </xdr:sp>
    <xdr:clientData/>
  </xdr:oneCellAnchor>
  <xdr:oneCellAnchor>
    <xdr:from>
      <xdr:col>54</xdr:col>
      <xdr:colOff>228600</xdr:colOff>
      <xdr:row>38</xdr:row>
      <xdr:rowOff>0</xdr:rowOff>
    </xdr:from>
    <xdr:ext cx="514350" cy="228600"/>
    <xdr:sp>
      <xdr:nvSpPr>
        <xdr:cNvPr id="56" name="text 7125"/>
        <xdr:cNvSpPr txBox="1">
          <a:spLocks noChangeArrowheads="1"/>
        </xdr:cNvSpPr>
      </xdr:nvSpPr>
      <xdr:spPr>
        <a:xfrm>
          <a:off x="40195500" y="9410700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</a:t>
          </a:r>
        </a:p>
      </xdr:txBody>
    </xdr:sp>
    <xdr:clientData/>
  </xdr:oneCellAnchor>
  <xdr:twoCellAnchor editAs="oneCell">
    <xdr:from>
      <xdr:col>59</xdr:col>
      <xdr:colOff>238125</xdr:colOff>
      <xdr:row>18</xdr:row>
      <xdr:rowOff>9525</xdr:rowOff>
    </xdr:from>
    <xdr:to>
      <xdr:col>61</xdr:col>
      <xdr:colOff>0</xdr:colOff>
      <xdr:row>20</xdr:row>
      <xdr:rowOff>19050</xdr:rowOff>
    </xdr:to>
    <xdr:pic>
      <xdr:nvPicPr>
        <xdr:cNvPr id="57" name="Picture 4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48375" y="4848225"/>
          <a:ext cx="1247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247650</xdr:colOff>
      <xdr:row>43</xdr:row>
      <xdr:rowOff>0</xdr:rowOff>
    </xdr:from>
    <xdr:to>
      <xdr:col>54</xdr:col>
      <xdr:colOff>476250</xdr:colOff>
      <xdr:row>43</xdr:row>
      <xdr:rowOff>76200</xdr:rowOff>
    </xdr:to>
    <xdr:sp>
      <xdr:nvSpPr>
        <xdr:cNvPr id="58" name="Line 527"/>
        <xdr:cNvSpPr>
          <a:spLocks/>
        </xdr:cNvSpPr>
      </xdr:nvSpPr>
      <xdr:spPr>
        <a:xfrm flipH="1">
          <a:off x="39700200" y="1055370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30</xdr:row>
      <xdr:rowOff>19050</xdr:rowOff>
    </xdr:from>
    <xdr:to>
      <xdr:col>81</xdr:col>
      <xdr:colOff>504825</xdr:colOff>
      <xdr:row>30</xdr:row>
      <xdr:rowOff>19050</xdr:rowOff>
    </xdr:to>
    <xdr:sp>
      <xdr:nvSpPr>
        <xdr:cNvPr id="59" name="Line 684"/>
        <xdr:cNvSpPr>
          <a:spLocks/>
        </xdr:cNvSpPr>
      </xdr:nvSpPr>
      <xdr:spPr>
        <a:xfrm flipH="1">
          <a:off x="60245625" y="76009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30</xdr:row>
      <xdr:rowOff>9525</xdr:rowOff>
    </xdr:from>
    <xdr:to>
      <xdr:col>82</xdr:col>
      <xdr:colOff>9525</xdr:colOff>
      <xdr:row>30</xdr:row>
      <xdr:rowOff>9525</xdr:rowOff>
    </xdr:to>
    <xdr:sp>
      <xdr:nvSpPr>
        <xdr:cNvPr id="60" name="Line 685"/>
        <xdr:cNvSpPr>
          <a:spLocks/>
        </xdr:cNvSpPr>
      </xdr:nvSpPr>
      <xdr:spPr>
        <a:xfrm flipH="1">
          <a:off x="60245625" y="75914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30</xdr:row>
      <xdr:rowOff>19050</xdr:rowOff>
    </xdr:from>
    <xdr:to>
      <xdr:col>81</xdr:col>
      <xdr:colOff>504825</xdr:colOff>
      <xdr:row>30</xdr:row>
      <xdr:rowOff>19050</xdr:rowOff>
    </xdr:to>
    <xdr:sp>
      <xdr:nvSpPr>
        <xdr:cNvPr id="61" name="Line 686"/>
        <xdr:cNvSpPr>
          <a:spLocks/>
        </xdr:cNvSpPr>
      </xdr:nvSpPr>
      <xdr:spPr>
        <a:xfrm flipH="1">
          <a:off x="60245625" y="76009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30</xdr:row>
      <xdr:rowOff>9525</xdr:rowOff>
    </xdr:from>
    <xdr:to>
      <xdr:col>82</xdr:col>
      <xdr:colOff>9525</xdr:colOff>
      <xdr:row>30</xdr:row>
      <xdr:rowOff>9525</xdr:rowOff>
    </xdr:to>
    <xdr:sp>
      <xdr:nvSpPr>
        <xdr:cNvPr id="62" name="Line 687"/>
        <xdr:cNvSpPr>
          <a:spLocks/>
        </xdr:cNvSpPr>
      </xdr:nvSpPr>
      <xdr:spPr>
        <a:xfrm flipH="1">
          <a:off x="60245625" y="75914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31</xdr:row>
      <xdr:rowOff>19050</xdr:rowOff>
    </xdr:from>
    <xdr:to>
      <xdr:col>81</xdr:col>
      <xdr:colOff>504825</xdr:colOff>
      <xdr:row>31</xdr:row>
      <xdr:rowOff>19050</xdr:rowOff>
    </xdr:to>
    <xdr:sp>
      <xdr:nvSpPr>
        <xdr:cNvPr id="63" name="Line 688"/>
        <xdr:cNvSpPr>
          <a:spLocks/>
        </xdr:cNvSpPr>
      </xdr:nvSpPr>
      <xdr:spPr>
        <a:xfrm flipH="1">
          <a:off x="60245625" y="7829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31</xdr:row>
      <xdr:rowOff>9525</xdr:rowOff>
    </xdr:from>
    <xdr:to>
      <xdr:col>82</xdr:col>
      <xdr:colOff>9525</xdr:colOff>
      <xdr:row>31</xdr:row>
      <xdr:rowOff>9525</xdr:rowOff>
    </xdr:to>
    <xdr:sp>
      <xdr:nvSpPr>
        <xdr:cNvPr id="64" name="Line 689"/>
        <xdr:cNvSpPr>
          <a:spLocks/>
        </xdr:cNvSpPr>
      </xdr:nvSpPr>
      <xdr:spPr>
        <a:xfrm flipH="1">
          <a:off x="60245625" y="7820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31</xdr:row>
      <xdr:rowOff>19050</xdr:rowOff>
    </xdr:from>
    <xdr:to>
      <xdr:col>81</xdr:col>
      <xdr:colOff>504825</xdr:colOff>
      <xdr:row>31</xdr:row>
      <xdr:rowOff>19050</xdr:rowOff>
    </xdr:to>
    <xdr:sp>
      <xdr:nvSpPr>
        <xdr:cNvPr id="65" name="Line 690"/>
        <xdr:cNvSpPr>
          <a:spLocks/>
        </xdr:cNvSpPr>
      </xdr:nvSpPr>
      <xdr:spPr>
        <a:xfrm flipH="1">
          <a:off x="60245625" y="7829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31</xdr:row>
      <xdr:rowOff>9525</xdr:rowOff>
    </xdr:from>
    <xdr:to>
      <xdr:col>82</xdr:col>
      <xdr:colOff>9525</xdr:colOff>
      <xdr:row>31</xdr:row>
      <xdr:rowOff>9525</xdr:rowOff>
    </xdr:to>
    <xdr:sp>
      <xdr:nvSpPr>
        <xdr:cNvPr id="66" name="Line 691"/>
        <xdr:cNvSpPr>
          <a:spLocks/>
        </xdr:cNvSpPr>
      </xdr:nvSpPr>
      <xdr:spPr>
        <a:xfrm flipH="1">
          <a:off x="60245625" y="7820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32</xdr:row>
      <xdr:rowOff>19050</xdr:rowOff>
    </xdr:from>
    <xdr:to>
      <xdr:col>81</xdr:col>
      <xdr:colOff>504825</xdr:colOff>
      <xdr:row>32</xdr:row>
      <xdr:rowOff>19050</xdr:rowOff>
    </xdr:to>
    <xdr:sp>
      <xdr:nvSpPr>
        <xdr:cNvPr id="67" name="Line 692"/>
        <xdr:cNvSpPr>
          <a:spLocks/>
        </xdr:cNvSpPr>
      </xdr:nvSpPr>
      <xdr:spPr>
        <a:xfrm flipH="1">
          <a:off x="60245625" y="8058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32</xdr:row>
      <xdr:rowOff>9525</xdr:rowOff>
    </xdr:from>
    <xdr:to>
      <xdr:col>82</xdr:col>
      <xdr:colOff>9525</xdr:colOff>
      <xdr:row>32</xdr:row>
      <xdr:rowOff>9525</xdr:rowOff>
    </xdr:to>
    <xdr:sp>
      <xdr:nvSpPr>
        <xdr:cNvPr id="68" name="Line 693"/>
        <xdr:cNvSpPr>
          <a:spLocks/>
        </xdr:cNvSpPr>
      </xdr:nvSpPr>
      <xdr:spPr>
        <a:xfrm flipH="1">
          <a:off x="60245625" y="80486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32</xdr:row>
      <xdr:rowOff>19050</xdr:rowOff>
    </xdr:from>
    <xdr:to>
      <xdr:col>81</xdr:col>
      <xdr:colOff>504825</xdr:colOff>
      <xdr:row>32</xdr:row>
      <xdr:rowOff>19050</xdr:rowOff>
    </xdr:to>
    <xdr:sp>
      <xdr:nvSpPr>
        <xdr:cNvPr id="69" name="Line 694"/>
        <xdr:cNvSpPr>
          <a:spLocks/>
        </xdr:cNvSpPr>
      </xdr:nvSpPr>
      <xdr:spPr>
        <a:xfrm flipH="1">
          <a:off x="60245625" y="8058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32</xdr:row>
      <xdr:rowOff>9525</xdr:rowOff>
    </xdr:from>
    <xdr:to>
      <xdr:col>82</xdr:col>
      <xdr:colOff>9525</xdr:colOff>
      <xdr:row>32</xdr:row>
      <xdr:rowOff>9525</xdr:rowOff>
    </xdr:to>
    <xdr:sp>
      <xdr:nvSpPr>
        <xdr:cNvPr id="70" name="Line 695"/>
        <xdr:cNvSpPr>
          <a:spLocks/>
        </xdr:cNvSpPr>
      </xdr:nvSpPr>
      <xdr:spPr>
        <a:xfrm flipH="1">
          <a:off x="60245625" y="80486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33</xdr:row>
      <xdr:rowOff>19050</xdr:rowOff>
    </xdr:from>
    <xdr:to>
      <xdr:col>81</xdr:col>
      <xdr:colOff>504825</xdr:colOff>
      <xdr:row>33</xdr:row>
      <xdr:rowOff>19050</xdr:rowOff>
    </xdr:to>
    <xdr:sp>
      <xdr:nvSpPr>
        <xdr:cNvPr id="71" name="Line 696"/>
        <xdr:cNvSpPr>
          <a:spLocks/>
        </xdr:cNvSpPr>
      </xdr:nvSpPr>
      <xdr:spPr>
        <a:xfrm flipH="1">
          <a:off x="60245625" y="8286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33</xdr:row>
      <xdr:rowOff>9525</xdr:rowOff>
    </xdr:from>
    <xdr:to>
      <xdr:col>82</xdr:col>
      <xdr:colOff>9525</xdr:colOff>
      <xdr:row>33</xdr:row>
      <xdr:rowOff>9525</xdr:rowOff>
    </xdr:to>
    <xdr:sp>
      <xdr:nvSpPr>
        <xdr:cNvPr id="72" name="Line 697"/>
        <xdr:cNvSpPr>
          <a:spLocks/>
        </xdr:cNvSpPr>
      </xdr:nvSpPr>
      <xdr:spPr>
        <a:xfrm flipH="1">
          <a:off x="60245625" y="8277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33</xdr:row>
      <xdr:rowOff>19050</xdr:rowOff>
    </xdr:from>
    <xdr:to>
      <xdr:col>81</xdr:col>
      <xdr:colOff>504825</xdr:colOff>
      <xdr:row>33</xdr:row>
      <xdr:rowOff>19050</xdr:rowOff>
    </xdr:to>
    <xdr:sp>
      <xdr:nvSpPr>
        <xdr:cNvPr id="73" name="Line 698"/>
        <xdr:cNvSpPr>
          <a:spLocks/>
        </xdr:cNvSpPr>
      </xdr:nvSpPr>
      <xdr:spPr>
        <a:xfrm flipH="1">
          <a:off x="60245625" y="8286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33</xdr:row>
      <xdr:rowOff>9525</xdr:rowOff>
    </xdr:from>
    <xdr:to>
      <xdr:col>82</xdr:col>
      <xdr:colOff>9525</xdr:colOff>
      <xdr:row>33</xdr:row>
      <xdr:rowOff>9525</xdr:rowOff>
    </xdr:to>
    <xdr:sp>
      <xdr:nvSpPr>
        <xdr:cNvPr id="74" name="Line 699"/>
        <xdr:cNvSpPr>
          <a:spLocks/>
        </xdr:cNvSpPr>
      </xdr:nvSpPr>
      <xdr:spPr>
        <a:xfrm flipH="1">
          <a:off x="60245625" y="8277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34</xdr:row>
      <xdr:rowOff>19050</xdr:rowOff>
    </xdr:from>
    <xdr:to>
      <xdr:col>81</xdr:col>
      <xdr:colOff>504825</xdr:colOff>
      <xdr:row>34</xdr:row>
      <xdr:rowOff>19050</xdr:rowOff>
    </xdr:to>
    <xdr:sp>
      <xdr:nvSpPr>
        <xdr:cNvPr id="75" name="Line 700"/>
        <xdr:cNvSpPr>
          <a:spLocks/>
        </xdr:cNvSpPr>
      </xdr:nvSpPr>
      <xdr:spPr>
        <a:xfrm flipH="1">
          <a:off x="60245625" y="8515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34</xdr:row>
      <xdr:rowOff>9525</xdr:rowOff>
    </xdr:from>
    <xdr:to>
      <xdr:col>82</xdr:col>
      <xdr:colOff>9525</xdr:colOff>
      <xdr:row>34</xdr:row>
      <xdr:rowOff>9525</xdr:rowOff>
    </xdr:to>
    <xdr:sp>
      <xdr:nvSpPr>
        <xdr:cNvPr id="76" name="Line 701"/>
        <xdr:cNvSpPr>
          <a:spLocks/>
        </xdr:cNvSpPr>
      </xdr:nvSpPr>
      <xdr:spPr>
        <a:xfrm flipH="1">
          <a:off x="60245625" y="85058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34</xdr:row>
      <xdr:rowOff>19050</xdr:rowOff>
    </xdr:from>
    <xdr:to>
      <xdr:col>81</xdr:col>
      <xdr:colOff>504825</xdr:colOff>
      <xdr:row>34</xdr:row>
      <xdr:rowOff>19050</xdr:rowOff>
    </xdr:to>
    <xdr:sp>
      <xdr:nvSpPr>
        <xdr:cNvPr id="77" name="Line 702"/>
        <xdr:cNvSpPr>
          <a:spLocks/>
        </xdr:cNvSpPr>
      </xdr:nvSpPr>
      <xdr:spPr>
        <a:xfrm flipH="1">
          <a:off x="60245625" y="8515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34</xdr:row>
      <xdr:rowOff>9525</xdr:rowOff>
    </xdr:from>
    <xdr:to>
      <xdr:col>82</xdr:col>
      <xdr:colOff>9525</xdr:colOff>
      <xdr:row>34</xdr:row>
      <xdr:rowOff>9525</xdr:rowOff>
    </xdr:to>
    <xdr:sp>
      <xdr:nvSpPr>
        <xdr:cNvPr id="78" name="Line 703"/>
        <xdr:cNvSpPr>
          <a:spLocks/>
        </xdr:cNvSpPr>
      </xdr:nvSpPr>
      <xdr:spPr>
        <a:xfrm flipH="1">
          <a:off x="60245625" y="85058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35</xdr:row>
      <xdr:rowOff>19050</xdr:rowOff>
    </xdr:from>
    <xdr:to>
      <xdr:col>81</xdr:col>
      <xdr:colOff>504825</xdr:colOff>
      <xdr:row>35</xdr:row>
      <xdr:rowOff>19050</xdr:rowOff>
    </xdr:to>
    <xdr:sp>
      <xdr:nvSpPr>
        <xdr:cNvPr id="79" name="Line 704"/>
        <xdr:cNvSpPr>
          <a:spLocks/>
        </xdr:cNvSpPr>
      </xdr:nvSpPr>
      <xdr:spPr>
        <a:xfrm flipH="1">
          <a:off x="60245625" y="87439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35</xdr:row>
      <xdr:rowOff>9525</xdr:rowOff>
    </xdr:from>
    <xdr:to>
      <xdr:col>82</xdr:col>
      <xdr:colOff>9525</xdr:colOff>
      <xdr:row>35</xdr:row>
      <xdr:rowOff>9525</xdr:rowOff>
    </xdr:to>
    <xdr:sp>
      <xdr:nvSpPr>
        <xdr:cNvPr id="80" name="Line 705"/>
        <xdr:cNvSpPr>
          <a:spLocks/>
        </xdr:cNvSpPr>
      </xdr:nvSpPr>
      <xdr:spPr>
        <a:xfrm flipH="1">
          <a:off x="60245625" y="87344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35</xdr:row>
      <xdr:rowOff>19050</xdr:rowOff>
    </xdr:from>
    <xdr:to>
      <xdr:col>81</xdr:col>
      <xdr:colOff>504825</xdr:colOff>
      <xdr:row>35</xdr:row>
      <xdr:rowOff>19050</xdr:rowOff>
    </xdr:to>
    <xdr:sp>
      <xdr:nvSpPr>
        <xdr:cNvPr id="81" name="Line 706"/>
        <xdr:cNvSpPr>
          <a:spLocks/>
        </xdr:cNvSpPr>
      </xdr:nvSpPr>
      <xdr:spPr>
        <a:xfrm flipH="1">
          <a:off x="60245625" y="87439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35</xdr:row>
      <xdr:rowOff>9525</xdr:rowOff>
    </xdr:from>
    <xdr:to>
      <xdr:col>82</xdr:col>
      <xdr:colOff>9525</xdr:colOff>
      <xdr:row>35</xdr:row>
      <xdr:rowOff>9525</xdr:rowOff>
    </xdr:to>
    <xdr:sp>
      <xdr:nvSpPr>
        <xdr:cNvPr id="82" name="Line 707"/>
        <xdr:cNvSpPr>
          <a:spLocks/>
        </xdr:cNvSpPr>
      </xdr:nvSpPr>
      <xdr:spPr>
        <a:xfrm flipH="1">
          <a:off x="60245625" y="87344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36</xdr:row>
      <xdr:rowOff>19050</xdr:rowOff>
    </xdr:from>
    <xdr:to>
      <xdr:col>81</xdr:col>
      <xdr:colOff>504825</xdr:colOff>
      <xdr:row>36</xdr:row>
      <xdr:rowOff>19050</xdr:rowOff>
    </xdr:to>
    <xdr:sp>
      <xdr:nvSpPr>
        <xdr:cNvPr id="83" name="Line 708"/>
        <xdr:cNvSpPr>
          <a:spLocks/>
        </xdr:cNvSpPr>
      </xdr:nvSpPr>
      <xdr:spPr>
        <a:xfrm flipH="1">
          <a:off x="60245625" y="8972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36</xdr:row>
      <xdr:rowOff>9525</xdr:rowOff>
    </xdr:from>
    <xdr:to>
      <xdr:col>81</xdr:col>
      <xdr:colOff>9525</xdr:colOff>
      <xdr:row>36</xdr:row>
      <xdr:rowOff>9525</xdr:rowOff>
    </xdr:to>
    <xdr:sp>
      <xdr:nvSpPr>
        <xdr:cNvPr id="84" name="Line 709"/>
        <xdr:cNvSpPr>
          <a:spLocks/>
        </xdr:cNvSpPr>
      </xdr:nvSpPr>
      <xdr:spPr>
        <a:xfrm flipH="1">
          <a:off x="59283600" y="89630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36</xdr:row>
      <xdr:rowOff>19050</xdr:rowOff>
    </xdr:from>
    <xdr:to>
      <xdr:col>81</xdr:col>
      <xdr:colOff>504825</xdr:colOff>
      <xdr:row>36</xdr:row>
      <xdr:rowOff>19050</xdr:rowOff>
    </xdr:to>
    <xdr:sp>
      <xdr:nvSpPr>
        <xdr:cNvPr id="85" name="Line 710"/>
        <xdr:cNvSpPr>
          <a:spLocks/>
        </xdr:cNvSpPr>
      </xdr:nvSpPr>
      <xdr:spPr>
        <a:xfrm flipH="1">
          <a:off x="60245625" y="8972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36</xdr:row>
      <xdr:rowOff>9525</xdr:rowOff>
    </xdr:from>
    <xdr:to>
      <xdr:col>81</xdr:col>
      <xdr:colOff>9525</xdr:colOff>
      <xdr:row>36</xdr:row>
      <xdr:rowOff>9525</xdr:rowOff>
    </xdr:to>
    <xdr:sp>
      <xdr:nvSpPr>
        <xdr:cNvPr id="86" name="Line 711"/>
        <xdr:cNvSpPr>
          <a:spLocks/>
        </xdr:cNvSpPr>
      </xdr:nvSpPr>
      <xdr:spPr>
        <a:xfrm flipH="1">
          <a:off x="59283600" y="89630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37</xdr:row>
      <xdr:rowOff>19050</xdr:rowOff>
    </xdr:from>
    <xdr:to>
      <xdr:col>81</xdr:col>
      <xdr:colOff>504825</xdr:colOff>
      <xdr:row>37</xdr:row>
      <xdr:rowOff>19050</xdr:rowOff>
    </xdr:to>
    <xdr:sp>
      <xdr:nvSpPr>
        <xdr:cNvPr id="87" name="Line 712"/>
        <xdr:cNvSpPr>
          <a:spLocks/>
        </xdr:cNvSpPr>
      </xdr:nvSpPr>
      <xdr:spPr>
        <a:xfrm flipH="1">
          <a:off x="60245625" y="9201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37</xdr:row>
      <xdr:rowOff>9525</xdr:rowOff>
    </xdr:from>
    <xdr:to>
      <xdr:col>82</xdr:col>
      <xdr:colOff>9525</xdr:colOff>
      <xdr:row>37</xdr:row>
      <xdr:rowOff>9525</xdr:rowOff>
    </xdr:to>
    <xdr:sp>
      <xdr:nvSpPr>
        <xdr:cNvPr id="88" name="Line 713"/>
        <xdr:cNvSpPr>
          <a:spLocks/>
        </xdr:cNvSpPr>
      </xdr:nvSpPr>
      <xdr:spPr>
        <a:xfrm flipH="1">
          <a:off x="60245625" y="91916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37</xdr:row>
      <xdr:rowOff>19050</xdr:rowOff>
    </xdr:from>
    <xdr:to>
      <xdr:col>81</xdr:col>
      <xdr:colOff>504825</xdr:colOff>
      <xdr:row>37</xdr:row>
      <xdr:rowOff>19050</xdr:rowOff>
    </xdr:to>
    <xdr:sp>
      <xdr:nvSpPr>
        <xdr:cNvPr id="89" name="Line 714"/>
        <xdr:cNvSpPr>
          <a:spLocks/>
        </xdr:cNvSpPr>
      </xdr:nvSpPr>
      <xdr:spPr>
        <a:xfrm flipH="1">
          <a:off x="60245625" y="9201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37</xdr:row>
      <xdr:rowOff>9525</xdr:rowOff>
    </xdr:from>
    <xdr:to>
      <xdr:col>82</xdr:col>
      <xdr:colOff>9525</xdr:colOff>
      <xdr:row>37</xdr:row>
      <xdr:rowOff>9525</xdr:rowOff>
    </xdr:to>
    <xdr:sp>
      <xdr:nvSpPr>
        <xdr:cNvPr id="90" name="Line 715"/>
        <xdr:cNvSpPr>
          <a:spLocks/>
        </xdr:cNvSpPr>
      </xdr:nvSpPr>
      <xdr:spPr>
        <a:xfrm flipH="1">
          <a:off x="60245625" y="91916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38</xdr:row>
      <xdr:rowOff>19050</xdr:rowOff>
    </xdr:from>
    <xdr:to>
      <xdr:col>81</xdr:col>
      <xdr:colOff>504825</xdr:colOff>
      <xdr:row>38</xdr:row>
      <xdr:rowOff>19050</xdr:rowOff>
    </xdr:to>
    <xdr:sp>
      <xdr:nvSpPr>
        <xdr:cNvPr id="91" name="Line 716"/>
        <xdr:cNvSpPr>
          <a:spLocks/>
        </xdr:cNvSpPr>
      </xdr:nvSpPr>
      <xdr:spPr>
        <a:xfrm flipH="1">
          <a:off x="60245625" y="9429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38</xdr:row>
      <xdr:rowOff>9525</xdr:rowOff>
    </xdr:from>
    <xdr:to>
      <xdr:col>82</xdr:col>
      <xdr:colOff>9525</xdr:colOff>
      <xdr:row>38</xdr:row>
      <xdr:rowOff>9525</xdr:rowOff>
    </xdr:to>
    <xdr:sp>
      <xdr:nvSpPr>
        <xdr:cNvPr id="92" name="Line 717"/>
        <xdr:cNvSpPr>
          <a:spLocks/>
        </xdr:cNvSpPr>
      </xdr:nvSpPr>
      <xdr:spPr>
        <a:xfrm flipH="1">
          <a:off x="60245625" y="9420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38</xdr:row>
      <xdr:rowOff>19050</xdr:rowOff>
    </xdr:from>
    <xdr:to>
      <xdr:col>81</xdr:col>
      <xdr:colOff>504825</xdr:colOff>
      <xdr:row>38</xdr:row>
      <xdr:rowOff>19050</xdr:rowOff>
    </xdr:to>
    <xdr:sp>
      <xdr:nvSpPr>
        <xdr:cNvPr id="93" name="Line 718"/>
        <xdr:cNvSpPr>
          <a:spLocks/>
        </xdr:cNvSpPr>
      </xdr:nvSpPr>
      <xdr:spPr>
        <a:xfrm flipH="1">
          <a:off x="60245625" y="9429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38</xdr:row>
      <xdr:rowOff>9525</xdr:rowOff>
    </xdr:from>
    <xdr:to>
      <xdr:col>82</xdr:col>
      <xdr:colOff>9525</xdr:colOff>
      <xdr:row>38</xdr:row>
      <xdr:rowOff>9525</xdr:rowOff>
    </xdr:to>
    <xdr:sp>
      <xdr:nvSpPr>
        <xdr:cNvPr id="94" name="Line 719"/>
        <xdr:cNvSpPr>
          <a:spLocks/>
        </xdr:cNvSpPr>
      </xdr:nvSpPr>
      <xdr:spPr>
        <a:xfrm flipH="1">
          <a:off x="60245625" y="9420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</xdr:col>
      <xdr:colOff>438150</xdr:colOff>
      <xdr:row>18</xdr:row>
      <xdr:rowOff>0</xdr:rowOff>
    </xdr:from>
    <xdr:ext cx="1114425" cy="685800"/>
    <xdr:sp>
      <xdr:nvSpPr>
        <xdr:cNvPr id="95" name="text 774"/>
        <xdr:cNvSpPr txBox="1">
          <a:spLocks noChangeArrowheads="1"/>
        </xdr:cNvSpPr>
      </xdr:nvSpPr>
      <xdr:spPr>
        <a:xfrm>
          <a:off x="5410200" y="4838700"/>
          <a:ext cx="1114425" cy="6858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3848 - PZM 1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35,153
</a:t>
          </a: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obsluha ze St.1</a:t>
          </a:r>
        </a:p>
      </xdr:txBody>
    </xdr:sp>
    <xdr:clientData/>
  </xdr:oneCellAnchor>
  <xdr:twoCellAnchor>
    <xdr:from>
      <xdr:col>8</xdr:col>
      <xdr:colOff>476250</xdr:colOff>
      <xdr:row>21</xdr:row>
      <xdr:rowOff>0</xdr:rowOff>
    </xdr:from>
    <xdr:to>
      <xdr:col>8</xdr:col>
      <xdr:colOff>476250</xdr:colOff>
      <xdr:row>26</xdr:row>
      <xdr:rowOff>0</xdr:rowOff>
    </xdr:to>
    <xdr:sp>
      <xdr:nvSpPr>
        <xdr:cNvPr id="96" name="Line 724"/>
        <xdr:cNvSpPr>
          <a:spLocks/>
        </xdr:cNvSpPr>
      </xdr:nvSpPr>
      <xdr:spPr>
        <a:xfrm>
          <a:off x="5962650" y="5524500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28</xdr:row>
      <xdr:rowOff>85725</xdr:rowOff>
    </xdr:from>
    <xdr:to>
      <xdr:col>17</xdr:col>
      <xdr:colOff>266700</xdr:colOff>
      <xdr:row>29</xdr:row>
      <xdr:rowOff>0</xdr:rowOff>
    </xdr:to>
    <xdr:sp>
      <xdr:nvSpPr>
        <xdr:cNvPr id="97" name="Line 725"/>
        <xdr:cNvSpPr>
          <a:spLocks/>
        </xdr:cNvSpPr>
      </xdr:nvSpPr>
      <xdr:spPr>
        <a:xfrm flipH="1" flipV="1">
          <a:off x="11925300" y="7210425"/>
          <a:ext cx="742950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29</xdr:row>
      <xdr:rowOff>76200</xdr:rowOff>
    </xdr:from>
    <xdr:to>
      <xdr:col>19</xdr:col>
      <xdr:colOff>266700</xdr:colOff>
      <xdr:row>29</xdr:row>
      <xdr:rowOff>114300</xdr:rowOff>
    </xdr:to>
    <xdr:sp>
      <xdr:nvSpPr>
        <xdr:cNvPr id="98" name="Line 726"/>
        <xdr:cNvSpPr>
          <a:spLocks/>
        </xdr:cNvSpPr>
      </xdr:nvSpPr>
      <xdr:spPr>
        <a:xfrm flipH="1" flipV="1">
          <a:off x="13411200" y="742950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495300</xdr:colOff>
      <xdr:row>20</xdr:row>
      <xdr:rowOff>152400</xdr:rowOff>
    </xdr:from>
    <xdr:to>
      <xdr:col>45</xdr:col>
      <xdr:colOff>266700</xdr:colOff>
      <xdr:row>21</xdr:row>
      <xdr:rowOff>0</xdr:rowOff>
    </xdr:to>
    <xdr:sp>
      <xdr:nvSpPr>
        <xdr:cNvPr id="99" name="Line 727"/>
        <xdr:cNvSpPr>
          <a:spLocks/>
        </xdr:cNvSpPr>
      </xdr:nvSpPr>
      <xdr:spPr>
        <a:xfrm flipH="1">
          <a:off x="32880300" y="544830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266700</xdr:colOff>
      <xdr:row>20</xdr:row>
      <xdr:rowOff>114300</xdr:rowOff>
    </xdr:from>
    <xdr:to>
      <xdr:col>46</xdr:col>
      <xdr:colOff>342900</xdr:colOff>
      <xdr:row>20</xdr:row>
      <xdr:rowOff>152400</xdr:rowOff>
    </xdr:to>
    <xdr:sp>
      <xdr:nvSpPr>
        <xdr:cNvPr id="100" name="Line 728"/>
        <xdr:cNvSpPr>
          <a:spLocks/>
        </xdr:cNvSpPr>
      </xdr:nvSpPr>
      <xdr:spPr>
        <a:xfrm flipH="1">
          <a:off x="33623250" y="541020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29</xdr:row>
      <xdr:rowOff>114300</xdr:rowOff>
    </xdr:from>
    <xdr:to>
      <xdr:col>41</xdr:col>
      <xdr:colOff>266700</xdr:colOff>
      <xdr:row>31</xdr:row>
      <xdr:rowOff>114300</xdr:rowOff>
    </xdr:to>
    <xdr:sp>
      <xdr:nvSpPr>
        <xdr:cNvPr id="101" name="Line 729"/>
        <xdr:cNvSpPr>
          <a:spLocks/>
        </xdr:cNvSpPr>
      </xdr:nvSpPr>
      <xdr:spPr>
        <a:xfrm>
          <a:off x="28270200" y="7467600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266700</xdr:colOff>
      <xdr:row>31</xdr:row>
      <xdr:rowOff>114300</xdr:rowOff>
    </xdr:from>
    <xdr:to>
      <xdr:col>42</xdr:col>
      <xdr:colOff>495300</xdr:colOff>
      <xdr:row>32</xdr:row>
      <xdr:rowOff>0</xdr:rowOff>
    </xdr:to>
    <xdr:sp>
      <xdr:nvSpPr>
        <xdr:cNvPr id="102" name="Line 730"/>
        <xdr:cNvSpPr>
          <a:spLocks/>
        </xdr:cNvSpPr>
      </xdr:nvSpPr>
      <xdr:spPr>
        <a:xfrm>
          <a:off x="30499050" y="7924800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495300</xdr:colOff>
      <xdr:row>39</xdr:row>
      <xdr:rowOff>114300</xdr:rowOff>
    </xdr:from>
    <xdr:to>
      <xdr:col>48</xdr:col>
      <xdr:colOff>495300</xdr:colOff>
      <xdr:row>43</xdr:row>
      <xdr:rowOff>114300</xdr:rowOff>
    </xdr:to>
    <xdr:sp>
      <xdr:nvSpPr>
        <xdr:cNvPr id="103" name="Line 732"/>
        <xdr:cNvSpPr>
          <a:spLocks/>
        </xdr:cNvSpPr>
      </xdr:nvSpPr>
      <xdr:spPr>
        <a:xfrm flipH="1" flipV="1">
          <a:off x="31242000" y="9753600"/>
          <a:ext cx="4762500" cy="9144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476250</xdr:colOff>
      <xdr:row>29</xdr:row>
      <xdr:rowOff>152400</xdr:rowOff>
    </xdr:from>
    <xdr:to>
      <xdr:col>77</xdr:col>
      <xdr:colOff>247650</xdr:colOff>
      <xdr:row>30</xdr:row>
      <xdr:rowOff>0</xdr:rowOff>
    </xdr:to>
    <xdr:sp>
      <xdr:nvSpPr>
        <xdr:cNvPr id="104" name="Line 788"/>
        <xdr:cNvSpPr>
          <a:spLocks/>
        </xdr:cNvSpPr>
      </xdr:nvSpPr>
      <xdr:spPr>
        <a:xfrm flipH="1" flipV="1">
          <a:off x="56788050" y="7505700"/>
          <a:ext cx="742950" cy="76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247650</xdr:colOff>
      <xdr:row>29</xdr:row>
      <xdr:rowOff>114300</xdr:rowOff>
    </xdr:from>
    <xdr:to>
      <xdr:col>76</xdr:col>
      <xdr:colOff>476250</xdr:colOff>
      <xdr:row>29</xdr:row>
      <xdr:rowOff>152400</xdr:rowOff>
    </xdr:to>
    <xdr:sp>
      <xdr:nvSpPr>
        <xdr:cNvPr id="105" name="Line 789"/>
        <xdr:cNvSpPr>
          <a:spLocks/>
        </xdr:cNvSpPr>
      </xdr:nvSpPr>
      <xdr:spPr>
        <a:xfrm flipH="1" flipV="1">
          <a:off x="56045100" y="7467600"/>
          <a:ext cx="742950" cy="381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476250</xdr:colOff>
      <xdr:row>30</xdr:row>
      <xdr:rowOff>114300</xdr:rowOff>
    </xdr:from>
    <xdr:to>
      <xdr:col>87</xdr:col>
      <xdr:colOff>28575</xdr:colOff>
      <xdr:row>36</xdr:row>
      <xdr:rowOff>123825</xdr:rowOff>
    </xdr:to>
    <xdr:sp>
      <xdr:nvSpPr>
        <xdr:cNvPr id="106" name="Line 790"/>
        <xdr:cNvSpPr>
          <a:spLocks/>
        </xdr:cNvSpPr>
      </xdr:nvSpPr>
      <xdr:spPr>
        <a:xfrm>
          <a:off x="58273950" y="7696200"/>
          <a:ext cx="6467475" cy="1381125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36</xdr:col>
      <xdr:colOff>228600</xdr:colOff>
      <xdr:row>38</xdr:row>
      <xdr:rowOff>0</xdr:rowOff>
    </xdr:from>
    <xdr:ext cx="533400" cy="228600"/>
    <xdr:sp>
      <xdr:nvSpPr>
        <xdr:cNvPr id="107" name="text 7125"/>
        <xdr:cNvSpPr txBox="1">
          <a:spLocks noChangeArrowheads="1"/>
        </xdr:cNvSpPr>
      </xdr:nvSpPr>
      <xdr:spPr>
        <a:xfrm>
          <a:off x="26517600" y="94107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101</a:t>
          </a:r>
        </a:p>
      </xdr:txBody>
    </xdr:sp>
    <xdr:clientData/>
  </xdr:oneCellAnchor>
  <xdr:oneCellAnchor>
    <xdr:from>
      <xdr:col>36</xdr:col>
      <xdr:colOff>228600</xdr:colOff>
      <xdr:row>43</xdr:row>
      <xdr:rowOff>0</xdr:rowOff>
    </xdr:from>
    <xdr:ext cx="533400" cy="228600"/>
    <xdr:sp>
      <xdr:nvSpPr>
        <xdr:cNvPr id="108" name="text 7125"/>
        <xdr:cNvSpPr txBox="1">
          <a:spLocks noChangeArrowheads="1"/>
        </xdr:cNvSpPr>
      </xdr:nvSpPr>
      <xdr:spPr>
        <a:xfrm>
          <a:off x="26517600" y="105537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102</a:t>
          </a:r>
        </a:p>
      </xdr:txBody>
    </xdr:sp>
    <xdr:clientData/>
  </xdr:oneCellAnchor>
  <xdr:oneCellAnchor>
    <xdr:from>
      <xdr:col>36</xdr:col>
      <xdr:colOff>228600</xdr:colOff>
      <xdr:row>48</xdr:row>
      <xdr:rowOff>0</xdr:rowOff>
    </xdr:from>
    <xdr:ext cx="533400" cy="228600"/>
    <xdr:sp>
      <xdr:nvSpPr>
        <xdr:cNvPr id="109" name="text 7125"/>
        <xdr:cNvSpPr txBox="1">
          <a:spLocks noChangeArrowheads="1"/>
        </xdr:cNvSpPr>
      </xdr:nvSpPr>
      <xdr:spPr>
        <a:xfrm>
          <a:off x="26517600" y="116967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103</a:t>
          </a:r>
        </a:p>
      </xdr:txBody>
    </xdr:sp>
    <xdr:clientData/>
  </xdr:oneCellAnchor>
  <xdr:twoCellAnchor>
    <xdr:from>
      <xdr:col>54</xdr:col>
      <xdr:colOff>923925</xdr:colOff>
      <xdr:row>29</xdr:row>
      <xdr:rowOff>114300</xdr:rowOff>
    </xdr:from>
    <xdr:to>
      <xdr:col>75</xdr:col>
      <xdr:colOff>247650</xdr:colOff>
      <xdr:row>29</xdr:row>
      <xdr:rowOff>114300</xdr:rowOff>
    </xdr:to>
    <xdr:sp>
      <xdr:nvSpPr>
        <xdr:cNvPr id="110" name="Line 796"/>
        <xdr:cNvSpPr>
          <a:spLocks/>
        </xdr:cNvSpPr>
      </xdr:nvSpPr>
      <xdr:spPr>
        <a:xfrm>
          <a:off x="40890825" y="7467600"/>
          <a:ext cx="151542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31</xdr:row>
      <xdr:rowOff>0</xdr:rowOff>
    </xdr:from>
    <xdr:to>
      <xdr:col>36</xdr:col>
      <xdr:colOff>0</xdr:colOff>
      <xdr:row>32</xdr:row>
      <xdr:rowOff>0</xdr:rowOff>
    </xdr:to>
    <xdr:grpSp>
      <xdr:nvGrpSpPr>
        <xdr:cNvPr id="111" name="Group 833"/>
        <xdr:cNvGrpSpPr>
          <a:grpSpLocks/>
        </xdr:cNvGrpSpPr>
      </xdr:nvGrpSpPr>
      <xdr:grpSpPr>
        <a:xfrm>
          <a:off x="25774650" y="7810500"/>
          <a:ext cx="514350" cy="228600"/>
          <a:chOff x="528" y="139"/>
          <a:chExt cx="61" cy="30"/>
        </a:xfrm>
        <a:solidFill>
          <a:srgbClr val="FFFFFF"/>
        </a:solidFill>
      </xdr:grpSpPr>
      <xdr:sp>
        <xdr:nvSpPr>
          <xdr:cNvPr id="112" name="Polygon 834"/>
          <xdr:cNvSpPr>
            <a:spLocks/>
          </xdr:cNvSpPr>
        </xdr:nvSpPr>
        <xdr:spPr>
          <a:xfrm>
            <a:off x="528" y="139"/>
            <a:ext cx="61" cy="30"/>
          </a:xfrm>
          <a:custGeom>
            <a:pathLst>
              <a:path h="30" w="61">
                <a:moveTo>
                  <a:pt x="10" y="0"/>
                </a:moveTo>
                <a:lnTo>
                  <a:pt x="51" y="0"/>
                </a:lnTo>
                <a:lnTo>
                  <a:pt x="61" y="10"/>
                </a:lnTo>
                <a:lnTo>
                  <a:pt x="61" y="30"/>
                </a:lnTo>
                <a:lnTo>
                  <a:pt x="0" y="30"/>
                </a:lnTo>
                <a:lnTo>
                  <a:pt x="0" y="10"/>
                </a:lnTo>
                <a:lnTo>
                  <a:pt x="1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Line 835"/>
          <xdr:cNvSpPr>
            <a:spLocks/>
          </xdr:cNvSpPr>
        </xdr:nvSpPr>
        <xdr:spPr>
          <a:xfrm>
            <a:off x="538" y="164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Oval 836"/>
          <xdr:cNvSpPr>
            <a:spLocks/>
          </xdr:cNvSpPr>
        </xdr:nvSpPr>
        <xdr:spPr>
          <a:xfrm>
            <a:off x="552" y="145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238125</xdr:colOff>
      <xdr:row>26</xdr:row>
      <xdr:rowOff>0</xdr:rowOff>
    </xdr:from>
    <xdr:to>
      <xdr:col>78</xdr:col>
      <xdr:colOff>752475</xdr:colOff>
      <xdr:row>27</xdr:row>
      <xdr:rowOff>0</xdr:rowOff>
    </xdr:to>
    <xdr:grpSp>
      <xdr:nvGrpSpPr>
        <xdr:cNvPr id="115" name="Group 874"/>
        <xdr:cNvGrpSpPr>
          <a:grpSpLocks/>
        </xdr:cNvGrpSpPr>
      </xdr:nvGrpSpPr>
      <xdr:grpSpPr>
        <a:xfrm>
          <a:off x="58035825" y="6667500"/>
          <a:ext cx="514350" cy="228600"/>
          <a:chOff x="528" y="139"/>
          <a:chExt cx="61" cy="30"/>
        </a:xfrm>
        <a:solidFill>
          <a:srgbClr val="FFFFFF"/>
        </a:solidFill>
      </xdr:grpSpPr>
      <xdr:sp>
        <xdr:nvSpPr>
          <xdr:cNvPr id="116" name="Polygon 875"/>
          <xdr:cNvSpPr>
            <a:spLocks/>
          </xdr:cNvSpPr>
        </xdr:nvSpPr>
        <xdr:spPr>
          <a:xfrm>
            <a:off x="528" y="139"/>
            <a:ext cx="61" cy="30"/>
          </a:xfrm>
          <a:custGeom>
            <a:pathLst>
              <a:path h="30" w="61">
                <a:moveTo>
                  <a:pt x="10" y="0"/>
                </a:moveTo>
                <a:lnTo>
                  <a:pt x="51" y="0"/>
                </a:lnTo>
                <a:lnTo>
                  <a:pt x="61" y="10"/>
                </a:lnTo>
                <a:lnTo>
                  <a:pt x="61" y="30"/>
                </a:lnTo>
                <a:lnTo>
                  <a:pt x="0" y="30"/>
                </a:lnTo>
                <a:lnTo>
                  <a:pt x="0" y="10"/>
                </a:lnTo>
                <a:lnTo>
                  <a:pt x="1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Line 876"/>
          <xdr:cNvSpPr>
            <a:spLocks/>
          </xdr:cNvSpPr>
        </xdr:nvSpPr>
        <xdr:spPr>
          <a:xfrm>
            <a:off x="538" y="164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Oval 877"/>
          <xdr:cNvSpPr>
            <a:spLocks/>
          </xdr:cNvSpPr>
        </xdr:nvSpPr>
        <xdr:spPr>
          <a:xfrm>
            <a:off x="552" y="145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87</xdr:col>
      <xdr:colOff>0</xdr:colOff>
      <xdr:row>36</xdr:row>
      <xdr:rowOff>0</xdr:rowOff>
    </xdr:from>
    <xdr:to>
      <xdr:col>88</xdr:col>
      <xdr:colOff>0</xdr:colOff>
      <xdr:row>37</xdr:row>
      <xdr:rowOff>0</xdr:rowOff>
    </xdr:to>
    <xdr:sp>
      <xdr:nvSpPr>
        <xdr:cNvPr id="119" name="text 3"/>
        <xdr:cNvSpPr txBox="1">
          <a:spLocks noChangeArrowheads="1"/>
        </xdr:cNvSpPr>
      </xdr:nvSpPr>
      <xdr:spPr>
        <a:xfrm>
          <a:off x="64712850" y="895350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57150</xdr:colOff>
      <xdr:row>36</xdr:row>
      <xdr:rowOff>114300</xdr:rowOff>
    </xdr:from>
    <xdr:to>
      <xdr:col>87</xdr:col>
      <xdr:colOff>447675</xdr:colOff>
      <xdr:row>36</xdr:row>
      <xdr:rowOff>114300</xdr:rowOff>
    </xdr:to>
    <xdr:sp>
      <xdr:nvSpPr>
        <xdr:cNvPr id="120" name="Line 881"/>
        <xdr:cNvSpPr>
          <a:spLocks/>
        </xdr:cNvSpPr>
      </xdr:nvSpPr>
      <xdr:spPr>
        <a:xfrm>
          <a:off x="64770000" y="906780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86</xdr:col>
      <xdr:colOff>0</xdr:colOff>
      <xdr:row>18</xdr:row>
      <xdr:rowOff>0</xdr:rowOff>
    </xdr:from>
    <xdr:ext cx="1485900" cy="457200"/>
    <xdr:sp>
      <xdr:nvSpPr>
        <xdr:cNvPr id="121" name="text 3"/>
        <xdr:cNvSpPr txBox="1">
          <a:spLocks noChangeArrowheads="1"/>
        </xdr:cNvSpPr>
      </xdr:nvSpPr>
      <xdr:spPr>
        <a:xfrm>
          <a:off x="63741300" y="4838700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Vladislav</a:t>
          </a:r>
        </a:p>
      </xdr:txBody>
    </xdr:sp>
    <xdr:clientData/>
  </xdr:oneCellAnchor>
  <xdr:oneCellAnchor>
    <xdr:from>
      <xdr:col>86</xdr:col>
      <xdr:colOff>0</xdr:colOff>
      <xdr:row>38</xdr:row>
      <xdr:rowOff>0</xdr:rowOff>
    </xdr:from>
    <xdr:ext cx="1485900" cy="457200"/>
    <xdr:sp>
      <xdr:nvSpPr>
        <xdr:cNvPr id="122" name="text 3"/>
        <xdr:cNvSpPr txBox="1">
          <a:spLocks noChangeArrowheads="1"/>
        </xdr:cNvSpPr>
      </xdr:nvSpPr>
      <xdr:spPr>
        <a:xfrm>
          <a:off x="63741300" y="9410700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latin typeface="Times New Roman CE"/>
              <a:ea typeface="Times New Roman CE"/>
              <a:cs typeface="Times New Roman CE"/>
            </a:rPr>
            <a:t>Budišov
</a:t>
          </a:r>
          <a:r>
            <a:rPr lang="en-US" cap="none" sz="1200" b="1" i="0" u="none" baseline="0">
              <a:latin typeface="Times New Roman CE"/>
              <a:ea typeface="Times New Roman CE"/>
              <a:cs typeface="Times New Roman CE"/>
            </a:rPr>
            <a:t>u Třebíče</a:t>
          </a:r>
        </a:p>
      </xdr:txBody>
    </xdr:sp>
    <xdr:clientData/>
  </xdr:oneCellAnchor>
  <xdr:twoCellAnchor>
    <xdr:from>
      <xdr:col>43</xdr:col>
      <xdr:colOff>419100</xdr:colOff>
      <xdr:row>47</xdr:row>
      <xdr:rowOff>114300</xdr:rowOff>
    </xdr:from>
    <xdr:to>
      <xdr:col>44</xdr:col>
      <xdr:colOff>495300</xdr:colOff>
      <xdr:row>48</xdr:row>
      <xdr:rowOff>0</xdr:rowOff>
    </xdr:to>
    <xdr:sp>
      <xdr:nvSpPr>
        <xdr:cNvPr id="123" name="Line 885"/>
        <xdr:cNvSpPr>
          <a:spLocks/>
        </xdr:cNvSpPr>
      </xdr:nvSpPr>
      <xdr:spPr>
        <a:xfrm flipH="1">
          <a:off x="32137350" y="11582400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495300</xdr:colOff>
      <xdr:row>38</xdr:row>
      <xdr:rowOff>152400</xdr:rowOff>
    </xdr:from>
    <xdr:to>
      <xdr:col>41</xdr:col>
      <xdr:colOff>266700</xdr:colOff>
      <xdr:row>39</xdr:row>
      <xdr:rowOff>0</xdr:rowOff>
    </xdr:to>
    <xdr:sp>
      <xdr:nvSpPr>
        <xdr:cNvPr id="124" name="Line 891"/>
        <xdr:cNvSpPr>
          <a:spLocks/>
        </xdr:cNvSpPr>
      </xdr:nvSpPr>
      <xdr:spPr>
        <a:xfrm>
          <a:off x="29756100" y="956310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38</xdr:row>
      <xdr:rowOff>114300</xdr:rowOff>
    </xdr:from>
    <xdr:to>
      <xdr:col>40</xdr:col>
      <xdr:colOff>495300</xdr:colOff>
      <xdr:row>38</xdr:row>
      <xdr:rowOff>152400</xdr:rowOff>
    </xdr:to>
    <xdr:sp>
      <xdr:nvSpPr>
        <xdr:cNvPr id="125" name="Line 892"/>
        <xdr:cNvSpPr>
          <a:spLocks/>
        </xdr:cNvSpPr>
      </xdr:nvSpPr>
      <xdr:spPr>
        <a:xfrm flipH="1" flipV="1">
          <a:off x="29013150" y="952500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0</xdr:colOff>
      <xdr:row>21</xdr:row>
      <xdr:rowOff>0</xdr:rowOff>
    </xdr:from>
    <xdr:to>
      <xdr:col>81</xdr:col>
      <xdr:colOff>0</xdr:colOff>
      <xdr:row>26</xdr:row>
      <xdr:rowOff>0</xdr:rowOff>
    </xdr:to>
    <xdr:sp>
      <xdr:nvSpPr>
        <xdr:cNvPr id="126" name="Line 897"/>
        <xdr:cNvSpPr>
          <a:spLocks/>
        </xdr:cNvSpPr>
      </xdr:nvSpPr>
      <xdr:spPr>
        <a:xfrm>
          <a:off x="60255150" y="5524500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80</xdr:col>
      <xdr:colOff>447675</xdr:colOff>
      <xdr:row>19</xdr:row>
      <xdr:rowOff>0</xdr:rowOff>
    </xdr:from>
    <xdr:ext cx="1038225" cy="457200"/>
    <xdr:sp>
      <xdr:nvSpPr>
        <xdr:cNvPr id="127" name="text 774"/>
        <xdr:cNvSpPr txBox="1">
          <a:spLocks noChangeArrowheads="1"/>
        </xdr:cNvSpPr>
      </xdr:nvSpPr>
      <xdr:spPr>
        <a:xfrm>
          <a:off x="59731275" y="5067300"/>
          <a:ext cx="10382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3849 - 3SNI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36,096</a:t>
          </a:r>
        </a:p>
      </xdr:txBody>
    </xdr:sp>
    <xdr:clientData/>
  </xdr:oneCellAnchor>
  <xdr:twoCellAnchor>
    <xdr:from>
      <xdr:col>81</xdr:col>
      <xdr:colOff>0</xdr:colOff>
      <xdr:row>30</xdr:row>
      <xdr:rowOff>0</xdr:rowOff>
    </xdr:from>
    <xdr:to>
      <xdr:col>81</xdr:col>
      <xdr:colOff>0</xdr:colOff>
      <xdr:row>34</xdr:row>
      <xdr:rowOff>0</xdr:rowOff>
    </xdr:to>
    <xdr:sp>
      <xdr:nvSpPr>
        <xdr:cNvPr id="128" name="Line 899"/>
        <xdr:cNvSpPr>
          <a:spLocks/>
        </xdr:cNvSpPr>
      </xdr:nvSpPr>
      <xdr:spPr>
        <a:xfrm>
          <a:off x="60255150" y="7581900"/>
          <a:ext cx="0" cy="9144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80</xdr:col>
      <xdr:colOff>457200</xdr:colOff>
      <xdr:row>27</xdr:row>
      <xdr:rowOff>0</xdr:rowOff>
    </xdr:from>
    <xdr:ext cx="1028700" cy="685800"/>
    <xdr:sp>
      <xdr:nvSpPr>
        <xdr:cNvPr id="129" name="text 774"/>
        <xdr:cNvSpPr txBox="1">
          <a:spLocks noChangeArrowheads="1"/>
        </xdr:cNvSpPr>
      </xdr:nvSpPr>
      <xdr:spPr>
        <a:xfrm>
          <a:off x="59740800" y="6896100"/>
          <a:ext cx="1028700" cy="6858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P 3900
km 0,286 
= 36,092</a:t>
          </a:r>
        </a:p>
      </xdr:txBody>
    </xdr:sp>
    <xdr:clientData/>
  </xdr:oneCellAnchor>
  <xdr:oneCellAnchor>
    <xdr:from>
      <xdr:col>28</xdr:col>
      <xdr:colOff>0</xdr:colOff>
      <xdr:row>29</xdr:row>
      <xdr:rowOff>0</xdr:rowOff>
    </xdr:from>
    <xdr:ext cx="971550" cy="228600"/>
    <xdr:sp>
      <xdr:nvSpPr>
        <xdr:cNvPr id="130" name="text 7166"/>
        <xdr:cNvSpPr txBox="1">
          <a:spLocks noChangeArrowheads="1"/>
        </xdr:cNvSpPr>
      </xdr:nvSpPr>
      <xdr:spPr>
        <a:xfrm>
          <a:off x="20345400" y="73533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a</a:t>
          </a:r>
        </a:p>
      </xdr:txBody>
    </xdr:sp>
    <xdr:clientData/>
  </xdr:oneCellAnchor>
  <xdr:oneCellAnchor>
    <xdr:from>
      <xdr:col>74</xdr:col>
      <xdr:colOff>228600</xdr:colOff>
      <xdr:row>35</xdr:row>
      <xdr:rowOff>0</xdr:rowOff>
    </xdr:from>
    <xdr:ext cx="542925" cy="228600"/>
    <xdr:sp>
      <xdr:nvSpPr>
        <xdr:cNvPr id="131" name="text 7125"/>
        <xdr:cNvSpPr txBox="1">
          <a:spLocks noChangeArrowheads="1"/>
        </xdr:cNvSpPr>
      </xdr:nvSpPr>
      <xdr:spPr>
        <a:xfrm>
          <a:off x="55054500" y="8724900"/>
          <a:ext cx="5429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 a</a:t>
          </a:r>
        </a:p>
      </xdr:txBody>
    </xdr:sp>
    <xdr:clientData/>
  </xdr:oneCellAnchor>
  <xdr:twoCellAnchor>
    <xdr:from>
      <xdr:col>15</xdr:col>
      <xdr:colOff>266700</xdr:colOff>
      <xdr:row>27</xdr:row>
      <xdr:rowOff>114300</xdr:rowOff>
    </xdr:from>
    <xdr:to>
      <xdr:col>16</xdr:col>
      <xdr:colOff>495300</xdr:colOff>
      <xdr:row>28</xdr:row>
      <xdr:rowOff>85725</xdr:rowOff>
    </xdr:to>
    <xdr:sp>
      <xdr:nvSpPr>
        <xdr:cNvPr id="132" name="Line 903"/>
        <xdr:cNvSpPr>
          <a:spLocks/>
        </xdr:cNvSpPr>
      </xdr:nvSpPr>
      <xdr:spPr>
        <a:xfrm>
          <a:off x="11182350" y="7010400"/>
          <a:ext cx="742950" cy="200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29</xdr:row>
      <xdr:rowOff>0</xdr:rowOff>
    </xdr:from>
    <xdr:to>
      <xdr:col>18</xdr:col>
      <xdr:colOff>495300</xdr:colOff>
      <xdr:row>29</xdr:row>
      <xdr:rowOff>76200</xdr:rowOff>
    </xdr:to>
    <xdr:sp>
      <xdr:nvSpPr>
        <xdr:cNvPr id="133" name="Line 904"/>
        <xdr:cNvSpPr>
          <a:spLocks/>
        </xdr:cNvSpPr>
      </xdr:nvSpPr>
      <xdr:spPr>
        <a:xfrm flipH="1" flipV="1">
          <a:off x="12668250" y="73533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104775</xdr:colOff>
      <xdr:row>21</xdr:row>
      <xdr:rowOff>219075</xdr:rowOff>
    </xdr:from>
    <xdr:to>
      <xdr:col>9</xdr:col>
      <xdr:colOff>419100</xdr:colOff>
      <xdr:row>23</xdr:row>
      <xdr:rowOff>114300</xdr:rowOff>
    </xdr:to>
    <xdr:grpSp>
      <xdr:nvGrpSpPr>
        <xdr:cNvPr id="134" name="Group 905"/>
        <xdr:cNvGrpSpPr>
          <a:grpSpLocks noChangeAspect="1"/>
        </xdr:cNvGrpSpPr>
      </xdr:nvGrpSpPr>
      <xdr:grpSpPr>
        <a:xfrm>
          <a:off x="6562725" y="57435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35" name="Line 90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Oval 90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104775</xdr:colOff>
      <xdr:row>25</xdr:row>
      <xdr:rowOff>114300</xdr:rowOff>
    </xdr:from>
    <xdr:to>
      <xdr:col>13</xdr:col>
      <xdr:colOff>419100</xdr:colOff>
      <xdr:row>27</xdr:row>
      <xdr:rowOff>28575</xdr:rowOff>
    </xdr:to>
    <xdr:grpSp>
      <xdr:nvGrpSpPr>
        <xdr:cNvPr id="137" name="Group 908"/>
        <xdr:cNvGrpSpPr>
          <a:grpSpLocks noChangeAspect="1"/>
        </xdr:cNvGrpSpPr>
      </xdr:nvGrpSpPr>
      <xdr:grpSpPr>
        <a:xfrm>
          <a:off x="9534525" y="65532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38" name="Line 90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Oval 91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0</xdr:colOff>
      <xdr:row>29</xdr:row>
      <xdr:rowOff>0</xdr:rowOff>
    </xdr:from>
    <xdr:to>
      <xdr:col>55</xdr:col>
      <xdr:colOff>0</xdr:colOff>
      <xdr:row>30</xdr:row>
      <xdr:rowOff>0</xdr:rowOff>
    </xdr:to>
    <xdr:sp>
      <xdr:nvSpPr>
        <xdr:cNvPr id="140" name="text 7166"/>
        <xdr:cNvSpPr txBox="1">
          <a:spLocks noChangeArrowheads="1"/>
        </xdr:cNvSpPr>
      </xdr:nvSpPr>
      <xdr:spPr>
        <a:xfrm>
          <a:off x="39966900" y="735330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4</a:t>
          </a:r>
        </a:p>
      </xdr:txBody>
    </xdr:sp>
    <xdr:clientData/>
  </xdr:twoCellAnchor>
  <xdr:twoCellAnchor>
    <xdr:from>
      <xdr:col>43</xdr:col>
      <xdr:colOff>266700</xdr:colOff>
      <xdr:row>32</xdr:row>
      <xdr:rowOff>76200</xdr:rowOff>
    </xdr:from>
    <xdr:to>
      <xdr:col>44</xdr:col>
      <xdr:colOff>342900</xdr:colOff>
      <xdr:row>32</xdr:row>
      <xdr:rowOff>114300</xdr:rowOff>
    </xdr:to>
    <xdr:sp>
      <xdr:nvSpPr>
        <xdr:cNvPr id="141" name="Line 920"/>
        <xdr:cNvSpPr>
          <a:spLocks/>
        </xdr:cNvSpPr>
      </xdr:nvSpPr>
      <xdr:spPr>
        <a:xfrm flipH="1" flipV="1">
          <a:off x="31984950" y="811530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495300</xdr:colOff>
      <xdr:row>32</xdr:row>
      <xdr:rowOff>0</xdr:rowOff>
    </xdr:from>
    <xdr:to>
      <xdr:col>43</xdr:col>
      <xdr:colOff>266700</xdr:colOff>
      <xdr:row>32</xdr:row>
      <xdr:rowOff>76200</xdr:rowOff>
    </xdr:to>
    <xdr:sp>
      <xdr:nvSpPr>
        <xdr:cNvPr id="142" name="Line 921"/>
        <xdr:cNvSpPr>
          <a:spLocks/>
        </xdr:cNvSpPr>
      </xdr:nvSpPr>
      <xdr:spPr>
        <a:xfrm flipH="1" flipV="1">
          <a:off x="31242000" y="80391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342900</xdr:colOff>
      <xdr:row>29</xdr:row>
      <xdr:rowOff>114300</xdr:rowOff>
    </xdr:from>
    <xdr:to>
      <xdr:col>38</xdr:col>
      <xdr:colOff>647700</xdr:colOff>
      <xdr:row>31</xdr:row>
      <xdr:rowOff>28575</xdr:rowOff>
    </xdr:to>
    <xdr:grpSp>
      <xdr:nvGrpSpPr>
        <xdr:cNvPr id="143" name="Group 926"/>
        <xdr:cNvGrpSpPr>
          <a:grpSpLocks noChangeAspect="1"/>
        </xdr:cNvGrpSpPr>
      </xdr:nvGrpSpPr>
      <xdr:grpSpPr>
        <a:xfrm>
          <a:off x="28117800" y="74676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44" name="Line 92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Oval 92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104775</xdr:colOff>
      <xdr:row>31</xdr:row>
      <xdr:rowOff>114300</xdr:rowOff>
    </xdr:from>
    <xdr:to>
      <xdr:col>41</xdr:col>
      <xdr:colOff>419100</xdr:colOff>
      <xdr:row>33</xdr:row>
      <xdr:rowOff>28575</xdr:rowOff>
    </xdr:to>
    <xdr:grpSp>
      <xdr:nvGrpSpPr>
        <xdr:cNvPr id="146" name="Group 929"/>
        <xdr:cNvGrpSpPr>
          <a:grpSpLocks noChangeAspect="1"/>
        </xdr:cNvGrpSpPr>
      </xdr:nvGrpSpPr>
      <xdr:grpSpPr>
        <a:xfrm>
          <a:off x="30337125" y="79248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47" name="Line 93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Oval 93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49</xdr:col>
      <xdr:colOff>266700</xdr:colOff>
      <xdr:row>38</xdr:row>
      <xdr:rowOff>76200</xdr:rowOff>
    </xdr:from>
    <xdr:to>
      <xdr:col>50</xdr:col>
      <xdr:colOff>495300</xdr:colOff>
      <xdr:row>38</xdr:row>
      <xdr:rowOff>114300</xdr:rowOff>
    </xdr:to>
    <xdr:sp>
      <xdr:nvSpPr>
        <xdr:cNvPr id="149" name="Line 951"/>
        <xdr:cNvSpPr>
          <a:spLocks/>
        </xdr:cNvSpPr>
      </xdr:nvSpPr>
      <xdr:spPr>
        <a:xfrm flipH="1" flipV="1">
          <a:off x="36747450" y="948690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323850</xdr:colOff>
      <xdr:row>33</xdr:row>
      <xdr:rowOff>114300</xdr:rowOff>
    </xdr:from>
    <xdr:to>
      <xdr:col>46</xdr:col>
      <xdr:colOff>495300</xdr:colOff>
      <xdr:row>36</xdr:row>
      <xdr:rowOff>114300</xdr:rowOff>
    </xdr:to>
    <xdr:sp>
      <xdr:nvSpPr>
        <xdr:cNvPr id="150" name="Line 953"/>
        <xdr:cNvSpPr>
          <a:spLocks/>
        </xdr:cNvSpPr>
      </xdr:nvSpPr>
      <xdr:spPr>
        <a:xfrm>
          <a:off x="32042100" y="8382000"/>
          <a:ext cx="2476500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123825</xdr:colOff>
      <xdr:row>21</xdr:row>
      <xdr:rowOff>219075</xdr:rowOff>
    </xdr:from>
    <xdr:to>
      <xdr:col>79</xdr:col>
      <xdr:colOff>428625</xdr:colOff>
      <xdr:row>23</xdr:row>
      <xdr:rowOff>114300</xdr:rowOff>
    </xdr:to>
    <xdr:grpSp>
      <xdr:nvGrpSpPr>
        <xdr:cNvPr id="151" name="Group 956"/>
        <xdr:cNvGrpSpPr>
          <a:grpSpLocks noChangeAspect="1"/>
        </xdr:cNvGrpSpPr>
      </xdr:nvGrpSpPr>
      <xdr:grpSpPr>
        <a:xfrm>
          <a:off x="58893075" y="57435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52" name="Line 95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Oval 95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123825</xdr:colOff>
      <xdr:row>25</xdr:row>
      <xdr:rowOff>114300</xdr:rowOff>
    </xdr:from>
    <xdr:to>
      <xdr:col>75</xdr:col>
      <xdr:colOff>428625</xdr:colOff>
      <xdr:row>27</xdr:row>
      <xdr:rowOff>28575</xdr:rowOff>
    </xdr:to>
    <xdr:grpSp>
      <xdr:nvGrpSpPr>
        <xdr:cNvPr id="154" name="Group 959"/>
        <xdr:cNvGrpSpPr>
          <a:grpSpLocks noChangeAspect="1"/>
        </xdr:cNvGrpSpPr>
      </xdr:nvGrpSpPr>
      <xdr:grpSpPr>
        <a:xfrm>
          <a:off x="55921275" y="65532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55" name="Line 96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Oval 96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247650</xdr:colOff>
      <xdr:row>32</xdr:row>
      <xdr:rowOff>76200</xdr:rowOff>
    </xdr:from>
    <xdr:to>
      <xdr:col>66</xdr:col>
      <xdr:colOff>476250</xdr:colOff>
      <xdr:row>32</xdr:row>
      <xdr:rowOff>114300</xdr:rowOff>
    </xdr:to>
    <xdr:sp>
      <xdr:nvSpPr>
        <xdr:cNvPr id="157" name="Line 965"/>
        <xdr:cNvSpPr>
          <a:spLocks/>
        </xdr:cNvSpPr>
      </xdr:nvSpPr>
      <xdr:spPr>
        <a:xfrm flipV="1">
          <a:off x="48615600" y="811530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32</xdr:row>
      <xdr:rowOff>0</xdr:rowOff>
    </xdr:from>
    <xdr:to>
      <xdr:col>67</xdr:col>
      <xdr:colOff>247650</xdr:colOff>
      <xdr:row>32</xdr:row>
      <xdr:rowOff>76200</xdr:rowOff>
    </xdr:to>
    <xdr:sp>
      <xdr:nvSpPr>
        <xdr:cNvPr id="158" name="Line 966"/>
        <xdr:cNvSpPr>
          <a:spLocks/>
        </xdr:cNvSpPr>
      </xdr:nvSpPr>
      <xdr:spPr>
        <a:xfrm flipV="1">
          <a:off x="49358550" y="80391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30</xdr:row>
      <xdr:rowOff>114300</xdr:rowOff>
    </xdr:from>
    <xdr:to>
      <xdr:col>69</xdr:col>
      <xdr:colOff>276225</xdr:colOff>
      <xdr:row>31</xdr:row>
      <xdr:rowOff>85725</xdr:rowOff>
    </xdr:to>
    <xdr:sp>
      <xdr:nvSpPr>
        <xdr:cNvPr id="159" name="Line 967"/>
        <xdr:cNvSpPr>
          <a:spLocks/>
        </xdr:cNvSpPr>
      </xdr:nvSpPr>
      <xdr:spPr>
        <a:xfrm flipH="1">
          <a:off x="50844450" y="7696200"/>
          <a:ext cx="771525" cy="200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247650</xdr:colOff>
      <xdr:row>37</xdr:row>
      <xdr:rowOff>114300</xdr:rowOff>
    </xdr:from>
    <xdr:to>
      <xdr:col>60</xdr:col>
      <xdr:colOff>476250</xdr:colOff>
      <xdr:row>38</xdr:row>
      <xdr:rowOff>0</xdr:rowOff>
    </xdr:to>
    <xdr:sp>
      <xdr:nvSpPr>
        <xdr:cNvPr id="160" name="Line 968"/>
        <xdr:cNvSpPr>
          <a:spLocks/>
        </xdr:cNvSpPr>
      </xdr:nvSpPr>
      <xdr:spPr>
        <a:xfrm flipH="1">
          <a:off x="44157900" y="9296400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495300</xdr:colOff>
      <xdr:row>29</xdr:row>
      <xdr:rowOff>114300</xdr:rowOff>
    </xdr:from>
    <xdr:to>
      <xdr:col>70</xdr:col>
      <xdr:colOff>495300</xdr:colOff>
      <xdr:row>30</xdr:row>
      <xdr:rowOff>0</xdr:rowOff>
    </xdr:to>
    <xdr:sp>
      <xdr:nvSpPr>
        <xdr:cNvPr id="161" name="Line 981"/>
        <xdr:cNvSpPr>
          <a:spLocks noChangeAspect="1"/>
        </xdr:cNvSpPr>
      </xdr:nvSpPr>
      <xdr:spPr>
        <a:xfrm>
          <a:off x="52349400" y="7467600"/>
          <a:ext cx="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314325</xdr:colOff>
      <xdr:row>30</xdr:row>
      <xdr:rowOff>0</xdr:rowOff>
    </xdr:from>
    <xdr:to>
      <xdr:col>70</xdr:col>
      <xdr:colOff>666750</xdr:colOff>
      <xdr:row>31</xdr:row>
      <xdr:rowOff>0</xdr:rowOff>
    </xdr:to>
    <xdr:sp>
      <xdr:nvSpPr>
        <xdr:cNvPr id="162" name="Rectangle 982"/>
        <xdr:cNvSpPr>
          <a:spLocks noChangeAspect="1"/>
        </xdr:cNvSpPr>
      </xdr:nvSpPr>
      <xdr:spPr>
        <a:xfrm>
          <a:off x="52168425" y="7581900"/>
          <a:ext cx="35242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123825</xdr:colOff>
      <xdr:row>30</xdr:row>
      <xdr:rowOff>114300</xdr:rowOff>
    </xdr:from>
    <xdr:to>
      <xdr:col>69</xdr:col>
      <xdr:colOff>428625</xdr:colOff>
      <xdr:row>32</xdr:row>
      <xdr:rowOff>28575</xdr:rowOff>
    </xdr:to>
    <xdr:grpSp>
      <xdr:nvGrpSpPr>
        <xdr:cNvPr id="163" name="Group 983"/>
        <xdr:cNvGrpSpPr>
          <a:grpSpLocks noChangeAspect="1"/>
        </xdr:cNvGrpSpPr>
      </xdr:nvGrpSpPr>
      <xdr:grpSpPr>
        <a:xfrm>
          <a:off x="51463575" y="76962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64" name="Line 98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Oval 98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77</xdr:col>
      <xdr:colOff>247650</xdr:colOff>
      <xdr:row>30</xdr:row>
      <xdr:rowOff>0</xdr:rowOff>
    </xdr:from>
    <xdr:to>
      <xdr:col>78</xdr:col>
      <xdr:colOff>476250</xdr:colOff>
      <xdr:row>30</xdr:row>
      <xdr:rowOff>114300</xdr:rowOff>
    </xdr:to>
    <xdr:sp>
      <xdr:nvSpPr>
        <xdr:cNvPr id="166" name="Line 986"/>
        <xdr:cNvSpPr>
          <a:spLocks/>
        </xdr:cNvSpPr>
      </xdr:nvSpPr>
      <xdr:spPr>
        <a:xfrm flipH="1" flipV="1">
          <a:off x="57531000" y="7581900"/>
          <a:ext cx="742950" cy="1143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33</xdr:row>
      <xdr:rowOff>114300</xdr:rowOff>
    </xdr:from>
    <xdr:to>
      <xdr:col>67</xdr:col>
      <xdr:colOff>247650</xdr:colOff>
      <xdr:row>34</xdr:row>
      <xdr:rowOff>114300</xdr:rowOff>
    </xdr:to>
    <xdr:sp>
      <xdr:nvSpPr>
        <xdr:cNvPr id="167" name="Line 991"/>
        <xdr:cNvSpPr>
          <a:spLocks/>
        </xdr:cNvSpPr>
      </xdr:nvSpPr>
      <xdr:spPr>
        <a:xfrm flipH="1">
          <a:off x="49358550" y="8382000"/>
          <a:ext cx="742950" cy="2286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104775</xdr:colOff>
      <xdr:row>35</xdr:row>
      <xdr:rowOff>114300</xdr:rowOff>
    </xdr:from>
    <xdr:to>
      <xdr:col>63</xdr:col>
      <xdr:colOff>419100</xdr:colOff>
      <xdr:row>37</xdr:row>
      <xdr:rowOff>28575</xdr:rowOff>
    </xdr:to>
    <xdr:grpSp>
      <xdr:nvGrpSpPr>
        <xdr:cNvPr id="168" name="Group 992"/>
        <xdr:cNvGrpSpPr>
          <a:grpSpLocks/>
        </xdr:cNvGrpSpPr>
      </xdr:nvGrpSpPr>
      <xdr:grpSpPr>
        <a:xfrm>
          <a:off x="46986825" y="88392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69" name="Line 99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Oval 99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342900</xdr:colOff>
      <xdr:row>35</xdr:row>
      <xdr:rowOff>114300</xdr:rowOff>
    </xdr:from>
    <xdr:to>
      <xdr:col>64</xdr:col>
      <xdr:colOff>647700</xdr:colOff>
      <xdr:row>37</xdr:row>
      <xdr:rowOff>28575</xdr:rowOff>
    </xdr:to>
    <xdr:grpSp>
      <xdr:nvGrpSpPr>
        <xdr:cNvPr id="171" name="Group 995"/>
        <xdr:cNvGrpSpPr>
          <a:grpSpLocks noChangeAspect="1"/>
        </xdr:cNvGrpSpPr>
      </xdr:nvGrpSpPr>
      <xdr:grpSpPr>
        <a:xfrm>
          <a:off x="47739300" y="88392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72" name="Line 99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Oval 99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323850</xdr:colOff>
      <xdr:row>37</xdr:row>
      <xdr:rowOff>114300</xdr:rowOff>
    </xdr:from>
    <xdr:to>
      <xdr:col>60</xdr:col>
      <xdr:colOff>628650</xdr:colOff>
      <xdr:row>39</xdr:row>
      <xdr:rowOff>28575</xdr:rowOff>
    </xdr:to>
    <xdr:grpSp>
      <xdr:nvGrpSpPr>
        <xdr:cNvPr id="174" name="Group 1001"/>
        <xdr:cNvGrpSpPr>
          <a:grpSpLocks noChangeAspect="1"/>
        </xdr:cNvGrpSpPr>
      </xdr:nvGrpSpPr>
      <xdr:grpSpPr>
        <a:xfrm>
          <a:off x="44748450" y="92964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75" name="Line 100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Oval 100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476250</xdr:colOff>
      <xdr:row>42</xdr:row>
      <xdr:rowOff>85725</xdr:rowOff>
    </xdr:from>
    <xdr:to>
      <xdr:col>55</xdr:col>
      <xdr:colOff>247650</xdr:colOff>
      <xdr:row>43</xdr:row>
      <xdr:rowOff>0</xdr:rowOff>
    </xdr:to>
    <xdr:sp>
      <xdr:nvSpPr>
        <xdr:cNvPr id="177" name="Line 1004"/>
        <xdr:cNvSpPr>
          <a:spLocks/>
        </xdr:cNvSpPr>
      </xdr:nvSpPr>
      <xdr:spPr>
        <a:xfrm flipH="1">
          <a:off x="40443150" y="10410825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247650</xdr:colOff>
      <xdr:row>41</xdr:row>
      <xdr:rowOff>114300</xdr:rowOff>
    </xdr:from>
    <xdr:to>
      <xdr:col>56</xdr:col>
      <xdr:colOff>476250</xdr:colOff>
      <xdr:row>42</xdr:row>
      <xdr:rowOff>85725</xdr:rowOff>
    </xdr:to>
    <xdr:sp>
      <xdr:nvSpPr>
        <xdr:cNvPr id="178" name="Line 1005"/>
        <xdr:cNvSpPr>
          <a:spLocks/>
        </xdr:cNvSpPr>
      </xdr:nvSpPr>
      <xdr:spPr>
        <a:xfrm flipH="1">
          <a:off x="41186100" y="10210800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419100</xdr:colOff>
      <xdr:row>48</xdr:row>
      <xdr:rowOff>76200</xdr:rowOff>
    </xdr:from>
    <xdr:to>
      <xdr:col>42</xdr:col>
      <xdr:colOff>647700</xdr:colOff>
      <xdr:row>48</xdr:row>
      <xdr:rowOff>114300</xdr:rowOff>
    </xdr:to>
    <xdr:sp>
      <xdr:nvSpPr>
        <xdr:cNvPr id="179" name="Line 1008"/>
        <xdr:cNvSpPr>
          <a:spLocks/>
        </xdr:cNvSpPr>
      </xdr:nvSpPr>
      <xdr:spPr>
        <a:xfrm flipH="1">
          <a:off x="30651450" y="1177290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647700</xdr:colOff>
      <xdr:row>48</xdr:row>
      <xdr:rowOff>0</xdr:rowOff>
    </xdr:from>
    <xdr:to>
      <xdr:col>43</xdr:col>
      <xdr:colOff>419100</xdr:colOff>
      <xdr:row>48</xdr:row>
      <xdr:rowOff>76200</xdr:rowOff>
    </xdr:to>
    <xdr:sp>
      <xdr:nvSpPr>
        <xdr:cNvPr id="180" name="Line 1009"/>
        <xdr:cNvSpPr>
          <a:spLocks/>
        </xdr:cNvSpPr>
      </xdr:nvSpPr>
      <xdr:spPr>
        <a:xfrm flipH="1">
          <a:off x="31394400" y="1169670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266700</xdr:colOff>
      <xdr:row>39</xdr:row>
      <xdr:rowOff>0</xdr:rowOff>
    </xdr:from>
    <xdr:to>
      <xdr:col>42</xdr:col>
      <xdr:colOff>495300</xdr:colOff>
      <xdr:row>39</xdr:row>
      <xdr:rowOff>114300</xdr:rowOff>
    </xdr:to>
    <xdr:sp>
      <xdr:nvSpPr>
        <xdr:cNvPr id="181" name="Line 1020"/>
        <xdr:cNvSpPr>
          <a:spLocks/>
        </xdr:cNvSpPr>
      </xdr:nvSpPr>
      <xdr:spPr>
        <a:xfrm flipH="1" flipV="1">
          <a:off x="30499050" y="9639300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504825</xdr:colOff>
      <xdr:row>21</xdr:row>
      <xdr:rowOff>76200</xdr:rowOff>
    </xdr:from>
    <xdr:to>
      <xdr:col>70</xdr:col>
      <xdr:colOff>171450</xdr:colOff>
      <xdr:row>22</xdr:row>
      <xdr:rowOff>152400</xdr:rowOff>
    </xdr:to>
    <xdr:grpSp>
      <xdr:nvGrpSpPr>
        <xdr:cNvPr id="182" name="Group 6"/>
        <xdr:cNvGrpSpPr>
          <a:grpSpLocks/>
        </xdr:cNvGrpSpPr>
      </xdr:nvGrpSpPr>
      <xdr:grpSpPr>
        <a:xfrm>
          <a:off x="36014025" y="5600700"/>
          <a:ext cx="16011525" cy="304800"/>
          <a:chOff x="115" y="479"/>
          <a:chExt cx="1117" cy="40"/>
        </a:xfrm>
        <a:solidFill>
          <a:srgbClr val="FFFFFF"/>
        </a:solidFill>
      </xdr:grpSpPr>
      <xdr:sp>
        <xdr:nvSpPr>
          <xdr:cNvPr id="183" name="Rectangle 7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Rectangle 8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Rectangle 9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Rectangle 10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Rectangle 11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Rectangle 12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Rectangle 13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Rectangle 14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Rectangle 15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0</xdr:colOff>
      <xdr:row>24</xdr:row>
      <xdr:rowOff>76200</xdr:rowOff>
    </xdr:from>
    <xdr:to>
      <xdr:col>68</xdr:col>
      <xdr:colOff>219075</xdr:colOff>
      <xdr:row>25</xdr:row>
      <xdr:rowOff>152400</xdr:rowOff>
    </xdr:to>
    <xdr:grpSp>
      <xdr:nvGrpSpPr>
        <xdr:cNvPr id="192" name="Group 16"/>
        <xdr:cNvGrpSpPr>
          <a:grpSpLocks/>
        </xdr:cNvGrpSpPr>
      </xdr:nvGrpSpPr>
      <xdr:grpSpPr>
        <a:xfrm>
          <a:off x="36995100" y="6286500"/>
          <a:ext cx="13592175" cy="304800"/>
          <a:chOff x="115" y="479"/>
          <a:chExt cx="1117" cy="40"/>
        </a:xfrm>
        <a:solidFill>
          <a:srgbClr val="FFFFFF"/>
        </a:solidFill>
      </xdr:grpSpPr>
      <xdr:sp>
        <xdr:nvSpPr>
          <xdr:cNvPr id="193" name="Rectangle 17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Rectangle 18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Rectangle 19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Rectangle 20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Rectangle 21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Rectangle 22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Rectangle 23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Rectangle 24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Rectangle 25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781050</xdr:colOff>
      <xdr:row>27</xdr:row>
      <xdr:rowOff>76200</xdr:rowOff>
    </xdr:from>
    <xdr:to>
      <xdr:col>68</xdr:col>
      <xdr:colOff>647700</xdr:colOff>
      <xdr:row>28</xdr:row>
      <xdr:rowOff>152400</xdr:rowOff>
    </xdr:to>
    <xdr:grpSp>
      <xdr:nvGrpSpPr>
        <xdr:cNvPr id="202" name="Group 26"/>
        <xdr:cNvGrpSpPr>
          <a:grpSpLocks/>
        </xdr:cNvGrpSpPr>
      </xdr:nvGrpSpPr>
      <xdr:grpSpPr>
        <a:xfrm>
          <a:off x="36290250" y="6972300"/>
          <a:ext cx="14725650" cy="304800"/>
          <a:chOff x="115" y="479"/>
          <a:chExt cx="1117" cy="40"/>
        </a:xfrm>
        <a:solidFill>
          <a:srgbClr val="FFFFFF"/>
        </a:solidFill>
      </xdr:grpSpPr>
      <xdr:sp>
        <xdr:nvSpPr>
          <xdr:cNvPr id="203" name="Rectangle 27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4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Rectangle 28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Rectangle 29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Rectangle 30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Rectangle 31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Rectangle 32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Rectangle 33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Rectangle 34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Rectangle 35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0</xdr:colOff>
      <xdr:row>30</xdr:row>
      <xdr:rowOff>76200</xdr:rowOff>
    </xdr:from>
    <xdr:to>
      <xdr:col>65</xdr:col>
      <xdr:colOff>323850</xdr:colOff>
      <xdr:row>31</xdr:row>
      <xdr:rowOff>152400</xdr:rowOff>
    </xdr:to>
    <xdr:grpSp>
      <xdr:nvGrpSpPr>
        <xdr:cNvPr id="212" name="Group 36"/>
        <xdr:cNvGrpSpPr>
          <a:grpSpLocks/>
        </xdr:cNvGrpSpPr>
      </xdr:nvGrpSpPr>
      <xdr:grpSpPr>
        <a:xfrm>
          <a:off x="36995100" y="7658100"/>
          <a:ext cx="11696700" cy="304800"/>
          <a:chOff x="115" y="479"/>
          <a:chExt cx="1117" cy="40"/>
        </a:xfrm>
        <a:solidFill>
          <a:srgbClr val="FFFFFF"/>
        </a:solidFill>
      </xdr:grpSpPr>
      <xdr:sp>
        <xdr:nvSpPr>
          <xdr:cNvPr id="213" name="Rectangle 37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5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Rectangle 38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Rectangle 39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Rectangle 40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Rectangle 41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Rectangle 42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Rectangle 43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Rectangle 44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Rectangle 45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104775</xdr:colOff>
      <xdr:row>21</xdr:row>
      <xdr:rowOff>219075</xdr:rowOff>
    </xdr:from>
    <xdr:to>
      <xdr:col>39</xdr:col>
      <xdr:colOff>419100</xdr:colOff>
      <xdr:row>23</xdr:row>
      <xdr:rowOff>114300</xdr:rowOff>
    </xdr:to>
    <xdr:grpSp>
      <xdr:nvGrpSpPr>
        <xdr:cNvPr id="222" name="Group 151"/>
        <xdr:cNvGrpSpPr>
          <a:grpSpLocks noChangeAspect="1"/>
        </xdr:cNvGrpSpPr>
      </xdr:nvGrpSpPr>
      <xdr:grpSpPr>
        <a:xfrm>
          <a:off x="28851225" y="57435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23" name="Line 15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Oval 15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57</xdr:col>
      <xdr:colOff>152400</xdr:colOff>
      <xdr:row>30</xdr:row>
      <xdr:rowOff>114300</xdr:rowOff>
    </xdr:from>
    <xdr:ext cx="523875" cy="228600"/>
    <xdr:sp>
      <xdr:nvSpPr>
        <xdr:cNvPr id="225" name="text 7125"/>
        <xdr:cNvSpPr txBox="1">
          <a:spLocks noChangeArrowheads="1"/>
        </xdr:cNvSpPr>
      </xdr:nvSpPr>
      <xdr:spPr>
        <a:xfrm>
          <a:off x="42576750" y="769620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195</a:t>
          </a:r>
        </a:p>
      </xdr:txBody>
    </xdr:sp>
    <xdr:clientData/>
  </xdr:oneCellAnchor>
  <xdr:oneCellAnchor>
    <xdr:from>
      <xdr:col>57</xdr:col>
      <xdr:colOff>152400</xdr:colOff>
      <xdr:row>27</xdr:row>
      <xdr:rowOff>114300</xdr:rowOff>
    </xdr:from>
    <xdr:ext cx="523875" cy="228600"/>
    <xdr:sp>
      <xdr:nvSpPr>
        <xdr:cNvPr id="226" name="text 7125"/>
        <xdr:cNvSpPr txBox="1">
          <a:spLocks noChangeArrowheads="1"/>
        </xdr:cNvSpPr>
      </xdr:nvSpPr>
      <xdr:spPr>
        <a:xfrm>
          <a:off x="42576750" y="701040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250</a:t>
          </a:r>
        </a:p>
      </xdr:txBody>
    </xdr:sp>
    <xdr:clientData/>
  </xdr:oneCellAnchor>
  <xdr:oneCellAnchor>
    <xdr:from>
      <xdr:col>57</xdr:col>
      <xdr:colOff>152400</xdr:colOff>
      <xdr:row>24</xdr:row>
      <xdr:rowOff>114300</xdr:rowOff>
    </xdr:from>
    <xdr:ext cx="523875" cy="228600"/>
    <xdr:sp>
      <xdr:nvSpPr>
        <xdr:cNvPr id="227" name="text 7125"/>
        <xdr:cNvSpPr txBox="1">
          <a:spLocks noChangeArrowheads="1"/>
        </xdr:cNvSpPr>
      </xdr:nvSpPr>
      <xdr:spPr>
        <a:xfrm>
          <a:off x="42576750" y="632460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232</a:t>
          </a:r>
        </a:p>
      </xdr:txBody>
    </xdr:sp>
    <xdr:clientData/>
  </xdr:oneCellAnchor>
  <xdr:oneCellAnchor>
    <xdr:from>
      <xdr:col>57</xdr:col>
      <xdr:colOff>152400</xdr:colOff>
      <xdr:row>21</xdr:row>
      <xdr:rowOff>114300</xdr:rowOff>
    </xdr:from>
    <xdr:ext cx="523875" cy="228600"/>
    <xdr:sp>
      <xdr:nvSpPr>
        <xdr:cNvPr id="228" name="text 7125"/>
        <xdr:cNvSpPr txBox="1">
          <a:spLocks noChangeArrowheads="1"/>
        </xdr:cNvSpPr>
      </xdr:nvSpPr>
      <xdr:spPr>
        <a:xfrm>
          <a:off x="42576750" y="563880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273</a:t>
          </a:r>
        </a:p>
      </xdr:txBody>
    </xdr:sp>
    <xdr:clientData/>
  </xdr:oneCellAnchor>
  <xdr:twoCellAnchor>
    <xdr:from>
      <xdr:col>58</xdr:col>
      <xdr:colOff>495300</xdr:colOff>
      <xdr:row>42</xdr:row>
      <xdr:rowOff>0</xdr:rowOff>
    </xdr:from>
    <xdr:to>
      <xdr:col>58</xdr:col>
      <xdr:colOff>495300</xdr:colOff>
      <xdr:row>43</xdr:row>
      <xdr:rowOff>0</xdr:rowOff>
    </xdr:to>
    <xdr:sp>
      <xdr:nvSpPr>
        <xdr:cNvPr id="229" name="Line 284"/>
        <xdr:cNvSpPr>
          <a:spLocks/>
        </xdr:cNvSpPr>
      </xdr:nvSpPr>
      <xdr:spPr>
        <a:xfrm flipV="1">
          <a:off x="43434000" y="1032510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495300</xdr:colOff>
      <xdr:row>39</xdr:row>
      <xdr:rowOff>114300</xdr:rowOff>
    </xdr:from>
    <xdr:to>
      <xdr:col>58</xdr:col>
      <xdr:colOff>495300</xdr:colOff>
      <xdr:row>40</xdr:row>
      <xdr:rowOff>114300</xdr:rowOff>
    </xdr:to>
    <xdr:sp>
      <xdr:nvSpPr>
        <xdr:cNvPr id="230" name="Line 286"/>
        <xdr:cNvSpPr>
          <a:spLocks/>
        </xdr:cNvSpPr>
      </xdr:nvSpPr>
      <xdr:spPr>
        <a:xfrm flipH="1">
          <a:off x="41948100" y="9753600"/>
          <a:ext cx="1485900" cy="228600"/>
        </a:xfrm>
        <a:prstGeom prst="line">
          <a:avLst/>
        </a:prstGeom>
        <a:solidFill>
          <a:srgbClr val="FFFFFF"/>
        </a:solidFill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</xdr:col>
      <xdr:colOff>57150</xdr:colOff>
      <xdr:row>24</xdr:row>
      <xdr:rowOff>57150</xdr:rowOff>
    </xdr:from>
    <xdr:to>
      <xdr:col>4</xdr:col>
      <xdr:colOff>371475</xdr:colOff>
      <xdr:row>24</xdr:row>
      <xdr:rowOff>171450</xdr:rowOff>
    </xdr:to>
    <xdr:grpSp>
      <xdr:nvGrpSpPr>
        <xdr:cNvPr id="231" name="Group 291"/>
        <xdr:cNvGrpSpPr>
          <a:grpSpLocks noChangeAspect="1"/>
        </xdr:cNvGrpSpPr>
      </xdr:nvGrpSpPr>
      <xdr:grpSpPr>
        <a:xfrm>
          <a:off x="2057400" y="626745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232" name="Line 292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Oval 293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Oval 294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Oval 295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Oval 296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Oval 297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Rectangle 298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19050</xdr:colOff>
      <xdr:row>22</xdr:row>
      <xdr:rowOff>57150</xdr:rowOff>
    </xdr:from>
    <xdr:to>
      <xdr:col>14</xdr:col>
      <xdr:colOff>590550</xdr:colOff>
      <xdr:row>22</xdr:row>
      <xdr:rowOff>171450</xdr:rowOff>
    </xdr:to>
    <xdr:grpSp>
      <xdr:nvGrpSpPr>
        <xdr:cNvPr id="239" name="Group 299"/>
        <xdr:cNvGrpSpPr>
          <a:grpSpLocks noChangeAspect="1"/>
        </xdr:cNvGrpSpPr>
      </xdr:nvGrpSpPr>
      <xdr:grpSpPr>
        <a:xfrm>
          <a:off x="9963150" y="5810250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240" name="Line 300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" name="Oval 301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Oval 302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" name="Oval 303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" name="Rectangle 304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238125</xdr:colOff>
      <xdr:row>25</xdr:row>
      <xdr:rowOff>57150</xdr:rowOff>
    </xdr:from>
    <xdr:to>
      <xdr:col>18</xdr:col>
      <xdr:colOff>933450</xdr:colOff>
      <xdr:row>25</xdr:row>
      <xdr:rowOff>171450</xdr:rowOff>
    </xdr:to>
    <xdr:grpSp>
      <xdr:nvGrpSpPr>
        <xdr:cNvPr id="245" name="Group 305"/>
        <xdr:cNvGrpSpPr>
          <a:grpSpLocks noChangeAspect="1"/>
        </xdr:cNvGrpSpPr>
      </xdr:nvGrpSpPr>
      <xdr:grpSpPr>
        <a:xfrm>
          <a:off x="13154025" y="6496050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246" name="Line 306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Oval 307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Oval 308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Oval 309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" name="Oval 310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Rectangle 311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238125</xdr:colOff>
      <xdr:row>28</xdr:row>
      <xdr:rowOff>57150</xdr:rowOff>
    </xdr:from>
    <xdr:to>
      <xdr:col>18</xdr:col>
      <xdr:colOff>933450</xdr:colOff>
      <xdr:row>28</xdr:row>
      <xdr:rowOff>171450</xdr:rowOff>
    </xdr:to>
    <xdr:grpSp>
      <xdr:nvGrpSpPr>
        <xdr:cNvPr id="252" name="Group 312"/>
        <xdr:cNvGrpSpPr>
          <a:grpSpLocks noChangeAspect="1"/>
        </xdr:cNvGrpSpPr>
      </xdr:nvGrpSpPr>
      <xdr:grpSpPr>
        <a:xfrm>
          <a:off x="13154025" y="7181850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253" name="Line 313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Oval 314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Oval 315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Oval 316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Oval 317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Rectangle 318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45</xdr:col>
      <xdr:colOff>514350</xdr:colOff>
      <xdr:row>34</xdr:row>
      <xdr:rowOff>57150</xdr:rowOff>
    </xdr:from>
    <xdr:to>
      <xdr:col>46</xdr:col>
      <xdr:colOff>285750</xdr:colOff>
      <xdr:row>34</xdr:row>
      <xdr:rowOff>171450</xdr:rowOff>
    </xdr:to>
    <xdr:grpSp>
      <xdr:nvGrpSpPr>
        <xdr:cNvPr id="259" name="Group 324"/>
        <xdr:cNvGrpSpPr>
          <a:grpSpLocks noChangeAspect="1"/>
        </xdr:cNvGrpSpPr>
      </xdr:nvGrpSpPr>
      <xdr:grpSpPr>
        <a:xfrm>
          <a:off x="33870900" y="855345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60" name="Line 32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Oval 32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Oval 32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Rectangle 32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64</xdr:col>
      <xdr:colOff>47625</xdr:colOff>
      <xdr:row>37</xdr:row>
      <xdr:rowOff>57150</xdr:rowOff>
    </xdr:from>
    <xdr:to>
      <xdr:col>64</xdr:col>
      <xdr:colOff>485775</xdr:colOff>
      <xdr:row>37</xdr:row>
      <xdr:rowOff>171450</xdr:rowOff>
    </xdr:to>
    <xdr:grpSp>
      <xdr:nvGrpSpPr>
        <xdr:cNvPr id="264" name="Group 329"/>
        <xdr:cNvGrpSpPr>
          <a:grpSpLocks noChangeAspect="1"/>
        </xdr:cNvGrpSpPr>
      </xdr:nvGrpSpPr>
      <xdr:grpSpPr>
        <a:xfrm>
          <a:off x="47444025" y="923925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65" name="Line 330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" name="Oval 331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Oval 332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Rectangle 333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43</xdr:col>
      <xdr:colOff>66675</xdr:colOff>
      <xdr:row>28</xdr:row>
      <xdr:rowOff>57150</xdr:rowOff>
    </xdr:from>
    <xdr:to>
      <xdr:col>43</xdr:col>
      <xdr:colOff>638175</xdr:colOff>
      <xdr:row>28</xdr:row>
      <xdr:rowOff>171450</xdr:rowOff>
    </xdr:to>
    <xdr:grpSp>
      <xdr:nvGrpSpPr>
        <xdr:cNvPr id="269" name="Group 340"/>
        <xdr:cNvGrpSpPr>
          <a:grpSpLocks noChangeAspect="1"/>
        </xdr:cNvGrpSpPr>
      </xdr:nvGrpSpPr>
      <xdr:grpSpPr>
        <a:xfrm>
          <a:off x="31784925" y="7181850"/>
          <a:ext cx="571500" cy="114300"/>
          <a:chOff x="174" y="431"/>
          <a:chExt cx="52" cy="12"/>
        </a:xfrm>
        <a:solidFill>
          <a:srgbClr val="FFFFFF"/>
        </a:solidFill>
      </xdr:grpSpPr>
      <xdr:sp>
        <xdr:nvSpPr>
          <xdr:cNvPr id="270" name="Line 341"/>
          <xdr:cNvSpPr>
            <a:spLocks noChangeAspect="1"/>
          </xdr:cNvSpPr>
        </xdr:nvSpPr>
        <xdr:spPr>
          <a:xfrm>
            <a:off x="210" y="43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Oval 342"/>
          <xdr:cNvSpPr>
            <a:spLocks noChangeAspect="1"/>
          </xdr:cNvSpPr>
        </xdr:nvSpPr>
        <xdr:spPr>
          <a:xfrm>
            <a:off x="186" y="43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" name="Oval 343"/>
          <xdr:cNvSpPr>
            <a:spLocks noChangeAspect="1"/>
          </xdr:cNvSpPr>
        </xdr:nvSpPr>
        <xdr:spPr>
          <a:xfrm>
            <a:off x="198" y="43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" name="Oval 344"/>
          <xdr:cNvSpPr>
            <a:spLocks noChangeAspect="1"/>
          </xdr:cNvSpPr>
        </xdr:nvSpPr>
        <xdr:spPr>
          <a:xfrm>
            <a:off x="174" y="43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" name="Rectangle 345"/>
          <xdr:cNvSpPr>
            <a:spLocks noChangeAspect="1"/>
          </xdr:cNvSpPr>
        </xdr:nvSpPr>
        <xdr:spPr>
          <a:xfrm>
            <a:off x="223" y="43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44</xdr:col>
      <xdr:colOff>771525</xdr:colOff>
      <xdr:row>31</xdr:row>
      <xdr:rowOff>57150</xdr:rowOff>
    </xdr:from>
    <xdr:to>
      <xdr:col>45</xdr:col>
      <xdr:colOff>638175</xdr:colOff>
      <xdr:row>31</xdr:row>
      <xdr:rowOff>171450</xdr:rowOff>
    </xdr:to>
    <xdr:grpSp>
      <xdr:nvGrpSpPr>
        <xdr:cNvPr id="275" name="Group 356"/>
        <xdr:cNvGrpSpPr>
          <a:grpSpLocks noChangeAspect="1"/>
        </xdr:cNvGrpSpPr>
      </xdr:nvGrpSpPr>
      <xdr:grpSpPr>
        <a:xfrm>
          <a:off x="33156525" y="7867650"/>
          <a:ext cx="838200" cy="114300"/>
          <a:chOff x="666" y="95"/>
          <a:chExt cx="76" cy="12"/>
        </a:xfrm>
        <a:solidFill>
          <a:srgbClr val="FFFFFF"/>
        </a:solidFill>
      </xdr:grpSpPr>
      <xdr:sp>
        <xdr:nvSpPr>
          <xdr:cNvPr id="276" name="Line 357"/>
          <xdr:cNvSpPr>
            <a:spLocks noChangeAspect="1"/>
          </xdr:cNvSpPr>
        </xdr:nvSpPr>
        <xdr:spPr>
          <a:xfrm>
            <a:off x="7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" name="Oval 358"/>
          <xdr:cNvSpPr>
            <a:spLocks noChangeAspect="1"/>
          </xdr:cNvSpPr>
        </xdr:nvSpPr>
        <xdr:spPr>
          <a:xfrm>
            <a:off x="702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" name="Oval 359"/>
          <xdr:cNvSpPr>
            <a:spLocks noChangeAspect="1"/>
          </xdr:cNvSpPr>
        </xdr:nvSpPr>
        <xdr:spPr>
          <a:xfrm>
            <a:off x="714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Oval 360"/>
          <xdr:cNvSpPr>
            <a:spLocks noChangeAspect="1"/>
          </xdr:cNvSpPr>
        </xdr:nvSpPr>
        <xdr:spPr>
          <a:xfrm>
            <a:off x="678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Oval 361"/>
          <xdr:cNvSpPr>
            <a:spLocks noChangeAspect="1"/>
          </xdr:cNvSpPr>
        </xdr:nvSpPr>
        <xdr:spPr>
          <a:xfrm>
            <a:off x="690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" name="Oval 362"/>
          <xdr:cNvSpPr>
            <a:spLocks noChangeAspect="1"/>
          </xdr:cNvSpPr>
        </xdr:nvSpPr>
        <xdr:spPr>
          <a:xfrm>
            <a:off x="666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" name="Rectangle 363"/>
          <xdr:cNvSpPr>
            <a:spLocks noChangeAspect="1"/>
          </xdr:cNvSpPr>
        </xdr:nvSpPr>
        <xdr:spPr>
          <a:xfrm>
            <a:off x="7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" name="Line 364"/>
          <xdr:cNvSpPr>
            <a:spLocks noChangeAspect="1"/>
          </xdr:cNvSpPr>
        </xdr:nvSpPr>
        <xdr:spPr>
          <a:xfrm flipV="1">
            <a:off x="680" y="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" name="Line 365"/>
          <xdr:cNvSpPr>
            <a:spLocks noChangeAspect="1"/>
          </xdr:cNvSpPr>
        </xdr:nvSpPr>
        <xdr:spPr>
          <a:xfrm>
            <a:off x="680" y="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64</xdr:col>
      <xdr:colOff>47625</xdr:colOff>
      <xdr:row>33</xdr:row>
      <xdr:rowOff>57150</xdr:rowOff>
    </xdr:from>
    <xdr:to>
      <xdr:col>64</xdr:col>
      <xdr:colOff>742950</xdr:colOff>
      <xdr:row>33</xdr:row>
      <xdr:rowOff>171450</xdr:rowOff>
    </xdr:to>
    <xdr:grpSp>
      <xdr:nvGrpSpPr>
        <xdr:cNvPr id="285" name="Group 366"/>
        <xdr:cNvGrpSpPr>
          <a:grpSpLocks noChangeAspect="1"/>
        </xdr:cNvGrpSpPr>
      </xdr:nvGrpSpPr>
      <xdr:grpSpPr>
        <a:xfrm>
          <a:off x="47444025" y="8324850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286" name="Line 367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" name="Oval 368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" name="Oval 369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9" name="Oval 370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" name="Oval 371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" name="Rectangle 372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47625</xdr:colOff>
      <xdr:row>30</xdr:row>
      <xdr:rowOff>57150</xdr:rowOff>
    </xdr:from>
    <xdr:to>
      <xdr:col>66</xdr:col>
      <xdr:colOff>742950</xdr:colOff>
      <xdr:row>30</xdr:row>
      <xdr:rowOff>171450</xdr:rowOff>
    </xdr:to>
    <xdr:grpSp>
      <xdr:nvGrpSpPr>
        <xdr:cNvPr id="292" name="Group 373"/>
        <xdr:cNvGrpSpPr>
          <a:grpSpLocks noChangeAspect="1"/>
        </xdr:cNvGrpSpPr>
      </xdr:nvGrpSpPr>
      <xdr:grpSpPr>
        <a:xfrm>
          <a:off x="48929925" y="7639050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293" name="Line 374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" name="Oval 375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" name="Oval 376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" name="Oval 377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7" name="Oval 378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8" name="Rectangle 379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47625</xdr:colOff>
      <xdr:row>27</xdr:row>
      <xdr:rowOff>57150</xdr:rowOff>
    </xdr:from>
    <xdr:to>
      <xdr:col>70</xdr:col>
      <xdr:colOff>742950</xdr:colOff>
      <xdr:row>27</xdr:row>
      <xdr:rowOff>171450</xdr:rowOff>
    </xdr:to>
    <xdr:grpSp>
      <xdr:nvGrpSpPr>
        <xdr:cNvPr id="299" name="Group 380"/>
        <xdr:cNvGrpSpPr>
          <a:grpSpLocks noChangeAspect="1"/>
        </xdr:cNvGrpSpPr>
      </xdr:nvGrpSpPr>
      <xdr:grpSpPr>
        <a:xfrm>
          <a:off x="51901725" y="6953250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300" name="Line 381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1" name="Oval 382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2" name="Oval 383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3" name="Oval 384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4" name="Oval 385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5" name="Rectangle 386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71</xdr:col>
      <xdr:colOff>152400</xdr:colOff>
      <xdr:row>24</xdr:row>
      <xdr:rowOff>57150</xdr:rowOff>
    </xdr:from>
    <xdr:to>
      <xdr:col>72</xdr:col>
      <xdr:colOff>209550</xdr:colOff>
      <xdr:row>24</xdr:row>
      <xdr:rowOff>171450</xdr:rowOff>
    </xdr:to>
    <xdr:grpSp>
      <xdr:nvGrpSpPr>
        <xdr:cNvPr id="306" name="Group 393"/>
        <xdr:cNvGrpSpPr>
          <a:grpSpLocks noChangeAspect="1"/>
        </xdr:cNvGrpSpPr>
      </xdr:nvGrpSpPr>
      <xdr:grpSpPr>
        <a:xfrm>
          <a:off x="52978050" y="6267450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307" name="Line 394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8" name="Oval 395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9" name="Oval 396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0" name="Oval 397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1" name="Rectangle 398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600075</xdr:colOff>
      <xdr:row>22</xdr:row>
      <xdr:rowOff>57150</xdr:rowOff>
    </xdr:from>
    <xdr:to>
      <xdr:col>85</xdr:col>
      <xdr:colOff>457200</xdr:colOff>
      <xdr:row>22</xdr:row>
      <xdr:rowOff>171450</xdr:rowOff>
    </xdr:to>
    <xdr:grpSp>
      <xdr:nvGrpSpPr>
        <xdr:cNvPr id="312" name="Group 399"/>
        <xdr:cNvGrpSpPr>
          <a:grpSpLocks noChangeAspect="1"/>
        </xdr:cNvGrpSpPr>
      </xdr:nvGrpSpPr>
      <xdr:grpSpPr>
        <a:xfrm>
          <a:off x="62855475" y="581025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313" name="Line 400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4" name="Oval 401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5" name="Oval 402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6" name="Oval 403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7" name="Oval 404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8" name="Oval 405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9" name="Rectangle 406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85725</xdr:colOff>
      <xdr:row>33</xdr:row>
      <xdr:rowOff>57150</xdr:rowOff>
    </xdr:from>
    <xdr:to>
      <xdr:col>84</xdr:col>
      <xdr:colOff>914400</xdr:colOff>
      <xdr:row>33</xdr:row>
      <xdr:rowOff>171450</xdr:rowOff>
    </xdr:to>
    <xdr:grpSp>
      <xdr:nvGrpSpPr>
        <xdr:cNvPr id="320" name="Group 407"/>
        <xdr:cNvGrpSpPr>
          <a:grpSpLocks noChangeAspect="1"/>
        </xdr:cNvGrpSpPr>
      </xdr:nvGrpSpPr>
      <xdr:grpSpPr>
        <a:xfrm>
          <a:off x="62341125" y="832485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321" name="Line 408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2" name="Oval 409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3" name="Oval 410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4" name="Oval 411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5" name="Oval 412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6" name="Oval 413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7" name="Rectangle 414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44</xdr:col>
      <xdr:colOff>0</xdr:colOff>
      <xdr:row>20</xdr:row>
      <xdr:rowOff>0</xdr:rowOff>
    </xdr:from>
    <xdr:to>
      <xdr:col>44</xdr:col>
      <xdr:colOff>352425</xdr:colOff>
      <xdr:row>20</xdr:row>
      <xdr:rowOff>123825</xdr:rowOff>
    </xdr:to>
    <xdr:sp>
      <xdr:nvSpPr>
        <xdr:cNvPr id="328" name="kreslení 16"/>
        <xdr:cNvSpPr>
          <a:spLocks/>
        </xdr:cNvSpPr>
      </xdr:nvSpPr>
      <xdr:spPr>
        <a:xfrm>
          <a:off x="32385000" y="529590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342900</xdr:colOff>
      <xdr:row>39</xdr:row>
      <xdr:rowOff>114300</xdr:rowOff>
    </xdr:from>
    <xdr:to>
      <xdr:col>58</xdr:col>
      <xdr:colOff>647700</xdr:colOff>
      <xdr:row>41</xdr:row>
      <xdr:rowOff>28575</xdr:rowOff>
    </xdr:to>
    <xdr:grpSp>
      <xdr:nvGrpSpPr>
        <xdr:cNvPr id="329" name="Group 428"/>
        <xdr:cNvGrpSpPr>
          <a:grpSpLocks noChangeAspect="1"/>
        </xdr:cNvGrpSpPr>
      </xdr:nvGrpSpPr>
      <xdr:grpSpPr>
        <a:xfrm>
          <a:off x="43281600" y="9753600"/>
          <a:ext cx="304800" cy="371475"/>
          <a:chOff x="470" y="269"/>
          <a:chExt cx="28" cy="39"/>
        </a:xfrm>
        <a:solidFill>
          <a:srgbClr val="FFFFFF"/>
        </a:solidFill>
      </xdr:grpSpPr>
      <xdr:sp>
        <xdr:nvSpPr>
          <xdr:cNvPr id="330" name="Line 429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1" name="Oval 430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342900</xdr:colOff>
      <xdr:row>41</xdr:row>
      <xdr:rowOff>219075</xdr:rowOff>
    </xdr:from>
    <xdr:to>
      <xdr:col>50</xdr:col>
      <xdr:colOff>647700</xdr:colOff>
      <xdr:row>43</xdr:row>
      <xdr:rowOff>114300</xdr:rowOff>
    </xdr:to>
    <xdr:grpSp>
      <xdr:nvGrpSpPr>
        <xdr:cNvPr id="332" name="Group 431"/>
        <xdr:cNvGrpSpPr>
          <a:grpSpLocks noChangeAspect="1"/>
        </xdr:cNvGrpSpPr>
      </xdr:nvGrpSpPr>
      <xdr:grpSpPr>
        <a:xfrm>
          <a:off x="37338000" y="10315575"/>
          <a:ext cx="304800" cy="352425"/>
          <a:chOff x="470" y="112"/>
          <a:chExt cx="28" cy="37"/>
        </a:xfrm>
        <a:solidFill>
          <a:srgbClr val="FFFFFF"/>
        </a:solidFill>
      </xdr:grpSpPr>
      <xdr:sp>
        <xdr:nvSpPr>
          <xdr:cNvPr id="333" name="Line 432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4" name="Oval 433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342900</xdr:colOff>
      <xdr:row>41</xdr:row>
      <xdr:rowOff>219075</xdr:rowOff>
    </xdr:from>
    <xdr:to>
      <xdr:col>48</xdr:col>
      <xdr:colOff>647700</xdr:colOff>
      <xdr:row>43</xdr:row>
      <xdr:rowOff>114300</xdr:rowOff>
    </xdr:to>
    <xdr:grpSp>
      <xdr:nvGrpSpPr>
        <xdr:cNvPr id="335" name="Group 434"/>
        <xdr:cNvGrpSpPr>
          <a:grpSpLocks noChangeAspect="1"/>
        </xdr:cNvGrpSpPr>
      </xdr:nvGrpSpPr>
      <xdr:grpSpPr>
        <a:xfrm>
          <a:off x="35852100" y="10315575"/>
          <a:ext cx="304800" cy="352425"/>
          <a:chOff x="470" y="112"/>
          <a:chExt cx="28" cy="37"/>
        </a:xfrm>
        <a:solidFill>
          <a:srgbClr val="FFFFFF"/>
        </a:solidFill>
      </xdr:grpSpPr>
      <xdr:sp>
        <xdr:nvSpPr>
          <xdr:cNvPr id="336" name="Line 435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7" name="Oval 436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56</xdr:col>
      <xdr:colOff>314325</xdr:colOff>
      <xdr:row>42</xdr:row>
      <xdr:rowOff>47625</xdr:rowOff>
    </xdr:from>
    <xdr:to>
      <xdr:col>56</xdr:col>
      <xdr:colOff>666750</xdr:colOff>
      <xdr:row>42</xdr:row>
      <xdr:rowOff>171450</xdr:rowOff>
    </xdr:to>
    <xdr:sp>
      <xdr:nvSpPr>
        <xdr:cNvPr id="338" name="kreslení 417"/>
        <xdr:cNvSpPr>
          <a:spLocks/>
        </xdr:cNvSpPr>
      </xdr:nvSpPr>
      <xdr:spPr>
        <a:xfrm>
          <a:off x="41767125" y="1037272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171450</xdr:colOff>
      <xdr:row>33</xdr:row>
      <xdr:rowOff>114300</xdr:rowOff>
    </xdr:from>
    <xdr:to>
      <xdr:col>43</xdr:col>
      <xdr:colOff>485775</xdr:colOff>
      <xdr:row>35</xdr:row>
      <xdr:rowOff>28575</xdr:rowOff>
    </xdr:to>
    <xdr:grpSp>
      <xdr:nvGrpSpPr>
        <xdr:cNvPr id="339" name="Group 461"/>
        <xdr:cNvGrpSpPr>
          <a:grpSpLocks noChangeAspect="1"/>
        </xdr:cNvGrpSpPr>
      </xdr:nvGrpSpPr>
      <xdr:grpSpPr>
        <a:xfrm>
          <a:off x="31889700" y="83820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40" name="Line 46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1" name="Oval 46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47</xdr:col>
      <xdr:colOff>266700</xdr:colOff>
      <xdr:row>37</xdr:row>
      <xdr:rowOff>85725</xdr:rowOff>
    </xdr:from>
    <xdr:to>
      <xdr:col>48</xdr:col>
      <xdr:colOff>495300</xdr:colOff>
      <xdr:row>38</xdr:row>
      <xdr:rowOff>0</xdr:rowOff>
    </xdr:to>
    <xdr:sp>
      <xdr:nvSpPr>
        <xdr:cNvPr id="342" name="Line 476"/>
        <xdr:cNvSpPr>
          <a:spLocks/>
        </xdr:cNvSpPr>
      </xdr:nvSpPr>
      <xdr:spPr>
        <a:xfrm>
          <a:off x="35261550" y="9267825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323850</xdr:colOff>
      <xdr:row>33</xdr:row>
      <xdr:rowOff>114300</xdr:rowOff>
    </xdr:from>
    <xdr:to>
      <xdr:col>44</xdr:col>
      <xdr:colOff>495300</xdr:colOff>
      <xdr:row>34</xdr:row>
      <xdr:rowOff>85725</xdr:rowOff>
    </xdr:to>
    <xdr:sp>
      <xdr:nvSpPr>
        <xdr:cNvPr id="343" name="Line 478"/>
        <xdr:cNvSpPr>
          <a:spLocks/>
        </xdr:cNvSpPr>
      </xdr:nvSpPr>
      <xdr:spPr>
        <a:xfrm>
          <a:off x="32042100" y="8382000"/>
          <a:ext cx="83820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495300</xdr:colOff>
      <xdr:row>34</xdr:row>
      <xdr:rowOff>85725</xdr:rowOff>
    </xdr:from>
    <xdr:to>
      <xdr:col>45</xdr:col>
      <xdr:colOff>266700</xdr:colOff>
      <xdr:row>35</xdr:row>
      <xdr:rowOff>0</xdr:rowOff>
    </xdr:to>
    <xdr:sp>
      <xdr:nvSpPr>
        <xdr:cNvPr id="344" name="Line 480"/>
        <xdr:cNvSpPr>
          <a:spLocks/>
        </xdr:cNvSpPr>
      </xdr:nvSpPr>
      <xdr:spPr>
        <a:xfrm>
          <a:off x="32880300" y="8582025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266700</xdr:colOff>
      <xdr:row>35</xdr:row>
      <xdr:rowOff>0</xdr:rowOff>
    </xdr:from>
    <xdr:to>
      <xdr:col>46</xdr:col>
      <xdr:colOff>342900</xdr:colOff>
      <xdr:row>35</xdr:row>
      <xdr:rowOff>76200</xdr:rowOff>
    </xdr:to>
    <xdr:sp>
      <xdr:nvSpPr>
        <xdr:cNvPr id="345" name="Line 481"/>
        <xdr:cNvSpPr>
          <a:spLocks/>
        </xdr:cNvSpPr>
      </xdr:nvSpPr>
      <xdr:spPr>
        <a:xfrm flipH="1" flipV="1">
          <a:off x="33623250" y="872490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342900</xdr:colOff>
      <xdr:row>35</xdr:row>
      <xdr:rowOff>76200</xdr:rowOff>
    </xdr:from>
    <xdr:to>
      <xdr:col>47</xdr:col>
      <xdr:colOff>104775</xdr:colOff>
      <xdr:row>35</xdr:row>
      <xdr:rowOff>114300</xdr:rowOff>
    </xdr:to>
    <xdr:sp>
      <xdr:nvSpPr>
        <xdr:cNvPr id="346" name="Line 482"/>
        <xdr:cNvSpPr>
          <a:spLocks/>
        </xdr:cNvSpPr>
      </xdr:nvSpPr>
      <xdr:spPr>
        <a:xfrm flipH="1" flipV="1">
          <a:off x="34366200" y="8801100"/>
          <a:ext cx="733425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2.xml" /><Relationship Id="rId8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6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46" customWidth="1"/>
    <col min="2" max="2" width="11.75390625" style="218" customWidth="1"/>
    <col min="3" max="18" width="11.75390625" style="147" customWidth="1"/>
    <col min="19" max="19" width="4.75390625" style="146" customWidth="1"/>
    <col min="20" max="20" width="1.75390625" style="146" customWidth="1"/>
    <col min="21" max="16384" width="9.125" style="147" customWidth="1"/>
  </cols>
  <sheetData>
    <row r="1" spans="1:20" s="145" customFormat="1" ht="9.75" customHeight="1">
      <c r="A1" s="142"/>
      <c r="B1" s="143"/>
      <c r="C1" s="144"/>
      <c r="D1" s="144"/>
      <c r="E1" s="144"/>
      <c r="F1" s="144"/>
      <c r="G1" s="144"/>
      <c r="H1" s="144"/>
      <c r="I1" s="144"/>
      <c r="J1" s="144"/>
      <c r="K1" s="144"/>
      <c r="L1" s="144"/>
      <c r="S1" s="142"/>
      <c r="T1" s="142"/>
    </row>
    <row r="2" spans="2:18" ht="36" customHeight="1">
      <c r="B2" s="147"/>
      <c r="D2" s="148"/>
      <c r="E2" s="148"/>
      <c r="F2" s="148"/>
      <c r="G2" s="148"/>
      <c r="H2" s="148"/>
      <c r="I2" s="148"/>
      <c r="J2" s="148"/>
      <c r="K2" s="148"/>
      <c r="L2" s="148"/>
      <c r="R2" s="149"/>
    </row>
    <row r="3" spans="2:12" s="146" customFormat="1" ht="21" customHeight="1">
      <c r="B3" s="150"/>
      <c r="C3" s="150"/>
      <c r="D3" s="150"/>
      <c r="J3" s="151"/>
      <c r="K3" s="150"/>
      <c r="L3" s="150"/>
    </row>
    <row r="4" spans="1:22" s="158" customFormat="1" ht="22.5" customHeight="1">
      <c r="A4" s="152"/>
      <c r="B4" s="129" t="s">
        <v>46</v>
      </c>
      <c r="C4" s="153">
        <v>322</v>
      </c>
      <c r="D4" s="154"/>
      <c r="E4" s="152"/>
      <c r="F4" s="152"/>
      <c r="G4" s="152"/>
      <c r="H4" s="152"/>
      <c r="I4" s="154"/>
      <c r="J4" s="140" t="s">
        <v>67</v>
      </c>
      <c r="K4" s="154"/>
      <c r="L4" s="155"/>
      <c r="M4" s="154"/>
      <c r="N4" s="154"/>
      <c r="O4" s="154"/>
      <c r="P4" s="154"/>
      <c r="Q4" s="156" t="s">
        <v>47</v>
      </c>
      <c r="R4" s="228">
        <v>362251</v>
      </c>
      <c r="S4" s="154"/>
      <c r="T4" s="154"/>
      <c r="U4" s="157"/>
      <c r="V4" s="157"/>
    </row>
    <row r="5" spans="1:22" s="158" customFormat="1" ht="22.5">
      <c r="A5" s="152"/>
      <c r="B5" s="129" t="s">
        <v>46</v>
      </c>
      <c r="C5" s="153">
        <v>325</v>
      </c>
      <c r="D5" s="154"/>
      <c r="E5" s="152"/>
      <c r="F5" s="152"/>
      <c r="G5" s="152"/>
      <c r="H5" s="152"/>
      <c r="I5" s="154"/>
      <c r="J5" s="140" t="s">
        <v>69</v>
      </c>
      <c r="K5" s="154"/>
      <c r="L5" s="155"/>
      <c r="M5" s="154"/>
      <c r="N5" s="154"/>
      <c r="O5" s="154"/>
      <c r="P5" s="155"/>
      <c r="Q5" s="155"/>
      <c r="R5" s="155"/>
      <c r="S5" s="155"/>
      <c r="T5" s="154"/>
      <c r="U5" s="157"/>
      <c r="V5" s="157"/>
    </row>
    <row r="6" spans="2:22" s="159" customFormat="1" ht="21" customHeight="1" thickBot="1">
      <c r="B6" s="160"/>
      <c r="C6" s="161"/>
      <c r="D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</row>
    <row r="7" spans="1:22" s="167" customFormat="1" ht="24.75" customHeight="1">
      <c r="A7" s="162"/>
      <c r="B7" s="163"/>
      <c r="C7" s="164"/>
      <c r="D7" s="163"/>
      <c r="E7" s="165"/>
      <c r="F7" s="165"/>
      <c r="G7" s="165"/>
      <c r="H7" s="165"/>
      <c r="I7" s="165"/>
      <c r="J7" s="163"/>
      <c r="K7" s="163"/>
      <c r="L7" s="163"/>
      <c r="M7" s="163"/>
      <c r="N7" s="163"/>
      <c r="O7" s="163"/>
      <c r="P7" s="163"/>
      <c r="Q7" s="163"/>
      <c r="R7" s="163"/>
      <c r="S7" s="166"/>
      <c r="T7" s="151"/>
      <c r="U7" s="151"/>
      <c r="V7" s="151"/>
    </row>
    <row r="8" spans="1:21" ht="21" customHeight="1">
      <c r="A8" s="168"/>
      <c r="B8" s="169"/>
      <c r="C8" s="170"/>
      <c r="D8" s="170"/>
      <c r="E8" s="170"/>
      <c r="F8" s="170"/>
      <c r="G8" s="170"/>
      <c r="H8" s="170"/>
      <c r="I8" s="170"/>
      <c r="J8" s="170"/>
      <c r="K8" s="170"/>
      <c r="L8" s="170"/>
      <c r="M8" s="170"/>
      <c r="N8" s="170"/>
      <c r="O8" s="170"/>
      <c r="P8" s="170"/>
      <c r="Q8" s="170"/>
      <c r="R8" s="171"/>
      <c r="S8" s="172"/>
      <c r="T8" s="150"/>
      <c r="U8" s="148"/>
    </row>
    <row r="9" spans="1:21" ht="25.5" customHeight="1">
      <c r="A9" s="168"/>
      <c r="B9" s="173"/>
      <c r="C9" s="174" t="s">
        <v>16</v>
      </c>
      <c r="D9" s="175"/>
      <c r="E9" s="175"/>
      <c r="F9" s="175"/>
      <c r="G9" s="175"/>
      <c r="H9" s="175"/>
      <c r="I9" s="176"/>
      <c r="J9" s="115" t="s">
        <v>50</v>
      </c>
      <c r="K9" s="176"/>
      <c r="L9" s="175"/>
      <c r="M9" s="175"/>
      <c r="N9" s="175"/>
      <c r="O9" s="175"/>
      <c r="P9" s="175"/>
      <c r="Q9" s="175"/>
      <c r="R9" s="177"/>
      <c r="S9" s="172"/>
      <c r="T9" s="150"/>
      <c r="U9" s="148"/>
    </row>
    <row r="10" spans="1:21" ht="25.5" customHeight="1">
      <c r="A10" s="168"/>
      <c r="B10" s="173"/>
      <c r="C10" s="71" t="s">
        <v>17</v>
      </c>
      <c r="D10" s="175"/>
      <c r="E10" s="175"/>
      <c r="F10" s="175"/>
      <c r="G10" s="175"/>
      <c r="H10" s="175"/>
      <c r="I10" s="175"/>
      <c r="J10" s="178" t="s">
        <v>60</v>
      </c>
      <c r="K10" s="175"/>
      <c r="L10" s="175"/>
      <c r="M10" s="175"/>
      <c r="N10" s="175"/>
      <c r="O10" s="175"/>
      <c r="P10" s="328" t="s">
        <v>51</v>
      </c>
      <c r="Q10" s="328"/>
      <c r="R10" s="179"/>
      <c r="S10" s="172"/>
      <c r="T10" s="150"/>
      <c r="U10" s="148"/>
    </row>
    <row r="11" spans="1:21" ht="25.5" customHeight="1">
      <c r="A11" s="168"/>
      <c r="B11" s="173"/>
      <c r="C11" s="71" t="s">
        <v>18</v>
      </c>
      <c r="D11" s="175"/>
      <c r="E11" s="175"/>
      <c r="F11" s="175"/>
      <c r="G11" s="175"/>
      <c r="H11" s="175"/>
      <c r="I11" s="175"/>
      <c r="J11" s="178" t="s">
        <v>40</v>
      </c>
      <c r="K11" s="175"/>
      <c r="L11" s="175"/>
      <c r="M11" s="175"/>
      <c r="N11" s="175"/>
      <c r="O11" s="175"/>
      <c r="P11" s="175"/>
      <c r="Q11" s="175"/>
      <c r="R11" s="177"/>
      <c r="S11" s="172"/>
      <c r="T11" s="150"/>
      <c r="U11" s="148"/>
    </row>
    <row r="12" spans="1:21" ht="21" customHeight="1">
      <c r="A12" s="168"/>
      <c r="B12" s="180"/>
      <c r="C12" s="181"/>
      <c r="D12" s="181"/>
      <c r="E12" s="181"/>
      <c r="F12" s="181"/>
      <c r="G12" s="181"/>
      <c r="H12" s="181"/>
      <c r="I12" s="181"/>
      <c r="J12" s="181"/>
      <c r="K12" s="181"/>
      <c r="L12" s="181"/>
      <c r="M12" s="181"/>
      <c r="N12" s="181"/>
      <c r="O12" s="181"/>
      <c r="P12" s="181"/>
      <c r="Q12" s="181"/>
      <c r="R12" s="182"/>
      <c r="S12" s="172"/>
      <c r="T12" s="150"/>
      <c r="U12" s="148"/>
    </row>
    <row r="13" spans="1:21" ht="21" customHeight="1">
      <c r="A13" s="168"/>
      <c r="B13" s="173"/>
      <c r="C13" s="175"/>
      <c r="D13" s="175"/>
      <c r="E13" s="175"/>
      <c r="F13" s="175"/>
      <c r="G13" s="175"/>
      <c r="H13" s="175"/>
      <c r="I13" s="175"/>
      <c r="J13" s="175"/>
      <c r="K13" s="175"/>
      <c r="L13" s="175"/>
      <c r="M13" s="175"/>
      <c r="N13" s="175"/>
      <c r="O13" s="175"/>
      <c r="P13" s="175"/>
      <c r="Q13" s="175"/>
      <c r="R13" s="177"/>
      <c r="S13" s="172"/>
      <c r="T13" s="150"/>
      <c r="U13" s="148"/>
    </row>
    <row r="14" spans="1:21" ht="21" customHeight="1">
      <c r="A14" s="168"/>
      <c r="B14" s="173"/>
      <c r="C14" s="127" t="s">
        <v>33</v>
      </c>
      <c r="D14" s="175"/>
      <c r="E14" s="175"/>
      <c r="F14" s="127" t="s">
        <v>55</v>
      </c>
      <c r="G14" s="175"/>
      <c r="H14" s="175"/>
      <c r="J14" s="183" t="s">
        <v>19</v>
      </c>
      <c r="L14" s="175"/>
      <c r="N14" s="127" t="s">
        <v>59</v>
      </c>
      <c r="O14" s="175"/>
      <c r="P14" s="175"/>
      <c r="Q14" s="175"/>
      <c r="R14" s="177"/>
      <c r="S14" s="172"/>
      <c r="T14" s="150"/>
      <c r="U14" s="148"/>
    </row>
    <row r="15" spans="1:21" ht="21" customHeight="1">
      <c r="A15" s="168"/>
      <c r="B15" s="173"/>
      <c r="C15" s="72" t="s">
        <v>37</v>
      </c>
      <c r="D15" s="175"/>
      <c r="E15" s="175"/>
      <c r="F15" s="221">
        <v>35.487</v>
      </c>
      <c r="G15" s="175"/>
      <c r="H15" s="175"/>
      <c r="J15" s="277">
        <v>35.806</v>
      </c>
      <c r="L15" s="175"/>
      <c r="N15" s="221">
        <v>36.024</v>
      </c>
      <c r="O15" s="175"/>
      <c r="P15" s="175"/>
      <c r="Q15" s="175"/>
      <c r="R15" s="177"/>
      <c r="S15" s="172"/>
      <c r="T15" s="150"/>
      <c r="U15" s="148"/>
    </row>
    <row r="16" spans="1:21" ht="21" customHeight="1">
      <c r="A16" s="168"/>
      <c r="B16" s="173"/>
      <c r="C16" s="72" t="s">
        <v>36</v>
      </c>
      <c r="D16" s="175"/>
      <c r="E16" s="175"/>
      <c r="F16" s="72" t="s">
        <v>56</v>
      </c>
      <c r="G16" s="175"/>
      <c r="H16" s="175"/>
      <c r="J16" s="89" t="s">
        <v>20</v>
      </c>
      <c r="L16" s="175"/>
      <c r="N16" s="72" t="s">
        <v>56</v>
      </c>
      <c r="O16" s="175"/>
      <c r="P16" s="175"/>
      <c r="Q16" s="175"/>
      <c r="R16" s="177"/>
      <c r="S16" s="172"/>
      <c r="T16" s="150"/>
      <c r="U16" s="148"/>
    </row>
    <row r="17" spans="1:21" ht="21" customHeight="1">
      <c r="A17" s="168"/>
      <c r="B17" s="173"/>
      <c r="C17" s="175"/>
      <c r="D17" s="175"/>
      <c r="E17" s="175"/>
      <c r="F17" s="175"/>
      <c r="G17" s="175"/>
      <c r="H17" s="175"/>
      <c r="I17" s="175"/>
      <c r="J17" s="305" t="s">
        <v>109</v>
      </c>
      <c r="K17" s="175"/>
      <c r="L17" s="175"/>
      <c r="M17" s="175"/>
      <c r="N17" s="175"/>
      <c r="O17" s="175"/>
      <c r="P17" s="175"/>
      <c r="Q17" s="175"/>
      <c r="R17" s="177"/>
      <c r="S17" s="172"/>
      <c r="T17" s="150"/>
      <c r="U17" s="148"/>
    </row>
    <row r="18" spans="1:21" ht="21" customHeight="1">
      <c r="A18" s="168"/>
      <c r="B18" s="180"/>
      <c r="C18" s="181"/>
      <c r="D18" s="181"/>
      <c r="E18" s="181"/>
      <c r="F18" s="181"/>
      <c r="G18" s="181"/>
      <c r="H18" s="181"/>
      <c r="I18" s="181"/>
      <c r="J18" s="181"/>
      <c r="K18" s="181"/>
      <c r="L18" s="181"/>
      <c r="M18" s="181"/>
      <c r="N18" s="181"/>
      <c r="O18" s="181"/>
      <c r="P18" s="181"/>
      <c r="Q18" s="181"/>
      <c r="R18" s="182"/>
      <c r="S18" s="172"/>
      <c r="T18" s="150"/>
      <c r="U18" s="148"/>
    </row>
    <row r="19" spans="1:21" ht="21" customHeight="1">
      <c r="A19" s="168"/>
      <c r="B19" s="173"/>
      <c r="C19" s="175"/>
      <c r="D19" s="175"/>
      <c r="E19" s="175"/>
      <c r="F19" s="175"/>
      <c r="G19" s="175"/>
      <c r="H19" s="175"/>
      <c r="I19" s="175"/>
      <c r="J19" s="175"/>
      <c r="K19" s="175"/>
      <c r="L19" s="175"/>
      <c r="M19" s="175"/>
      <c r="N19" s="175"/>
      <c r="O19" s="175"/>
      <c r="P19" s="175"/>
      <c r="Q19" s="175"/>
      <c r="R19" s="177"/>
      <c r="S19" s="172"/>
      <c r="T19" s="150"/>
      <c r="U19" s="148"/>
    </row>
    <row r="20" spans="1:21" ht="21" customHeight="1">
      <c r="A20" s="168"/>
      <c r="B20" s="173"/>
      <c r="C20" s="72" t="s">
        <v>94</v>
      </c>
      <c r="D20" s="175"/>
      <c r="E20" s="175"/>
      <c r="F20" s="175"/>
      <c r="G20" s="175"/>
      <c r="H20" s="175"/>
      <c r="J20" s="290" t="s">
        <v>114</v>
      </c>
      <c r="L20" s="175"/>
      <c r="M20" s="175"/>
      <c r="P20" s="328" t="s">
        <v>101</v>
      </c>
      <c r="Q20" s="328"/>
      <c r="R20" s="177"/>
      <c r="S20" s="172"/>
      <c r="T20" s="150"/>
      <c r="U20" s="148"/>
    </row>
    <row r="21" spans="1:21" ht="21" customHeight="1">
      <c r="A21" s="168"/>
      <c r="B21" s="173"/>
      <c r="C21" s="72" t="s">
        <v>95</v>
      </c>
      <c r="D21" s="175"/>
      <c r="E21" s="175"/>
      <c r="F21" s="175"/>
      <c r="G21" s="175"/>
      <c r="H21" s="175"/>
      <c r="J21" s="291" t="s">
        <v>39</v>
      </c>
      <c r="L21" s="175"/>
      <c r="M21" s="175"/>
      <c r="P21" s="328" t="s">
        <v>100</v>
      </c>
      <c r="Q21" s="328"/>
      <c r="R21" s="177"/>
      <c r="S21" s="172"/>
      <c r="T21" s="150"/>
      <c r="U21" s="148"/>
    </row>
    <row r="22" spans="1:21" ht="21" customHeight="1">
      <c r="A22" s="168"/>
      <c r="B22" s="184"/>
      <c r="C22" s="185"/>
      <c r="D22" s="185"/>
      <c r="E22" s="185"/>
      <c r="F22" s="185"/>
      <c r="G22" s="185"/>
      <c r="H22" s="185"/>
      <c r="I22" s="185"/>
      <c r="J22" s="185"/>
      <c r="K22" s="185"/>
      <c r="L22" s="185"/>
      <c r="M22" s="185"/>
      <c r="N22" s="185"/>
      <c r="O22" s="185"/>
      <c r="P22" s="185"/>
      <c r="Q22" s="185"/>
      <c r="R22" s="186"/>
      <c r="S22" s="172"/>
      <c r="T22" s="150"/>
      <c r="U22" s="148"/>
    </row>
    <row r="23" spans="1:21" ht="24.75" customHeight="1">
      <c r="A23" s="168"/>
      <c r="B23" s="187"/>
      <c r="C23" s="188"/>
      <c r="D23" s="188"/>
      <c r="E23" s="189"/>
      <c r="F23" s="189"/>
      <c r="G23" s="189"/>
      <c r="H23" s="189"/>
      <c r="I23" s="188"/>
      <c r="J23" s="190"/>
      <c r="K23" s="188"/>
      <c r="L23" s="188"/>
      <c r="M23" s="188"/>
      <c r="N23" s="188"/>
      <c r="O23" s="188"/>
      <c r="P23" s="188"/>
      <c r="Q23" s="188"/>
      <c r="R23" s="188"/>
      <c r="S23" s="172"/>
      <c r="T23" s="150"/>
      <c r="U23" s="148"/>
    </row>
    <row r="24" spans="1:19" ht="30" customHeight="1">
      <c r="A24" s="191"/>
      <c r="B24" s="192"/>
      <c r="C24" s="193"/>
      <c r="D24" s="333" t="s">
        <v>48</v>
      </c>
      <c r="E24" s="334"/>
      <c r="F24" s="334"/>
      <c r="G24" s="334"/>
      <c r="H24" s="193"/>
      <c r="I24" s="194"/>
      <c r="J24" s="195"/>
      <c r="K24" s="192"/>
      <c r="L24" s="193"/>
      <c r="M24" s="333" t="s">
        <v>49</v>
      </c>
      <c r="N24" s="333"/>
      <c r="O24" s="333"/>
      <c r="P24" s="333"/>
      <c r="Q24" s="193"/>
      <c r="R24" s="194"/>
      <c r="S24" s="172"/>
    </row>
    <row r="25" spans="1:20" s="199" customFormat="1" ht="21" customHeight="1" thickBot="1">
      <c r="A25" s="196"/>
      <c r="B25" s="197" t="s">
        <v>11</v>
      </c>
      <c r="C25" s="139" t="s">
        <v>22</v>
      </c>
      <c r="D25" s="139" t="s">
        <v>23</v>
      </c>
      <c r="E25" s="141" t="s">
        <v>24</v>
      </c>
      <c r="F25" s="335" t="s">
        <v>25</v>
      </c>
      <c r="G25" s="336"/>
      <c r="H25" s="336"/>
      <c r="I25" s="337"/>
      <c r="J25" s="195"/>
      <c r="K25" s="197" t="s">
        <v>11</v>
      </c>
      <c r="L25" s="139" t="s">
        <v>22</v>
      </c>
      <c r="M25" s="139" t="s">
        <v>23</v>
      </c>
      <c r="N25" s="141" t="s">
        <v>24</v>
      </c>
      <c r="O25" s="335" t="s">
        <v>25</v>
      </c>
      <c r="P25" s="336"/>
      <c r="Q25" s="336"/>
      <c r="R25" s="337"/>
      <c r="S25" s="198"/>
      <c r="T25" s="146"/>
    </row>
    <row r="26" spans="1:20" s="158" customFormat="1" ht="21" customHeight="1" thickTop="1">
      <c r="A26" s="191"/>
      <c r="B26" s="200"/>
      <c r="C26" s="201"/>
      <c r="D26" s="202"/>
      <c r="E26" s="203"/>
      <c r="F26" s="204"/>
      <c r="G26" s="205"/>
      <c r="H26" s="205"/>
      <c r="I26" s="206"/>
      <c r="J26" s="195"/>
      <c r="K26" s="200"/>
      <c r="L26" s="201"/>
      <c r="M26" s="202"/>
      <c r="N26" s="203"/>
      <c r="O26" s="204"/>
      <c r="P26" s="205"/>
      <c r="Q26" s="205"/>
      <c r="R26" s="206"/>
      <c r="S26" s="172"/>
      <c r="T26" s="146"/>
    </row>
    <row r="27" spans="1:20" s="158" customFormat="1" ht="21" customHeight="1">
      <c r="A27" s="191"/>
      <c r="B27" s="272">
        <v>1</v>
      </c>
      <c r="C27" s="292">
        <v>35.221</v>
      </c>
      <c r="D27" s="292">
        <v>35.939</v>
      </c>
      <c r="E27" s="293">
        <f>(D27-C27)*1000</f>
        <v>718.0000000000035</v>
      </c>
      <c r="F27" s="330" t="s">
        <v>73</v>
      </c>
      <c r="G27" s="331"/>
      <c r="H27" s="331"/>
      <c r="I27" s="332"/>
      <c r="J27" s="195"/>
      <c r="K27" s="281">
        <v>1</v>
      </c>
      <c r="L27" s="292">
        <v>35.65</v>
      </c>
      <c r="M27" s="292">
        <v>35.923</v>
      </c>
      <c r="N27" s="293">
        <f>(M27-L27)*1000</f>
        <v>273.00000000000324</v>
      </c>
      <c r="O27" s="321" t="s">
        <v>99</v>
      </c>
      <c r="P27" s="322"/>
      <c r="Q27" s="322"/>
      <c r="R27" s="323"/>
      <c r="S27" s="172"/>
      <c r="T27" s="146"/>
    </row>
    <row r="28" spans="1:20" s="158" customFormat="1" ht="21" customHeight="1">
      <c r="A28" s="191"/>
      <c r="B28" s="200"/>
      <c r="C28" s="262"/>
      <c r="D28" s="263"/>
      <c r="E28" s="282"/>
      <c r="F28" s="283"/>
      <c r="G28" s="280"/>
      <c r="H28" s="280"/>
      <c r="I28" s="284"/>
      <c r="J28" s="195"/>
      <c r="K28" s="310" t="s">
        <v>110</v>
      </c>
      <c r="L28" s="308">
        <v>35.773</v>
      </c>
      <c r="M28" s="308">
        <v>35.923</v>
      </c>
      <c r="N28" s="309">
        <f>(M28-L28)*1000</f>
        <v>149.99999999999858</v>
      </c>
      <c r="O28" s="321" t="s">
        <v>111</v>
      </c>
      <c r="P28" s="322"/>
      <c r="Q28" s="322"/>
      <c r="R28" s="323"/>
      <c r="S28" s="172"/>
      <c r="T28" s="146"/>
    </row>
    <row r="29" spans="1:20" s="158" customFormat="1" ht="21" customHeight="1">
      <c r="A29" s="191"/>
      <c r="B29" s="272">
        <v>2</v>
      </c>
      <c r="C29" s="292">
        <v>35.28</v>
      </c>
      <c r="D29" s="292">
        <v>35.921</v>
      </c>
      <c r="E29" s="293">
        <f>(D29-C29)*1000</f>
        <v>640.9999999999982</v>
      </c>
      <c r="F29" s="318" t="s">
        <v>74</v>
      </c>
      <c r="G29" s="319"/>
      <c r="H29" s="319"/>
      <c r="I29" s="320"/>
      <c r="J29" s="195"/>
      <c r="K29" s="285"/>
      <c r="L29" s="262"/>
      <c r="M29" s="286"/>
      <c r="N29" s="282"/>
      <c r="O29" s="204"/>
      <c r="P29" s="205"/>
      <c r="Q29" s="205"/>
      <c r="R29" s="206"/>
      <c r="S29" s="172"/>
      <c r="T29" s="146"/>
    </row>
    <row r="30" spans="1:20" s="158" customFormat="1" ht="21" customHeight="1">
      <c r="A30" s="191"/>
      <c r="B30" s="200"/>
      <c r="C30" s="262"/>
      <c r="D30" s="263"/>
      <c r="E30" s="282"/>
      <c r="F30" s="283"/>
      <c r="G30" s="280"/>
      <c r="H30" s="280"/>
      <c r="I30" s="284"/>
      <c r="J30" s="195"/>
      <c r="K30" s="281">
        <v>2</v>
      </c>
      <c r="L30" s="292">
        <v>35.668</v>
      </c>
      <c r="M30" s="292">
        <v>35.9</v>
      </c>
      <c r="N30" s="293">
        <f>(M30-L30)*1000</f>
        <v>231.99999999999932</v>
      </c>
      <c r="O30" s="324" t="s">
        <v>97</v>
      </c>
      <c r="P30" s="325"/>
      <c r="Q30" s="325"/>
      <c r="R30" s="326"/>
      <c r="S30" s="172"/>
      <c r="T30" s="146"/>
    </row>
    <row r="31" spans="1:20" s="158" customFormat="1" ht="21" customHeight="1">
      <c r="A31" s="191"/>
      <c r="B31" s="207" t="s">
        <v>89</v>
      </c>
      <c r="C31" s="292">
        <v>35.28</v>
      </c>
      <c r="D31" s="294">
        <v>35.538</v>
      </c>
      <c r="E31" s="293">
        <f>(D31-C31)*1000</f>
        <v>257.99999999999557</v>
      </c>
      <c r="F31" s="318" t="s">
        <v>74</v>
      </c>
      <c r="G31" s="319"/>
      <c r="H31" s="319"/>
      <c r="I31" s="320"/>
      <c r="J31" s="195"/>
      <c r="K31" s="285"/>
      <c r="L31" s="262"/>
      <c r="M31" s="286"/>
      <c r="N31" s="282"/>
      <c r="O31" s="204"/>
      <c r="P31" s="205"/>
      <c r="Q31" s="205"/>
      <c r="R31" s="206"/>
      <c r="S31" s="172"/>
      <c r="T31" s="146"/>
    </row>
    <row r="32" spans="1:20" s="158" customFormat="1" ht="21" customHeight="1">
      <c r="A32" s="191"/>
      <c r="B32" s="272">
        <v>4</v>
      </c>
      <c r="C32" s="292">
        <v>35.591</v>
      </c>
      <c r="D32" s="292">
        <v>35.868</v>
      </c>
      <c r="E32" s="293">
        <f>(D32-C32)*1000</f>
        <v>277.000000000001</v>
      </c>
      <c r="F32" s="327" t="s">
        <v>113</v>
      </c>
      <c r="G32" s="328"/>
      <c r="H32" s="328"/>
      <c r="I32" s="329"/>
      <c r="J32" s="195"/>
      <c r="K32" s="281">
        <v>4</v>
      </c>
      <c r="L32" s="292">
        <v>35.655</v>
      </c>
      <c r="M32" s="292">
        <v>35.905</v>
      </c>
      <c r="N32" s="293">
        <f>(M32-L32)*1000</f>
        <v>250</v>
      </c>
      <c r="O32" s="321" t="s">
        <v>96</v>
      </c>
      <c r="P32" s="322"/>
      <c r="Q32" s="322"/>
      <c r="R32" s="323"/>
      <c r="S32" s="172"/>
      <c r="T32" s="146"/>
    </row>
    <row r="33" spans="1:20" s="158" customFormat="1" ht="21" customHeight="1">
      <c r="A33" s="191"/>
      <c r="B33" s="200"/>
      <c r="C33" s="262"/>
      <c r="D33" s="263"/>
      <c r="E33" s="282"/>
      <c r="F33" s="283"/>
      <c r="G33" s="280"/>
      <c r="H33" s="280"/>
      <c r="I33" s="284"/>
      <c r="J33" s="195"/>
      <c r="K33" s="285"/>
      <c r="L33" s="262"/>
      <c r="M33" s="286"/>
      <c r="N33" s="282"/>
      <c r="O33" s="204"/>
      <c r="P33" s="205"/>
      <c r="Q33" s="205"/>
      <c r="R33" s="206"/>
      <c r="S33" s="172"/>
      <c r="T33" s="146"/>
    </row>
    <row r="34" spans="1:20" s="158" customFormat="1" ht="21" customHeight="1">
      <c r="A34" s="191"/>
      <c r="B34" s="272">
        <v>6</v>
      </c>
      <c r="C34" s="292">
        <v>35.618</v>
      </c>
      <c r="D34" s="292">
        <v>35.847</v>
      </c>
      <c r="E34" s="293">
        <f>(D34-C34)*1000</f>
        <v>228.9999999999992</v>
      </c>
      <c r="F34" s="318" t="s">
        <v>74</v>
      </c>
      <c r="G34" s="319"/>
      <c r="H34" s="319"/>
      <c r="I34" s="320"/>
      <c r="J34" s="195"/>
      <c r="K34" s="281">
        <v>6</v>
      </c>
      <c r="L34" s="292">
        <v>35.669000000000004</v>
      </c>
      <c r="M34" s="292">
        <v>35.864</v>
      </c>
      <c r="N34" s="293">
        <f>(M34-L34)*1000</f>
        <v>194.99999999999318</v>
      </c>
      <c r="O34" s="321" t="s">
        <v>98</v>
      </c>
      <c r="P34" s="322"/>
      <c r="Q34" s="322"/>
      <c r="R34" s="323"/>
      <c r="S34" s="172"/>
      <c r="T34" s="146"/>
    </row>
    <row r="35" spans="1:20" s="152" customFormat="1" ht="21" customHeight="1">
      <c r="A35" s="191"/>
      <c r="B35" s="208"/>
      <c r="C35" s="209"/>
      <c r="D35" s="210"/>
      <c r="E35" s="211"/>
      <c r="F35" s="212"/>
      <c r="G35" s="213"/>
      <c r="H35" s="213"/>
      <c r="I35" s="214"/>
      <c r="J35" s="195"/>
      <c r="K35" s="208"/>
      <c r="L35" s="209"/>
      <c r="M35" s="210"/>
      <c r="N35" s="211"/>
      <c r="O35" s="212"/>
      <c r="P35" s="213"/>
      <c r="Q35" s="213"/>
      <c r="R35" s="214"/>
      <c r="S35" s="172"/>
      <c r="T35" s="146"/>
    </row>
    <row r="36" spans="1:19" ht="24.75" customHeight="1" thickBot="1">
      <c r="A36" s="215"/>
      <c r="B36" s="216"/>
      <c r="C36" s="216"/>
      <c r="D36" s="216"/>
      <c r="E36" s="216"/>
      <c r="F36" s="216"/>
      <c r="G36" s="216"/>
      <c r="H36" s="216"/>
      <c r="I36" s="216"/>
      <c r="J36" s="216"/>
      <c r="K36" s="216"/>
      <c r="L36" s="216"/>
      <c r="M36" s="216"/>
      <c r="N36" s="216"/>
      <c r="O36" s="216"/>
      <c r="P36" s="216"/>
      <c r="Q36" s="216"/>
      <c r="R36" s="216"/>
      <c r="S36" s="217"/>
    </row>
  </sheetData>
  <sheetProtection password="E9A7" sheet="1" objects="1" scenarios="1"/>
  <mergeCells count="17">
    <mergeCell ref="F27:I27"/>
    <mergeCell ref="F29:I29"/>
    <mergeCell ref="O27:R27"/>
    <mergeCell ref="P10:Q10"/>
    <mergeCell ref="D24:G24"/>
    <mergeCell ref="M24:P24"/>
    <mergeCell ref="F25:I25"/>
    <mergeCell ref="O25:R25"/>
    <mergeCell ref="P20:Q20"/>
    <mergeCell ref="P21:Q21"/>
    <mergeCell ref="F34:I34"/>
    <mergeCell ref="F31:I31"/>
    <mergeCell ref="O28:R28"/>
    <mergeCell ref="O30:R30"/>
    <mergeCell ref="O32:R32"/>
    <mergeCell ref="F32:I32"/>
    <mergeCell ref="O34:R34"/>
  </mergeCells>
  <printOptions horizontalCentered="1" verticalCentered="1"/>
  <pageMargins left="0.3937007874015748" right="0.3937007874015748" top="0.5905511811023623" bottom="0.3937007874015748" header="0" footer="0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8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125"/>
      <c r="AE1" s="126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125"/>
      <c r="BH1" s="126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</row>
    <row r="2" spans="2:88" ht="36" customHeight="1" thickBot="1" thickTop="1">
      <c r="B2" s="299"/>
      <c r="C2" s="300"/>
      <c r="D2" s="300"/>
      <c r="E2" s="300"/>
      <c r="F2" s="300"/>
      <c r="G2" s="301" t="s">
        <v>66</v>
      </c>
      <c r="H2" s="300"/>
      <c r="I2" s="300"/>
      <c r="J2" s="300"/>
      <c r="K2" s="300"/>
      <c r="L2" s="302"/>
      <c r="P2" s="122"/>
      <c r="Q2" s="123"/>
      <c r="R2" s="123"/>
      <c r="S2" s="123"/>
      <c r="T2" s="345" t="s">
        <v>38</v>
      </c>
      <c r="U2" s="345"/>
      <c r="V2" s="345"/>
      <c r="W2" s="345"/>
      <c r="X2" s="345"/>
      <c r="Y2" s="345"/>
      <c r="Z2" s="123"/>
      <c r="AA2" s="123"/>
      <c r="AB2" s="123"/>
      <c r="AC2" s="124"/>
      <c r="AE2" s="33"/>
      <c r="AF2" s="33"/>
      <c r="AG2" s="33"/>
      <c r="AH2" s="33"/>
      <c r="AI2" s="33"/>
      <c r="AJ2" s="33"/>
      <c r="AK2" s="33"/>
      <c r="AL2" s="33"/>
      <c r="AZ2" s="33"/>
      <c r="BA2" s="33"/>
      <c r="BB2" s="33"/>
      <c r="BC2" s="33"/>
      <c r="BD2" s="33"/>
      <c r="BE2" s="33"/>
      <c r="BF2" s="33"/>
      <c r="BG2" s="33"/>
      <c r="BH2" s="122"/>
      <c r="BI2" s="123"/>
      <c r="BJ2" s="123"/>
      <c r="BK2" s="123"/>
      <c r="BL2" s="345" t="s">
        <v>38</v>
      </c>
      <c r="BM2" s="345"/>
      <c r="BN2" s="345"/>
      <c r="BO2" s="345"/>
      <c r="BP2" s="345"/>
      <c r="BQ2" s="345"/>
      <c r="BR2" s="123"/>
      <c r="BS2" s="123"/>
      <c r="BT2" s="123"/>
      <c r="BU2" s="124"/>
      <c r="BY2" s="33"/>
      <c r="BZ2" s="299"/>
      <c r="CA2" s="300"/>
      <c r="CB2" s="300"/>
      <c r="CC2" s="300"/>
      <c r="CD2" s="300"/>
      <c r="CE2" s="301" t="s">
        <v>68</v>
      </c>
      <c r="CF2" s="300"/>
      <c r="CG2" s="300"/>
      <c r="CH2" s="300"/>
      <c r="CI2" s="300"/>
      <c r="CJ2" s="302"/>
    </row>
    <row r="3" spans="16:77" ht="21" customHeight="1" thickBot="1" thickTop="1">
      <c r="P3" s="352" t="s">
        <v>0</v>
      </c>
      <c r="Q3" s="344"/>
      <c r="R3" s="132"/>
      <c r="S3" s="133"/>
      <c r="T3" s="343" t="s">
        <v>1</v>
      </c>
      <c r="U3" s="346"/>
      <c r="V3" s="346"/>
      <c r="W3" s="344"/>
      <c r="X3" s="343" t="s">
        <v>54</v>
      </c>
      <c r="Y3" s="344"/>
      <c r="Z3" s="132"/>
      <c r="AA3" s="133"/>
      <c r="AB3" s="341" t="s">
        <v>2</v>
      </c>
      <c r="AC3" s="342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54" t="s">
        <v>2</v>
      </c>
      <c r="BI3" s="355"/>
      <c r="BJ3" s="108"/>
      <c r="BK3" s="107"/>
      <c r="BL3" s="343" t="s">
        <v>1</v>
      </c>
      <c r="BM3" s="346"/>
      <c r="BN3" s="346"/>
      <c r="BO3" s="344"/>
      <c r="BP3" s="108"/>
      <c r="BQ3" s="107"/>
      <c r="BR3" s="343" t="s">
        <v>0</v>
      </c>
      <c r="BS3" s="346"/>
      <c r="BT3" s="346"/>
      <c r="BU3" s="347"/>
      <c r="BY3" s="33"/>
    </row>
    <row r="4" spans="2:89" ht="24" thickTop="1">
      <c r="B4" s="83"/>
      <c r="C4" s="84"/>
      <c r="D4" s="84"/>
      <c r="E4" s="84"/>
      <c r="F4" s="84"/>
      <c r="G4" s="84"/>
      <c r="H4" s="84"/>
      <c r="I4" s="84"/>
      <c r="J4" s="85"/>
      <c r="K4" s="84"/>
      <c r="L4" s="86"/>
      <c r="P4" s="2"/>
      <c r="Q4" s="3"/>
      <c r="R4" s="5"/>
      <c r="S4" s="5"/>
      <c r="T4" s="353" t="s">
        <v>52</v>
      </c>
      <c r="U4" s="353"/>
      <c r="V4" s="353"/>
      <c r="W4" s="353"/>
      <c r="X4" s="353"/>
      <c r="Y4" s="353"/>
      <c r="Z4" s="5"/>
      <c r="AA4" s="5"/>
      <c r="AB4" s="5"/>
      <c r="AC4" s="6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140" t="s">
        <v>67</v>
      </c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7"/>
      <c r="BI4" s="8"/>
      <c r="BJ4" s="8"/>
      <c r="BK4" s="8"/>
      <c r="BL4" s="353" t="s">
        <v>53</v>
      </c>
      <c r="BM4" s="353"/>
      <c r="BN4" s="353"/>
      <c r="BO4" s="353"/>
      <c r="BP4" s="353"/>
      <c r="BQ4" s="353"/>
      <c r="BR4" s="8"/>
      <c r="BS4" s="8"/>
      <c r="BT4" s="8"/>
      <c r="BU4" s="6"/>
      <c r="BY4" s="33"/>
      <c r="BZ4" s="83"/>
      <c r="CA4" s="84"/>
      <c r="CB4" s="84"/>
      <c r="CC4" s="84"/>
      <c r="CD4" s="84"/>
      <c r="CE4" s="261" t="s">
        <v>86</v>
      </c>
      <c r="CF4" s="84"/>
      <c r="CG4" s="84"/>
      <c r="CH4" s="85"/>
      <c r="CI4" s="84"/>
      <c r="CJ4" s="86"/>
      <c r="CK4" s="10"/>
    </row>
    <row r="5" spans="2:88" ht="21" customHeight="1">
      <c r="B5" s="74"/>
      <c r="C5" s="75" t="s">
        <v>21</v>
      </c>
      <c r="D5" s="91"/>
      <c r="E5" s="77"/>
      <c r="F5" s="77"/>
      <c r="G5" s="77"/>
      <c r="H5" s="77"/>
      <c r="I5" s="77"/>
      <c r="J5" s="73"/>
      <c r="L5" s="81"/>
      <c r="P5" s="22"/>
      <c r="Q5" s="100"/>
      <c r="S5" s="134"/>
      <c r="T5" s="12"/>
      <c r="U5" s="13"/>
      <c r="V5" s="9"/>
      <c r="W5" s="231"/>
      <c r="X5" s="233"/>
      <c r="Y5" s="15"/>
      <c r="AA5" s="134"/>
      <c r="AB5" s="91"/>
      <c r="AC5" s="131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109"/>
      <c r="BI5" s="110"/>
      <c r="BK5" s="134"/>
      <c r="BL5" s="9"/>
      <c r="BM5" s="111"/>
      <c r="BN5" s="9"/>
      <c r="BO5" s="100"/>
      <c r="BQ5" s="134"/>
      <c r="BR5" s="348" t="s">
        <v>75</v>
      </c>
      <c r="BS5" s="349"/>
      <c r="BT5" s="350" t="s">
        <v>76</v>
      </c>
      <c r="BU5" s="351"/>
      <c r="BY5" s="33"/>
      <c r="BZ5" s="117"/>
      <c r="CA5" s="91"/>
      <c r="CB5" s="91"/>
      <c r="CC5" s="77"/>
      <c r="CD5" s="77"/>
      <c r="CE5" s="78" t="s">
        <v>64</v>
      </c>
      <c r="CF5" s="77"/>
      <c r="CG5" s="77"/>
      <c r="CH5" s="73"/>
      <c r="CI5" s="80" t="s">
        <v>65</v>
      </c>
      <c r="CJ5" s="81"/>
    </row>
    <row r="6" spans="2:88" ht="23.25">
      <c r="B6" s="74"/>
      <c r="C6" s="75" t="s">
        <v>17</v>
      </c>
      <c r="D6" s="91"/>
      <c r="E6" s="77"/>
      <c r="F6" s="77"/>
      <c r="G6" s="78" t="s">
        <v>64</v>
      </c>
      <c r="H6" s="77"/>
      <c r="I6" s="77"/>
      <c r="J6" s="73"/>
      <c r="K6" s="80" t="s">
        <v>65</v>
      </c>
      <c r="L6" s="81"/>
      <c r="P6" s="87" t="s">
        <v>32</v>
      </c>
      <c r="Q6" s="278">
        <v>34.241</v>
      </c>
      <c r="S6" s="135"/>
      <c r="T6" s="12"/>
      <c r="U6" s="13"/>
      <c r="V6" s="14" t="s">
        <v>8</v>
      </c>
      <c r="W6" s="279">
        <v>35.28</v>
      </c>
      <c r="X6" s="230" t="s">
        <v>71</v>
      </c>
      <c r="Y6" s="130">
        <v>35.591</v>
      </c>
      <c r="AA6" s="135"/>
      <c r="AB6" s="91"/>
      <c r="AC6" s="28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03" t="s">
        <v>105</v>
      </c>
      <c r="AS6" s="20" t="s">
        <v>3</v>
      </c>
      <c r="AT6" s="304" t="s">
        <v>4</v>
      </c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109"/>
      <c r="BI6" s="57"/>
      <c r="BK6" s="135"/>
      <c r="BL6" s="23" t="s">
        <v>7</v>
      </c>
      <c r="BM6" s="30">
        <v>35.939</v>
      </c>
      <c r="BN6" s="14" t="s">
        <v>10</v>
      </c>
      <c r="BO6" s="130">
        <v>35.921</v>
      </c>
      <c r="BQ6" s="135"/>
      <c r="BR6" s="99" t="s">
        <v>77</v>
      </c>
      <c r="BS6" s="30">
        <v>0.803</v>
      </c>
      <c r="BT6" s="99" t="s">
        <v>35</v>
      </c>
      <c r="BU6" s="288">
        <v>37.035</v>
      </c>
      <c r="BY6" s="33"/>
      <c r="BZ6" s="74"/>
      <c r="CA6" s="75" t="s">
        <v>21</v>
      </c>
      <c r="CB6" s="91"/>
      <c r="CC6" s="77"/>
      <c r="CD6" s="77"/>
      <c r="CE6" s="79" t="s">
        <v>106</v>
      </c>
      <c r="CF6" s="77"/>
      <c r="CG6" s="77"/>
      <c r="CH6" s="91"/>
      <c r="CI6" s="18"/>
      <c r="CJ6" s="81"/>
    </row>
    <row r="7" spans="2:88" ht="21" customHeight="1">
      <c r="B7" s="74"/>
      <c r="C7" s="75" t="s">
        <v>18</v>
      </c>
      <c r="D7" s="91"/>
      <c r="E7" s="77"/>
      <c r="F7" s="77"/>
      <c r="G7" s="79" t="s">
        <v>106</v>
      </c>
      <c r="H7" s="77"/>
      <c r="I7" s="77"/>
      <c r="J7" s="91"/>
      <c r="K7" s="18"/>
      <c r="L7" s="116"/>
      <c r="P7" s="22"/>
      <c r="Q7" s="15"/>
      <c r="S7" s="135"/>
      <c r="T7" s="23" t="s">
        <v>5</v>
      </c>
      <c r="U7" s="24">
        <v>35.221</v>
      </c>
      <c r="V7" s="9"/>
      <c r="W7" s="276"/>
      <c r="X7" s="233"/>
      <c r="Y7" s="15"/>
      <c r="AA7" s="135"/>
      <c r="AB7" s="25" t="s">
        <v>6</v>
      </c>
      <c r="AC7" s="19">
        <v>35.623</v>
      </c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B7" s="33"/>
      <c r="BC7" s="33"/>
      <c r="BD7" s="33"/>
      <c r="BE7" s="33"/>
      <c r="BF7" s="33"/>
      <c r="BG7" s="33"/>
      <c r="BH7" s="21" t="s">
        <v>9</v>
      </c>
      <c r="BI7" s="26">
        <v>35.848</v>
      </c>
      <c r="BK7" s="135"/>
      <c r="BL7" s="12"/>
      <c r="BM7" s="13"/>
      <c r="BN7" s="9"/>
      <c r="BO7" s="15"/>
      <c r="BQ7" s="135"/>
      <c r="BR7" s="31" t="s">
        <v>85</v>
      </c>
      <c r="BS7" s="30">
        <v>0.403</v>
      </c>
      <c r="BT7" s="9"/>
      <c r="BU7" s="98"/>
      <c r="BY7" s="33"/>
      <c r="BZ7" s="74"/>
      <c r="CA7" s="75" t="s">
        <v>17</v>
      </c>
      <c r="CB7" s="91"/>
      <c r="CE7" s="260" t="s">
        <v>87</v>
      </c>
      <c r="CJ7" s="116"/>
    </row>
    <row r="8" spans="2:88" ht="23.25">
      <c r="B8" s="76"/>
      <c r="C8" s="11"/>
      <c r="D8" s="11"/>
      <c r="E8" s="11"/>
      <c r="F8" s="11"/>
      <c r="G8" s="11"/>
      <c r="H8" s="11"/>
      <c r="I8" s="11"/>
      <c r="J8" s="11"/>
      <c r="K8" s="11"/>
      <c r="L8" s="82"/>
      <c r="P8" s="27" t="s">
        <v>26</v>
      </c>
      <c r="Q8" s="88">
        <v>34.946</v>
      </c>
      <c r="S8" s="135"/>
      <c r="T8" s="12"/>
      <c r="U8" s="13"/>
      <c r="V8" s="14" t="s">
        <v>88</v>
      </c>
      <c r="W8" s="279">
        <v>35.28</v>
      </c>
      <c r="X8" s="230" t="s">
        <v>72</v>
      </c>
      <c r="Y8" s="130">
        <v>35.618</v>
      </c>
      <c r="AA8" s="135"/>
      <c r="AB8" s="16"/>
      <c r="AC8" s="32"/>
      <c r="AD8" s="33"/>
      <c r="AE8" s="33"/>
      <c r="AF8" s="33"/>
      <c r="AG8" s="33"/>
      <c r="AH8" s="33"/>
      <c r="AI8" s="33"/>
      <c r="AJ8" s="33"/>
      <c r="AL8" s="33"/>
      <c r="AM8" s="33"/>
      <c r="AN8" s="33"/>
      <c r="AO8" s="33"/>
      <c r="AP8" s="33"/>
      <c r="AQ8" s="33"/>
      <c r="AR8" s="33"/>
      <c r="AS8" s="29" t="s">
        <v>108</v>
      </c>
      <c r="AT8" s="33"/>
      <c r="AU8" s="33"/>
      <c r="AV8" s="33"/>
      <c r="AW8" s="33"/>
      <c r="AX8" s="33"/>
      <c r="AY8" s="33"/>
      <c r="AZ8" s="33"/>
      <c r="BB8" s="33"/>
      <c r="BC8" s="33"/>
      <c r="BD8" s="33"/>
      <c r="BE8" s="33"/>
      <c r="BF8" s="33"/>
      <c r="BG8" s="33"/>
      <c r="BH8" s="109"/>
      <c r="BI8" s="57"/>
      <c r="BK8" s="135"/>
      <c r="BL8" s="23" t="s">
        <v>44</v>
      </c>
      <c r="BM8" s="30">
        <v>35.868</v>
      </c>
      <c r="BN8" s="14" t="s">
        <v>70</v>
      </c>
      <c r="BO8" s="130">
        <v>35.847</v>
      </c>
      <c r="BQ8" s="135"/>
      <c r="BR8" s="311" t="s">
        <v>78</v>
      </c>
      <c r="BS8" s="235">
        <v>36.209</v>
      </c>
      <c r="BT8" s="31" t="s">
        <v>27</v>
      </c>
      <c r="BU8" s="297">
        <v>36.325</v>
      </c>
      <c r="BY8" s="33"/>
      <c r="BZ8" s="74"/>
      <c r="CA8" s="75" t="s">
        <v>18</v>
      </c>
      <c r="CB8" s="91"/>
      <c r="CC8" s="77"/>
      <c r="CD8" s="77"/>
      <c r="CE8" s="78" t="s">
        <v>64</v>
      </c>
      <c r="CF8" s="77"/>
      <c r="CG8" s="77"/>
      <c r="CH8" s="73"/>
      <c r="CI8" s="80" t="s">
        <v>84</v>
      </c>
      <c r="CJ8" s="116"/>
    </row>
    <row r="9" spans="2:88" ht="21" customHeight="1" thickBot="1">
      <c r="B9" s="117"/>
      <c r="C9" s="91"/>
      <c r="D9" s="91"/>
      <c r="E9" s="91"/>
      <c r="F9" s="91"/>
      <c r="G9" s="91"/>
      <c r="H9" s="91"/>
      <c r="I9" s="91"/>
      <c r="J9" s="91"/>
      <c r="K9" s="91"/>
      <c r="L9" s="116"/>
      <c r="P9" s="101"/>
      <c r="Q9" s="102"/>
      <c r="R9" s="136"/>
      <c r="S9" s="137"/>
      <c r="T9" s="103"/>
      <c r="U9" s="104"/>
      <c r="V9" s="103"/>
      <c r="W9" s="232"/>
      <c r="X9" s="234"/>
      <c r="Y9" s="102"/>
      <c r="Z9" s="90"/>
      <c r="AA9" s="137"/>
      <c r="AB9" s="92"/>
      <c r="AC9" s="70"/>
      <c r="AD9" s="33"/>
      <c r="AE9" s="33"/>
      <c r="AF9" s="33"/>
      <c r="AG9" s="33"/>
      <c r="AH9" s="33"/>
      <c r="AI9" s="33"/>
      <c r="AJ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B9" s="33"/>
      <c r="BC9" s="33"/>
      <c r="BD9" s="33"/>
      <c r="BE9" s="33"/>
      <c r="BF9" s="33"/>
      <c r="BG9" s="33"/>
      <c r="BH9" s="105"/>
      <c r="BI9" s="67"/>
      <c r="BJ9" s="136"/>
      <c r="BK9" s="137"/>
      <c r="BL9" s="92"/>
      <c r="BM9" s="113"/>
      <c r="BN9" s="92"/>
      <c r="BO9" s="68"/>
      <c r="BP9" s="136"/>
      <c r="BQ9" s="137"/>
      <c r="BR9" s="90"/>
      <c r="BS9" s="236"/>
      <c r="BT9" s="112"/>
      <c r="BU9" s="114"/>
      <c r="BY9" s="33"/>
      <c r="BZ9" s="117"/>
      <c r="CA9" s="91"/>
      <c r="CB9" s="91"/>
      <c r="CC9" s="77"/>
      <c r="CD9" s="77"/>
      <c r="CE9" s="79" t="s">
        <v>107</v>
      </c>
      <c r="CF9" s="77"/>
      <c r="CG9" s="77"/>
      <c r="CH9" s="91"/>
      <c r="CI9" s="18"/>
      <c r="CJ9" s="116"/>
    </row>
    <row r="10" spans="2:88" ht="21" customHeight="1">
      <c r="B10" s="74"/>
      <c r="C10" s="118" t="s">
        <v>28</v>
      </c>
      <c r="D10" s="91"/>
      <c r="E10" s="91"/>
      <c r="F10" s="73"/>
      <c r="G10" s="128" t="s">
        <v>115</v>
      </c>
      <c r="H10" s="91"/>
      <c r="I10" s="91"/>
      <c r="J10" s="72" t="s">
        <v>29</v>
      </c>
      <c r="K10" s="289">
        <v>20</v>
      </c>
      <c r="L10" s="81"/>
      <c r="AD10" s="33"/>
      <c r="AE10" s="33"/>
      <c r="AF10" s="33"/>
      <c r="AG10" s="33"/>
      <c r="AH10" s="33"/>
      <c r="AI10" s="33"/>
      <c r="AJ10" s="33"/>
      <c r="AL10" s="33"/>
      <c r="AM10" s="33"/>
      <c r="AN10" s="33"/>
      <c r="AO10" s="33"/>
      <c r="AP10" s="33"/>
      <c r="AQ10" s="33"/>
      <c r="AR10" s="33"/>
      <c r="AS10" s="225" t="s">
        <v>42</v>
      </c>
      <c r="AT10" s="33"/>
      <c r="AU10" s="33"/>
      <c r="AV10" s="33"/>
      <c r="AW10" s="33"/>
      <c r="AX10" s="33"/>
      <c r="AY10" s="33"/>
      <c r="AZ10" s="33"/>
      <c r="BB10" s="33"/>
      <c r="BC10" s="33"/>
      <c r="BD10" s="33"/>
      <c r="BE10" s="33"/>
      <c r="BF10" s="33"/>
      <c r="BG10" s="33"/>
      <c r="BY10" s="33"/>
      <c r="BZ10" s="76"/>
      <c r="CA10" s="11"/>
      <c r="CB10" s="11"/>
      <c r="CC10" s="11"/>
      <c r="CD10" s="11"/>
      <c r="CE10" s="11"/>
      <c r="CF10" s="11"/>
      <c r="CG10" s="11"/>
      <c r="CH10" s="11"/>
      <c r="CI10" s="11"/>
      <c r="CJ10" s="82"/>
    </row>
    <row r="11" spans="2:88" ht="21" customHeight="1">
      <c r="B11" s="74"/>
      <c r="C11" s="118" t="s">
        <v>31</v>
      </c>
      <c r="D11" s="91"/>
      <c r="E11" s="91"/>
      <c r="F11" s="73"/>
      <c r="G11" s="128" t="s">
        <v>39</v>
      </c>
      <c r="H11" s="91"/>
      <c r="I11" s="16"/>
      <c r="J11" s="72" t="s">
        <v>30</v>
      </c>
      <c r="K11" s="289">
        <v>10</v>
      </c>
      <c r="L11" s="81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106" t="s">
        <v>43</v>
      </c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Y11" s="33"/>
      <c r="BZ11" s="117"/>
      <c r="CA11" s="91"/>
      <c r="CB11" s="91"/>
      <c r="CC11" s="91"/>
      <c r="CD11" s="91"/>
      <c r="CE11" s="91"/>
      <c r="CF11" s="91"/>
      <c r="CG11" s="91"/>
      <c r="CH11" s="91"/>
      <c r="CI11" s="91"/>
      <c r="CJ11" s="116"/>
    </row>
    <row r="12" spans="2:88" ht="21" customHeight="1" thickBot="1">
      <c r="B12" s="119"/>
      <c r="C12" s="120"/>
      <c r="D12" s="120"/>
      <c r="E12" s="120"/>
      <c r="F12" s="120"/>
      <c r="G12" s="120"/>
      <c r="H12" s="120"/>
      <c r="I12" s="120"/>
      <c r="J12" s="120"/>
      <c r="K12" s="120"/>
      <c r="L12" s="121"/>
      <c r="P12" s="1"/>
      <c r="Q12" s="1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106" t="s">
        <v>45</v>
      </c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Y12" s="33"/>
      <c r="BZ12" s="74"/>
      <c r="CA12" s="118" t="s">
        <v>28</v>
      </c>
      <c r="CB12" s="91"/>
      <c r="CC12" s="91"/>
      <c r="CD12" s="73"/>
      <c r="CE12" s="128" t="s">
        <v>116</v>
      </c>
      <c r="CF12" s="91"/>
      <c r="CG12" s="91"/>
      <c r="CH12" s="72" t="s">
        <v>29</v>
      </c>
      <c r="CI12" s="289">
        <v>20</v>
      </c>
      <c r="CJ12" s="81"/>
    </row>
    <row r="13" spans="30:88" ht="21" customHeight="1" thickTop="1"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Y13" s="33"/>
      <c r="BZ13" s="74"/>
      <c r="CA13" s="118" t="s">
        <v>31</v>
      </c>
      <c r="CB13" s="91"/>
      <c r="CC13" s="91"/>
      <c r="CD13" s="73"/>
      <c r="CE13" s="128" t="s">
        <v>39</v>
      </c>
      <c r="CF13" s="91"/>
      <c r="CG13" s="16"/>
      <c r="CH13" s="72" t="s">
        <v>30</v>
      </c>
      <c r="CI13" s="289">
        <v>10</v>
      </c>
      <c r="CJ13" s="81"/>
    </row>
    <row r="14" spans="2:88" ht="21" customHeight="1" thickBot="1">
      <c r="B14" s="1"/>
      <c r="J14" s="1"/>
      <c r="K14" s="1"/>
      <c r="N14" s="33"/>
      <c r="P14" s="33"/>
      <c r="R14" s="33"/>
      <c r="S14" s="1"/>
      <c r="V14" s="33"/>
      <c r="X14" s="33"/>
      <c r="AA14" s="33"/>
      <c r="AC14" s="33"/>
      <c r="AD14" s="33"/>
      <c r="AE14" s="33"/>
      <c r="AF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R14" s="35"/>
      <c r="BS14" s="35"/>
      <c r="BZ14" s="119"/>
      <c r="CA14" s="120"/>
      <c r="CB14" s="120"/>
      <c r="CC14" s="120"/>
      <c r="CD14" s="120"/>
      <c r="CE14" s="120"/>
      <c r="CF14" s="120"/>
      <c r="CG14" s="120"/>
      <c r="CH14" s="120"/>
      <c r="CI14" s="120"/>
      <c r="CJ14" s="121"/>
    </row>
    <row r="15" ht="18" customHeight="1" thickTop="1"/>
    <row r="16" ht="18" customHeight="1"/>
    <row r="17" ht="18" customHeight="1"/>
    <row r="18" ht="18" customHeight="1"/>
    <row r="19" spans="3:83" ht="18" customHeight="1">
      <c r="C19" s="1"/>
      <c r="K19" s="40"/>
      <c r="S19" s="33"/>
      <c r="AA19" s="34"/>
      <c r="AD19" s="33"/>
      <c r="AE19" s="33"/>
      <c r="AF19" s="33"/>
      <c r="AG19" s="33"/>
      <c r="AH19" s="33"/>
      <c r="AI19" s="33"/>
      <c r="AJ19" s="33"/>
      <c r="AK19" s="33"/>
      <c r="AL19" s="33"/>
      <c r="AZ19" s="33"/>
      <c r="BA19" s="33"/>
      <c r="BB19" s="33"/>
      <c r="BC19" s="33"/>
      <c r="BD19" s="33"/>
      <c r="BE19" s="33"/>
      <c r="BF19" s="33"/>
      <c r="BG19" s="33"/>
      <c r="BP19" s="33"/>
      <c r="BR19" s="33"/>
      <c r="BS19" s="33"/>
      <c r="BT19" s="33"/>
      <c r="CE19" s="259"/>
    </row>
    <row r="20" spans="3:83" ht="18" customHeight="1">
      <c r="C20" s="1"/>
      <c r="J20" s="40"/>
      <c r="K20" s="40"/>
      <c r="AD20" s="33"/>
      <c r="AF20" s="33"/>
      <c r="AH20" s="33"/>
      <c r="AJ20" s="33"/>
      <c r="AK20" s="33"/>
      <c r="AL20" s="33"/>
      <c r="AS20" s="315" t="s">
        <v>83</v>
      </c>
      <c r="AZ20" s="33"/>
      <c r="BA20" s="33"/>
      <c r="BB20" s="33"/>
      <c r="BC20" s="33"/>
      <c r="BD20" s="33"/>
      <c r="BE20" s="306">
        <v>35.759</v>
      </c>
      <c r="BF20" s="33"/>
      <c r="BG20" s="33"/>
      <c r="BT20" s="33"/>
      <c r="CE20" s="33"/>
    </row>
    <row r="21" spans="1:89" ht="18" customHeight="1">
      <c r="A21" s="40"/>
      <c r="J21" s="40"/>
      <c r="K21" s="40"/>
      <c r="L21" s="33"/>
      <c r="P21" s="33"/>
      <c r="S21" s="33"/>
      <c r="U21" s="33"/>
      <c r="V21" s="33"/>
      <c r="Y21" s="33"/>
      <c r="AA21" s="36"/>
      <c r="AD21" s="33"/>
      <c r="AE21" s="33"/>
      <c r="AF21" s="33"/>
      <c r="AG21" s="33"/>
      <c r="AH21" s="33"/>
      <c r="AJ21" s="33"/>
      <c r="AK21" s="33"/>
      <c r="AM21" s="33"/>
      <c r="AN21" s="33"/>
      <c r="AO21" s="33"/>
      <c r="AP21" s="33"/>
      <c r="AQ21" s="33"/>
      <c r="AR21" s="33"/>
      <c r="AS21" s="33"/>
      <c r="AT21" s="33"/>
      <c r="AU21" s="33"/>
      <c r="AY21" s="33"/>
      <c r="AZ21" s="33"/>
      <c r="BB21" s="33"/>
      <c r="BC21" s="33"/>
      <c r="BD21" s="33"/>
      <c r="BE21" s="33"/>
      <c r="BG21" s="33"/>
      <c r="BH21" s="33"/>
      <c r="BJ21" s="33"/>
      <c r="BK21" s="33"/>
      <c r="BM21" s="33"/>
      <c r="BN21" s="33"/>
      <c r="BT21" s="33"/>
      <c r="CE21" s="34"/>
      <c r="CK21" s="40"/>
    </row>
    <row r="22" spans="1:86" ht="18" customHeight="1">
      <c r="A22" s="40"/>
      <c r="J22" s="40"/>
      <c r="K22" s="40"/>
      <c r="N22" s="33"/>
      <c r="O22" s="219" t="s">
        <v>5</v>
      </c>
      <c r="P22" s="33"/>
      <c r="AA22" s="36"/>
      <c r="AD22" s="33"/>
      <c r="AE22" s="33"/>
      <c r="AF22" s="33"/>
      <c r="AG22" s="33"/>
      <c r="AH22" s="33"/>
      <c r="AI22" s="33"/>
      <c r="AJ22" s="33"/>
      <c r="AK22" s="33"/>
      <c r="AL22" s="33"/>
      <c r="AP22" s="33"/>
      <c r="AQ22" s="33"/>
      <c r="AW22" s="33"/>
      <c r="AZ22" s="33"/>
      <c r="BA22" s="33"/>
      <c r="BB22" s="33"/>
      <c r="BC22" s="33"/>
      <c r="BD22" s="33"/>
      <c r="BE22" s="33"/>
      <c r="BF22" s="33"/>
      <c r="BG22" s="33"/>
      <c r="BL22" s="36"/>
      <c r="BS22" s="33"/>
      <c r="BY22" s="34"/>
      <c r="CE22" s="34"/>
      <c r="CH22" s="37" t="s">
        <v>27</v>
      </c>
    </row>
    <row r="23" spans="1:89" ht="18" customHeight="1">
      <c r="A23" s="40"/>
      <c r="J23" s="227">
        <v>1</v>
      </c>
      <c r="K23" s="40"/>
      <c r="AA23" s="36"/>
      <c r="AD23" s="33"/>
      <c r="AE23" s="33"/>
      <c r="AF23" s="33"/>
      <c r="AG23" s="33"/>
      <c r="AH23" s="33"/>
      <c r="AJ23" s="33"/>
      <c r="AK23" s="33"/>
      <c r="AL23" s="33"/>
      <c r="AN23" s="227">
        <v>4</v>
      </c>
      <c r="AZ23" s="33"/>
      <c r="BA23" s="33"/>
      <c r="BB23" s="33"/>
      <c r="BC23" s="33"/>
      <c r="BD23" s="33"/>
      <c r="BE23" s="33"/>
      <c r="BF23" s="33"/>
      <c r="BG23" s="33"/>
      <c r="BL23" s="36"/>
      <c r="BT23" s="33"/>
      <c r="BY23" s="33"/>
      <c r="CB23" s="227">
        <v>15</v>
      </c>
      <c r="CE23" s="33"/>
      <c r="CK23" s="40"/>
    </row>
    <row r="24" spans="2:88" ht="18" customHeight="1">
      <c r="B24" s="40"/>
      <c r="J24" s="33"/>
      <c r="K24" s="33"/>
      <c r="L24" s="33"/>
      <c r="M24" s="33"/>
      <c r="N24" s="33"/>
      <c r="R24" s="33"/>
      <c r="U24" s="33"/>
      <c r="Y24" s="33"/>
      <c r="AA24" s="36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Z24" s="33"/>
      <c r="BA24" s="33"/>
      <c r="BB24" s="33"/>
      <c r="BC24" s="34"/>
      <c r="BD24" s="33"/>
      <c r="BE24" s="33"/>
      <c r="BF24" s="33"/>
      <c r="BG24" s="33"/>
      <c r="BL24" s="36"/>
      <c r="BN24" s="33"/>
      <c r="BP24" s="33"/>
      <c r="BQ24" s="33"/>
      <c r="BS24" s="33"/>
      <c r="BU24" s="33"/>
      <c r="BV24" s="33"/>
      <c r="BW24" s="33"/>
      <c r="BX24" s="33"/>
      <c r="BY24" s="33"/>
      <c r="BZ24" s="33"/>
      <c r="CA24" s="33"/>
      <c r="CB24" s="33"/>
      <c r="CE24" s="33"/>
      <c r="CJ24" s="40"/>
    </row>
    <row r="25" spans="10:83" ht="18" customHeight="1">
      <c r="J25" s="40"/>
      <c r="K25" s="40"/>
      <c r="S25" s="223" t="s">
        <v>8</v>
      </c>
      <c r="AA25" s="36"/>
      <c r="AD25" s="33"/>
      <c r="AE25" s="33"/>
      <c r="AF25" s="33"/>
      <c r="AG25" s="33"/>
      <c r="AH25" s="33"/>
      <c r="AI25" s="33"/>
      <c r="AJ25" s="33"/>
      <c r="AK25" s="33"/>
      <c r="AL25" s="33"/>
      <c r="AW25" s="33"/>
      <c r="AZ25" s="33"/>
      <c r="BA25" s="33"/>
      <c r="BB25" s="33"/>
      <c r="BD25" s="33"/>
      <c r="BE25" s="33"/>
      <c r="BF25" s="33"/>
      <c r="BG25" s="33"/>
      <c r="BL25" s="36"/>
      <c r="BQ25" s="33"/>
      <c r="BY25" s="33"/>
      <c r="CE25" s="33"/>
    </row>
    <row r="26" spans="4:83" ht="18" customHeight="1">
      <c r="D26" s="275" t="s">
        <v>26</v>
      </c>
      <c r="K26" s="40"/>
      <c r="M26" s="33"/>
      <c r="N26" s="33"/>
      <c r="O26" s="33"/>
      <c r="P26" s="33"/>
      <c r="R26" s="33"/>
      <c r="AA26" s="34"/>
      <c r="AD26" s="33"/>
      <c r="AE26" s="33"/>
      <c r="AF26" s="33"/>
      <c r="AG26" s="33"/>
      <c r="AH26" s="33"/>
      <c r="AI26" s="33"/>
      <c r="AJ26" s="33"/>
      <c r="AK26" s="33"/>
      <c r="AL26" s="33"/>
      <c r="AX26" s="36"/>
      <c r="AZ26" s="33"/>
      <c r="BA26" s="33"/>
      <c r="BB26" s="33"/>
      <c r="BD26" s="33"/>
      <c r="BE26" s="33"/>
      <c r="BF26" s="33"/>
      <c r="BG26" s="33"/>
      <c r="BL26" s="33"/>
      <c r="BN26" s="33"/>
      <c r="BR26" s="33"/>
      <c r="BT26" s="220" t="s">
        <v>7</v>
      </c>
      <c r="BV26" s="33"/>
      <c r="BW26" s="33"/>
      <c r="BX26" s="33"/>
      <c r="BY26" s="33"/>
      <c r="CA26" s="33"/>
      <c r="CE26" s="33"/>
    </row>
    <row r="27" spans="3:87" ht="18" customHeight="1">
      <c r="C27" s="41"/>
      <c r="K27" s="33"/>
      <c r="N27" s="227">
        <v>2</v>
      </c>
      <c r="P27" s="33"/>
      <c r="Q27" s="33"/>
      <c r="T27" s="33"/>
      <c r="V27" s="33"/>
      <c r="Y27" s="33"/>
      <c r="Z27" s="33"/>
      <c r="AL27" s="33"/>
      <c r="AN27" s="33"/>
      <c r="AP27" s="33"/>
      <c r="AZ27" s="33"/>
      <c r="BA27" s="33"/>
      <c r="BB27" s="33"/>
      <c r="BC27" s="34"/>
      <c r="BD27" s="33"/>
      <c r="BE27" s="33"/>
      <c r="BF27" s="33"/>
      <c r="BG27" s="33"/>
      <c r="BI27" s="33"/>
      <c r="BJ27" s="33"/>
      <c r="BL27" s="33"/>
      <c r="BO27" s="33"/>
      <c r="BQ27" s="33"/>
      <c r="BS27" s="33"/>
      <c r="BU27" s="33"/>
      <c r="BX27" s="227">
        <v>14</v>
      </c>
      <c r="BY27" s="33"/>
      <c r="CA27" s="33"/>
      <c r="CI27" s="42"/>
    </row>
    <row r="28" spans="11:87" ht="18" customHeight="1">
      <c r="K28" s="33"/>
      <c r="P28" s="33"/>
      <c r="S28" s="223" t="s">
        <v>88</v>
      </c>
      <c r="AL28" s="33"/>
      <c r="AR28" s="223" t="s">
        <v>71</v>
      </c>
      <c r="AW28" s="33"/>
      <c r="AZ28" s="33"/>
      <c r="BA28" s="33"/>
      <c r="BB28" s="33"/>
      <c r="BC28" s="33"/>
      <c r="BD28" s="33"/>
      <c r="BE28" s="33"/>
      <c r="BF28" s="33"/>
      <c r="BL28" s="33"/>
      <c r="BN28" s="33"/>
      <c r="BQ28" s="33"/>
      <c r="BR28" s="33"/>
      <c r="BU28" s="38"/>
      <c r="CA28" s="226" t="s">
        <v>62</v>
      </c>
      <c r="CI28" s="42"/>
    </row>
    <row r="29" spans="11:87" ht="18" customHeight="1">
      <c r="K29" s="33"/>
      <c r="P29" s="33"/>
      <c r="Q29" s="33"/>
      <c r="R29" s="33"/>
      <c r="S29" s="33"/>
      <c r="T29" s="33"/>
      <c r="AL29" s="33"/>
      <c r="AS29" s="33"/>
      <c r="AW29" s="36"/>
      <c r="AZ29" s="33"/>
      <c r="BA29" s="33"/>
      <c r="BB29" s="33"/>
      <c r="BC29" s="33"/>
      <c r="BD29" s="33"/>
      <c r="BE29" s="33"/>
      <c r="BF29" s="33"/>
      <c r="BN29" s="33"/>
      <c r="BP29" s="33"/>
      <c r="BQ29" s="33"/>
      <c r="BS29" s="222" t="s">
        <v>10</v>
      </c>
      <c r="BU29" s="38"/>
      <c r="CI29" s="42"/>
    </row>
    <row r="30" spans="11:79" ht="18" customHeight="1">
      <c r="K30" s="33"/>
      <c r="R30" s="33"/>
      <c r="T30" s="33"/>
      <c r="U30" s="33"/>
      <c r="V30" s="33"/>
      <c r="W30" s="33"/>
      <c r="Z30" s="33"/>
      <c r="AA30" s="33"/>
      <c r="AC30" s="34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T30" s="33"/>
      <c r="AV30" s="33"/>
      <c r="AW30" s="33"/>
      <c r="AZ30" s="33"/>
      <c r="BA30" s="33"/>
      <c r="BB30" s="33"/>
      <c r="BC30" s="34"/>
      <c r="BD30" s="33"/>
      <c r="BF30" s="33"/>
      <c r="BG30" s="33"/>
      <c r="BI30" s="33"/>
      <c r="BJ30" s="33"/>
      <c r="BK30" s="34"/>
      <c r="BL30" s="33"/>
      <c r="BN30" s="33"/>
      <c r="BO30" s="33"/>
      <c r="BP30" s="33"/>
      <c r="BX30" s="33"/>
      <c r="BY30" s="33"/>
      <c r="BZ30" s="33"/>
      <c r="CA30" s="33"/>
    </row>
    <row r="31" spans="31:79" ht="18" customHeight="1">
      <c r="AE31" s="33"/>
      <c r="AF31" s="33"/>
      <c r="AG31" s="33"/>
      <c r="AH31" s="33"/>
      <c r="AI31" s="33"/>
      <c r="AJ31" s="33"/>
      <c r="AM31" s="227">
        <v>3</v>
      </c>
      <c r="AT31" s="223" t="s">
        <v>72</v>
      </c>
      <c r="AW31" s="33"/>
      <c r="BF31" s="33"/>
      <c r="BM31" s="36"/>
      <c r="BN31" s="33"/>
      <c r="BR31" s="33"/>
      <c r="BS31" s="227">
        <v>13</v>
      </c>
      <c r="BY31" s="33"/>
      <c r="CA31" s="33"/>
    </row>
    <row r="32" spans="29:83" ht="18" customHeight="1">
      <c r="AC32" s="33"/>
      <c r="AD32" s="33"/>
      <c r="AE32" s="33"/>
      <c r="AF32" s="33"/>
      <c r="AG32" s="33"/>
      <c r="AH32" s="33"/>
      <c r="AJ32" s="33"/>
      <c r="AK32" s="33"/>
      <c r="AP32" s="33"/>
      <c r="AQ32" s="33"/>
      <c r="AR32" s="33"/>
      <c r="BO32" s="222" t="s">
        <v>44</v>
      </c>
      <c r="BP32" s="33"/>
      <c r="BQ32" s="33"/>
      <c r="BR32" s="227">
        <v>12</v>
      </c>
      <c r="CE32" s="34"/>
    </row>
    <row r="33" spans="21:85" ht="18" customHeight="1">
      <c r="U33" s="33"/>
      <c r="AD33" s="33"/>
      <c r="AE33" s="33"/>
      <c r="AF33" s="33"/>
      <c r="AG33" s="33"/>
      <c r="AH33" s="33"/>
      <c r="AJ33" s="226" t="s">
        <v>61</v>
      </c>
      <c r="AK33" s="33"/>
      <c r="AP33" s="227">
        <v>5</v>
      </c>
      <c r="AS33" s="33"/>
      <c r="BB33" s="33"/>
      <c r="BC33" s="34"/>
      <c r="BD33" s="33"/>
      <c r="BE33" s="33"/>
      <c r="BG33" s="33"/>
      <c r="BJ33" s="33"/>
      <c r="BK33" s="33"/>
      <c r="BM33" s="33"/>
      <c r="BN33" s="33"/>
      <c r="BO33" s="33"/>
      <c r="BP33" s="33"/>
      <c r="CE33" s="33"/>
      <c r="CG33" s="37" t="s">
        <v>85</v>
      </c>
    </row>
    <row r="34" spans="30:83" ht="18" customHeight="1">
      <c r="AD34" s="33"/>
      <c r="AF34" s="33"/>
      <c r="AG34" s="33"/>
      <c r="AJ34" s="33"/>
      <c r="AN34" s="33"/>
      <c r="AP34" s="33"/>
      <c r="AQ34" s="33"/>
      <c r="AU34" s="317" t="s">
        <v>6</v>
      </c>
      <c r="BP34" s="33"/>
      <c r="CE34" s="33"/>
    </row>
    <row r="35" spans="22:89" ht="18" customHeight="1">
      <c r="V35" s="33"/>
      <c r="X35" s="33"/>
      <c r="Y35" s="1"/>
      <c r="AL35" s="33"/>
      <c r="AQ35" s="33"/>
      <c r="AR35" s="273">
        <v>6</v>
      </c>
      <c r="AS35" s="33"/>
      <c r="AT35" s="33"/>
      <c r="AV35" s="33"/>
      <c r="AZ35" s="33"/>
      <c r="BB35" s="33"/>
      <c r="BC35" s="33"/>
      <c r="BD35" s="33"/>
      <c r="BE35" s="33"/>
      <c r="BF35" s="33"/>
      <c r="BJ35" s="33"/>
      <c r="BK35" s="33"/>
      <c r="BM35" s="39" t="s">
        <v>70</v>
      </c>
      <c r="BN35" s="33"/>
      <c r="BO35" s="33"/>
      <c r="BQ35" s="33"/>
      <c r="CE35" s="33"/>
      <c r="CK35" s="34"/>
    </row>
    <row r="36" spans="30:83" ht="18" customHeight="1">
      <c r="AD36" s="33"/>
      <c r="AE36" s="33"/>
      <c r="AF36" s="33"/>
      <c r="AG36" s="33"/>
      <c r="AK36" s="295" t="s">
        <v>102</v>
      </c>
      <c r="AN36" s="33"/>
      <c r="AO36" s="33"/>
      <c r="AU36" s="33"/>
      <c r="AV36" s="33"/>
      <c r="AW36" s="33"/>
      <c r="AX36" s="33"/>
      <c r="BC36" s="33"/>
      <c r="BD36" s="33"/>
      <c r="BE36" s="33"/>
      <c r="BF36" s="33"/>
      <c r="BL36" s="33"/>
      <c r="BM36" s="33"/>
      <c r="BW36" s="33"/>
      <c r="BY36" s="33"/>
      <c r="BZ36" s="33"/>
      <c r="CA36" s="33"/>
      <c r="CE36" s="33"/>
    </row>
    <row r="37" spans="37:88" ht="18" customHeight="1">
      <c r="AK37" s="296">
        <v>5287</v>
      </c>
      <c r="AQ37" s="33"/>
      <c r="AU37" s="33"/>
      <c r="BL37" s="273">
        <v>10</v>
      </c>
      <c r="BM37" s="273">
        <v>11</v>
      </c>
      <c r="CA37" s="33"/>
      <c r="CC37" s="274">
        <v>36.082</v>
      </c>
      <c r="CJ37" s="40"/>
    </row>
    <row r="38" spans="31:62" ht="18" customHeight="1">
      <c r="AE38" s="307">
        <v>35.43</v>
      </c>
      <c r="AV38" s="33"/>
      <c r="AW38" s="33"/>
      <c r="AX38" s="33"/>
      <c r="BG38" s="33"/>
      <c r="BH38" s="33"/>
      <c r="BI38" s="33"/>
      <c r="BJ38" s="33"/>
    </row>
    <row r="39" spans="37:65" ht="18" customHeight="1">
      <c r="AK39" s="33"/>
      <c r="AN39" s="33"/>
      <c r="AO39" s="33"/>
      <c r="AP39" s="33"/>
      <c r="AQ39" s="33"/>
      <c r="AR39" s="33"/>
      <c r="AS39" s="33"/>
      <c r="AT39" s="33"/>
      <c r="AX39" s="33"/>
      <c r="AY39" s="33"/>
      <c r="BC39" s="33"/>
      <c r="BF39" s="33"/>
      <c r="BG39" s="33"/>
      <c r="BH39" s="33"/>
      <c r="BI39" s="273">
        <v>9</v>
      </c>
      <c r="BM39" s="224" t="s">
        <v>9</v>
      </c>
    </row>
    <row r="40" spans="29:60" ht="18" customHeight="1">
      <c r="AC40" s="33"/>
      <c r="AE40" s="33"/>
      <c r="AM40" s="33"/>
      <c r="AO40" s="33"/>
      <c r="AP40" s="33"/>
      <c r="AQ40" s="33"/>
      <c r="AT40" s="33"/>
      <c r="BG40" s="33"/>
      <c r="BH40" s="33"/>
    </row>
    <row r="41" spans="30:59" ht="18" customHeight="1">
      <c r="AD41" s="33"/>
      <c r="BE41" s="33"/>
      <c r="BG41" s="314">
        <v>101</v>
      </c>
    </row>
    <row r="42" spans="56:57" ht="18" customHeight="1">
      <c r="BD42" s="33"/>
      <c r="BE42" s="33"/>
    </row>
    <row r="43" spans="32:57" ht="18" customHeight="1">
      <c r="AF43" s="316" t="s">
        <v>119</v>
      </c>
      <c r="AW43" s="314">
        <v>103</v>
      </c>
      <c r="AY43" s="314">
        <v>102</v>
      </c>
      <c r="BB43" s="33"/>
      <c r="BC43" s="33"/>
      <c r="BD43" s="33"/>
      <c r="BE43" s="33"/>
    </row>
    <row r="44" spans="26:59" ht="18" customHeight="1">
      <c r="Z44" s="33"/>
      <c r="AA44" s="33"/>
      <c r="AK44" s="33"/>
      <c r="AW44" s="33"/>
      <c r="AY44" s="33"/>
      <c r="BA44" s="33"/>
      <c r="BC44" s="33"/>
      <c r="BE44" s="274" t="s">
        <v>90</v>
      </c>
      <c r="BG44" s="298" t="s">
        <v>104</v>
      </c>
    </row>
    <row r="45" spans="29:59" ht="18" customHeight="1">
      <c r="AC45" s="33"/>
      <c r="BG45" s="298" t="s">
        <v>103</v>
      </c>
    </row>
    <row r="46" ht="18" customHeight="1"/>
    <row r="47" spans="26:71" ht="18" customHeight="1">
      <c r="Z47" s="33"/>
      <c r="AA47" s="33"/>
      <c r="BQ47" s="1"/>
      <c r="BR47" s="1"/>
      <c r="BS47" s="1"/>
    </row>
    <row r="48" spans="29:48" ht="18" customHeight="1">
      <c r="AC48" s="33"/>
      <c r="AE48" s="307">
        <v>35.43</v>
      </c>
      <c r="AN48" s="33"/>
      <c r="AO48" s="33"/>
      <c r="AP48" s="33"/>
      <c r="AQ48" s="33"/>
      <c r="AR48" s="33"/>
      <c r="AS48" s="33"/>
      <c r="AT48" s="33"/>
      <c r="AU48" s="33"/>
      <c r="AV48" s="33"/>
    </row>
    <row r="49" spans="31:47" ht="18" customHeight="1">
      <c r="AE49" s="33"/>
      <c r="AJ49" s="33"/>
      <c r="AK49" s="33"/>
      <c r="AP49" s="33"/>
      <c r="AR49" s="33"/>
      <c r="AS49" s="33"/>
      <c r="AU49" s="33"/>
    </row>
    <row r="50" spans="2:88" ht="21" customHeight="1" thickBot="1">
      <c r="B50" s="43" t="s">
        <v>11</v>
      </c>
      <c r="C50" s="44" t="s">
        <v>12</v>
      </c>
      <c r="D50" s="44" t="s">
        <v>13</v>
      </c>
      <c r="E50" s="44" t="s">
        <v>14</v>
      </c>
      <c r="F50" s="45" t="s">
        <v>15</v>
      </c>
      <c r="G50" s="46"/>
      <c r="H50" s="44" t="s">
        <v>11</v>
      </c>
      <c r="I50" s="44" t="s">
        <v>12</v>
      </c>
      <c r="J50" s="44" t="s">
        <v>13</v>
      </c>
      <c r="K50" s="44" t="s">
        <v>14</v>
      </c>
      <c r="L50" s="229" t="s">
        <v>15</v>
      </c>
      <c r="M50" s="238"/>
      <c r="N50" s="44" t="s">
        <v>11</v>
      </c>
      <c r="O50" s="44" t="s">
        <v>12</v>
      </c>
      <c r="P50" s="44" t="s">
        <v>13</v>
      </c>
      <c r="Q50" s="44" t="s">
        <v>14</v>
      </c>
      <c r="R50" s="229" t="s">
        <v>15</v>
      </c>
      <c r="S50" s="238"/>
      <c r="T50" s="44" t="s">
        <v>11</v>
      </c>
      <c r="U50" s="44" t="s">
        <v>12</v>
      </c>
      <c r="V50" s="44" t="s">
        <v>13</v>
      </c>
      <c r="W50" s="44" t="s">
        <v>14</v>
      </c>
      <c r="X50" s="47" t="s">
        <v>15</v>
      </c>
      <c r="AM50" s="33"/>
      <c r="AN50" s="33"/>
      <c r="AO50" s="33"/>
      <c r="BJ50" s="43" t="s">
        <v>11</v>
      </c>
      <c r="BK50" s="44" t="s">
        <v>12</v>
      </c>
      <c r="BL50" s="44" t="s">
        <v>13</v>
      </c>
      <c r="BM50" s="44" t="s">
        <v>14</v>
      </c>
      <c r="BN50" s="93" t="s">
        <v>15</v>
      </c>
      <c r="BO50" s="338" t="s">
        <v>34</v>
      </c>
      <c r="BP50" s="339"/>
      <c r="BQ50" s="339"/>
      <c r="BR50" s="340"/>
      <c r="BS50" s="238"/>
      <c r="BT50" s="44" t="s">
        <v>11</v>
      </c>
      <c r="BU50" s="44" t="s">
        <v>12</v>
      </c>
      <c r="BV50" s="44" t="s">
        <v>13</v>
      </c>
      <c r="BW50" s="44" t="s">
        <v>14</v>
      </c>
      <c r="BX50" s="95" t="s">
        <v>15</v>
      </c>
      <c r="BY50" s="238"/>
      <c r="BZ50" s="44" t="s">
        <v>11</v>
      </c>
      <c r="CA50" s="44" t="s">
        <v>12</v>
      </c>
      <c r="CB50" s="44" t="s">
        <v>13</v>
      </c>
      <c r="CC50" s="44" t="s">
        <v>14</v>
      </c>
      <c r="CD50" s="95" t="s">
        <v>15</v>
      </c>
      <c r="CE50" s="238"/>
      <c r="CF50" s="44" t="s">
        <v>11</v>
      </c>
      <c r="CG50" s="44" t="s">
        <v>12</v>
      </c>
      <c r="CH50" s="44" t="s">
        <v>13</v>
      </c>
      <c r="CI50" s="44" t="s">
        <v>14</v>
      </c>
      <c r="CJ50" s="47" t="s">
        <v>15</v>
      </c>
    </row>
    <row r="51" spans="2:88" ht="21" customHeight="1" thickTop="1">
      <c r="B51" s="48"/>
      <c r="C51" s="5"/>
      <c r="D51" s="5"/>
      <c r="E51" s="5"/>
      <c r="F51" s="5"/>
      <c r="G51" s="5"/>
      <c r="H51" s="5"/>
      <c r="I51" s="5"/>
      <c r="J51" s="4" t="s">
        <v>52</v>
      </c>
      <c r="K51" s="5"/>
      <c r="L51" s="5"/>
      <c r="M51" s="5"/>
      <c r="N51" s="5"/>
      <c r="O51" s="5"/>
      <c r="P51" s="5"/>
      <c r="Q51" s="5"/>
      <c r="R51" s="5"/>
      <c r="S51" s="256"/>
      <c r="T51" s="49"/>
      <c r="U51" s="5"/>
      <c r="V51" s="4" t="s">
        <v>112</v>
      </c>
      <c r="W51" s="5"/>
      <c r="X51" s="6"/>
      <c r="BJ51" s="7"/>
      <c r="BK51" s="5"/>
      <c r="BL51" s="5"/>
      <c r="BM51" s="5"/>
      <c r="BN51" s="4" t="s">
        <v>80</v>
      </c>
      <c r="BO51" s="5"/>
      <c r="BP51" s="5"/>
      <c r="BQ51" s="5"/>
      <c r="BR51" s="5"/>
      <c r="BS51" s="256"/>
      <c r="BT51" s="49"/>
      <c r="BU51" s="49"/>
      <c r="BV51" s="49"/>
      <c r="BW51" s="49"/>
      <c r="BX51" s="49"/>
      <c r="BY51" s="257"/>
      <c r="BZ51" s="257"/>
      <c r="CA51" s="257"/>
      <c r="CB51" s="4" t="s">
        <v>53</v>
      </c>
      <c r="CC51" s="257"/>
      <c r="CD51" s="257"/>
      <c r="CE51" s="257"/>
      <c r="CF51" s="49"/>
      <c r="CG51" s="49"/>
      <c r="CH51" s="49"/>
      <c r="CI51" s="49"/>
      <c r="CJ51" s="50"/>
    </row>
    <row r="52" spans="2:88" ht="21" customHeight="1">
      <c r="B52" s="51"/>
      <c r="C52" s="52"/>
      <c r="D52" s="52"/>
      <c r="E52" s="52"/>
      <c r="F52" s="53"/>
      <c r="G52" s="53"/>
      <c r="H52" s="52"/>
      <c r="I52" s="52"/>
      <c r="J52" s="52"/>
      <c r="K52" s="52"/>
      <c r="L52" s="12"/>
      <c r="M52" s="239"/>
      <c r="N52" s="52"/>
      <c r="O52" s="52"/>
      <c r="P52" s="52"/>
      <c r="Q52" s="52"/>
      <c r="R52" s="12"/>
      <c r="S52" s="239"/>
      <c r="T52" s="52"/>
      <c r="U52" s="52"/>
      <c r="V52" s="52"/>
      <c r="W52" s="52"/>
      <c r="X52" s="54"/>
      <c r="AY52" s="12"/>
      <c r="BJ52" s="247"/>
      <c r="BK52" s="111"/>
      <c r="BL52" s="248"/>
      <c r="BM52" s="111"/>
      <c r="BN52" s="249"/>
      <c r="BO52" s="250"/>
      <c r="BP52" s="12"/>
      <c r="BS52" s="239"/>
      <c r="BT52" s="52"/>
      <c r="BU52" s="52"/>
      <c r="BV52" s="52"/>
      <c r="BW52" s="52"/>
      <c r="BX52" s="96"/>
      <c r="BY52" s="239"/>
      <c r="BZ52" s="52"/>
      <c r="CA52" s="52"/>
      <c r="CB52" s="94"/>
      <c r="CC52" s="245"/>
      <c r="CD52" s="53"/>
      <c r="CE52" s="239"/>
      <c r="CF52" s="52"/>
      <c r="CG52" s="52"/>
      <c r="CH52" s="52"/>
      <c r="CI52" s="52"/>
      <c r="CJ52" s="54"/>
    </row>
    <row r="53" spans="2:88" ht="21" customHeight="1">
      <c r="B53" s="264">
        <v>1</v>
      </c>
      <c r="C53" s="58">
        <v>35.166</v>
      </c>
      <c r="D53" s="59">
        <v>51</v>
      </c>
      <c r="E53" s="60">
        <f>C53+D53*0.001</f>
        <v>35.217</v>
      </c>
      <c r="F53" s="57" t="s">
        <v>57</v>
      </c>
      <c r="G53" s="55"/>
      <c r="H53" s="266">
        <v>3</v>
      </c>
      <c r="I53" s="30">
        <v>35.538</v>
      </c>
      <c r="J53" s="59">
        <v>46</v>
      </c>
      <c r="K53" s="60">
        <f>I53+J53*0.001</f>
        <v>35.583999999999996</v>
      </c>
      <c r="L53" s="57" t="s">
        <v>58</v>
      </c>
      <c r="M53" s="240"/>
      <c r="N53" s="266">
        <v>5</v>
      </c>
      <c r="O53" s="30">
        <v>35.565</v>
      </c>
      <c r="P53" s="59">
        <v>46</v>
      </c>
      <c r="Q53" s="60">
        <f>O53+P53*0.001</f>
        <v>35.611</v>
      </c>
      <c r="R53" s="57" t="s">
        <v>58</v>
      </c>
      <c r="S53" s="240"/>
      <c r="T53" s="267">
        <v>101</v>
      </c>
      <c r="U53" s="242">
        <v>35.784</v>
      </c>
      <c r="V53" s="59">
        <v>-51</v>
      </c>
      <c r="W53" s="60">
        <f>U53+V53*0.001</f>
        <v>35.733</v>
      </c>
      <c r="X53" s="28" t="s">
        <v>63</v>
      </c>
      <c r="AS53" s="138" t="s">
        <v>41</v>
      </c>
      <c r="BJ53" s="270">
        <v>9</v>
      </c>
      <c r="BK53" s="60">
        <v>35.81</v>
      </c>
      <c r="BL53" s="243">
        <v>-46</v>
      </c>
      <c r="BM53" s="244">
        <f>BK53+(BL53/1000)</f>
        <v>35.764</v>
      </c>
      <c r="BN53" s="94" t="s">
        <v>63</v>
      </c>
      <c r="BO53" s="313" t="s">
        <v>118</v>
      </c>
      <c r="BP53" s="1"/>
      <c r="BS53" s="256"/>
      <c r="BT53" s="269">
        <v>11</v>
      </c>
      <c r="BU53" s="60">
        <v>35.85</v>
      </c>
      <c r="BV53" s="243">
        <v>46</v>
      </c>
      <c r="BW53" s="244">
        <f>BU53+(BV53/1000)</f>
        <v>35.896</v>
      </c>
      <c r="BX53" s="57" t="s">
        <v>79</v>
      </c>
      <c r="BY53" s="256"/>
      <c r="BZ53" s="56" t="s">
        <v>93</v>
      </c>
      <c r="CA53" s="30">
        <v>35.932</v>
      </c>
      <c r="CB53" s="59">
        <v>-51</v>
      </c>
      <c r="CC53" s="60">
        <f>CA53+CB53*0.001</f>
        <v>35.881</v>
      </c>
      <c r="CD53" s="16" t="s">
        <v>79</v>
      </c>
      <c r="CE53" s="256"/>
      <c r="CF53" s="266">
        <v>14</v>
      </c>
      <c r="CG53" s="30">
        <v>35.992</v>
      </c>
      <c r="CH53" s="246">
        <v>-51</v>
      </c>
      <c r="CI53" s="244">
        <f>CG53+(CH53/1000)</f>
        <v>35.940999999999995</v>
      </c>
      <c r="CJ53" s="258" t="s">
        <v>79</v>
      </c>
    </row>
    <row r="54" spans="2:88" ht="21" customHeight="1">
      <c r="B54" s="62"/>
      <c r="C54" s="17"/>
      <c r="D54" s="52"/>
      <c r="E54" s="63"/>
      <c r="F54" s="57"/>
      <c r="G54" s="55"/>
      <c r="H54" s="52"/>
      <c r="I54" s="52"/>
      <c r="J54" s="52"/>
      <c r="K54" s="52"/>
      <c r="L54" s="12"/>
      <c r="M54" s="240"/>
      <c r="N54" s="52"/>
      <c r="O54" s="52"/>
      <c r="P54" s="52"/>
      <c r="Q54" s="52"/>
      <c r="R54" s="12"/>
      <c r="S54" s="240"/>
      <c r="T54" s="267">
        <v>102</v>
      </c>
      <c r="U54" s="242">
        <v>35.676</v>
      </c>
      <c r="V54" s="59">
        <v>-51</v>
      </c>
      <c r="W54" s="60">
        <f>U54+V54*0.001</f>
        <v>35.625</v>
      </c>
      <c r="X54" s="28" t="s">
        <v>63</v>
      </c>
      <c r="AS54" s="106" t="s">
        <v>81</v>
      </c>
      <c r="BJ54" s="247"/>
      <c r="BK54" s="111"/>
      <c r="BL54" s="248"/>
      <c r="BM54" s="111"/>
      <c r="BN54" s="249"/>
      <c r="BO54" s="313" t="s">
        <v>117</v>
      </c>
      <c r="BP54" s="12"/>
      <c r="BS54" s="256"/>
      <c r="BT54" s="52"/>
      <c r="BU54" s="52"/>
      <c r="BV54" s="94"/>
      <c r="BW54" s="245"/>
      <c r="BX54" s="53"/>
      <c r="BY54" s="256"/>
      <c r="BZ54" s="61" t="s">
        <v>92</v>
      </c>
      <c r="CA54" s="58">
        <v>35.932</v>
      </c>
      <c r="CB54" s="59">
        <v>51</v>
      </c>
      <c r="CC54" s="60">
        <f>CA54+CB54*0.001</f>
        <v>35.983000000000004</v>
      </c>
      <c r="CD54" s="16" t="s">
        <v>79</v>
      </c>
      <c r="CE54" s="256"/>
      <c r="CF54" s="52"/>
      <c r="CG54" s="52"/>
      <c r="CH54" s="52"/>
      <c r="CI54" s="52"/>
      <c r="CJ54" s="54"/>
    </row>
    <row r="55" spans="2:88" ht="21" customHeight="1">
      <c r="B55" s="265">
        <v>2</v>
      </c>
      <c r="C55" s="287">
        <v>35.209</v>
      </c>
      <c r="D55" s="59">
        <v>51</v>
      </c>
      <c r="E55" s="60">
        <f>C55+D55*0.001</f>
        <v>35.260000000000005</v>
      </c>
      <c r="F55" s="57" t="s">
        <v>57</v>
      </c>
      <c r="G55" s="55"/>
      <c r="H55" s="266">
        <v>4</v>
      </c>
      <c r="I55" s="30">
        <v>35.541</v>
      </c>
      <c r="J55" s="59">
        <v>42</v>
      </c>
      <c r="K55" s="60">
        <f>I55+J55*0.001</f>
        <v>35.583</v>
      </c>
      <c r="L55" s="57" t="s">
        <v>57</v>
      </c>
      <c r="M55" s="240"/>
      <c r="N55" s="267">
        <v>6</v>
      </c>
      <c r="O55" s="242">
        <v>35.591</v>
      </c>
      <c r="P55" s="59">
        <v>46</v>
      </c>
      <c r="Q55" s="60">
        <f>O55+P55*0.001</f>
        <v>35.637</v>
      </c>
      <c r="R55" s="57" t="s">
        <v>58</v>
      </c>
      <c r="S55" s="240"/>
      <c r="T55" s="267">
        <v>103</v>
      </c>
      <c r="U55" s="242">
        <v>35.65</v>
      </c>
      <c r="V55" s="59">
        <v>-51</v>
      </c>
      <c r="W55" s="60">
        <f>U55+V55*0.001</f>
        <v>35.599</v>
      </c>
      <c r="X55" s="28" t="s">
        <v>63</v>
      </c>
      <c r="AS55" s="106" t="s">
        <v>82</v>
      </c>
      <c r="BJ55" s="270">
        <v>10</v>
      </c>
      <c r="BK55" s="60">
        <v>35.84</v>
      </c>
      <c r="BL55" s="243">
        <v>-46</v>
      </c>
      <c r="BM55" s="244">
        <f>BK55+(BL55/1000)</f>
        <v>35.794000000000004</v>
      </c>
      <c r="BN55" s="94" t="s">
        <v>63</v>
      </c>
      <c r="BO55" s="268" t="s">
        <v>91</v>
      </c>
      <c r="BP55" s="12"/>
      <c r="BQ55" s="12"/>
      <c r="BR55" s="12"/>
      <c r="BS55" s="240"/>
      <c r="BT55" s="266">
        <v>12</v>
      </c>
      <c r="BU55" s="30">
        <v>35.915</v>
      </c>
      <c r="BV55" s="243">
        <v>-42</v>
      </c>
      <c r="BW55" s="244">
        <f>BU55+(BV55/1000)</f>
        <v>35.873</v>
      </c>
      <c r="BX55" s="57" t="s">
        <v>79</v>
      </c>
      <c r="BY55" s="240"/>
      <c r="BZ55" s="312" t="s">
        <v>78</v>
      </c>
      <c r="CA55" s="30">
        <v>0.126</v>
      </c>
      <c r="CB55" s="59">
        <v>51</v>
      </c>
      <c r="CC55" s="60">
        <f>CA55+CB55*0.001</f>
        <v>0.177</v>
      </c>
      <c r="CD55" s="12"/>
      <c r="CE55" s="240"/>
      <c r="CF55" s="271">
        <v>15</v>
      </c>
      <c r="CG55" s="58">
        <v>36.035</v>
      </c>
      <c r="CH55" s="59">
        <v>-51</v>
      </c>
      <c r="CI55" s="60">
        <f>CG55+CH55*0.001</f>
        <v>35.983999999999995</v>
      </c>
      <c r="CJ55" s="28" t="s">
        <v>79</v>
      </c>
    </row>
    <row r="56" spans="2:88" ht="21" customHeight="1" thickBot="1">
      <c r="B56" s="64"/>
      <c r="C56" s="65"/>
      <c r="D56" s="66"/>
      <c r="E56" s="66"/>
      <c r="F56" s="67"/>
      <c r="G56" s="68"/>
      <c r="H56" s="69"/>
      <c r="I56" s="65"/>
      <c r="J56" s="66"/>
      <c r="K56" s="66"/>
      <c r="L56" s="237"/>
      <c r="M56" s="241"/>
      <c r="N56" s="69"/>
      <c r="O56" s="65"/>
      <c r="P56" s="66"/>
      <c r="Q56" s="66"/>
      <c r="R56" s="237"/>
      <c r="S56" s="241"/>
      <c r="T56" s="69"/>
      <c r="U56" s="65"/>
      <c r="V56" s="66"/>
      <c r="W56" s="66"/>
      <c r="X56" s="70"/>
      <c r="AA56" s="1"/>
      <c r="AD56" s="125"/>
      <c r="AE56" s="126"/>
      <c r="BG56" s="125"/>
      <c r="BH56" s="126"/>
      <c r="BJ56" s="251"/>
      <c r="BK56" s="252"/>
      <c r="BL56" s="253"/>
      <c r="BM56" s="252"/>
      <c r="BN56" s="254"/>
      <c r="BO56" s="255"/>
      <c r="BP56" s="103"/>
      <c r="BQ56" s="90"/>
      <c r="BR56" s="90"/>
      <c r="BS56" s="241"/>
      <c r="BT56" s="66"/>
      <c r="BU56" s="65"/>
      <c r="BV56" s="66"/>
      <c r="BW56" s="66"/>
      <c r="BX56" s="97"/>
      <c r="BY56" s="241"/>
      <c r="BZ56" s="66"/>
      <c r="CA56" s="65"/>
      <c r="CB56" s="66"/>
      <c r="CC56" s="66"/>
      <c r="CD56" s="97"/>
      <c r="CE56" s="241"/>
      <c r="CF56" s="69"/>
      <c r="CG56" s="65"/>
      <c r="CH56" s="66"/>
      <c r="CI56" s="66"/>
      <c r="CJ56" s="70"/>
    </row>
    <row r="57" spans="27:70" ht="12.75">
      <c r="AA57" s="1"/>
      <c r="BO57" s="1"/>
      <c r="BP57" s="1"/>
      <c r="BQ57" s="1"/>
      <c r="BR57" s="1"/>
    </row>
    <row r="58" spans="27:70" ht="12.75">
      <c r="AA58" s="1"/>
      <c r="BO58" s="1"/>
      <c r="BP58" s="1"/>
      <c r="BQ58" s="1"/>
      <c r="BR58" s="1"/>
    </row>
  </sheetData>
  <sheetProtection password="E9A7" sheet="1" objects="1" scenarios="1"/>
  <mergeCells count="14">
    <mergeCell ref="P3:Q3"/>
    <mergeCell ref="T4:Y4"/>
    <mergeCell ref="BL2:BQ2"/>
    <mergeCell ref="BL4:BQ4"/>
    <mergeCell ref="BH3:BI3"/>
    <mergeCell ref="BL3:BO3"/>
    <mergeCell ref="BO50:BR50"/>
    <mergeCell ref="AB3:AC3"/>
    <mergeCell ref="X3:Y3"/>
    <mergeCell ref="T2:Y2"/>
    <mergeCell ref="T3:W3"/>
    <mergeCell ref="BR3:BU3"/>
    <mergeCell ref="BR5:BS5"/>
    <mergeCell ref="BT5:BU5"/>
  </mergeCells>
  <printOptions horizontalCentered="1" verticalCentered="1"/>
  <pageMargins left="0.1968503937007874" right="0.1968503937007874" top="0.3937007874015748" bottom="0.3937007874015748" header="0" footer="0"/>
  <pageSetup horizontalDpi="240" verticalDpi="240" orientation="landscape" pageOrder="overThenDown" paperSize="9" scale="50" r:id="rId8"/>
  <ignoredErrors>
    <ignoredError sqref="AF43" numberStoredAsText="1"/>
  </ignoredErrors>
  <drawing r:id="rId7"/>
  <legacyDrawing r:id="rId6"/>
  <oleObjects>
    <oleObject progId="Paint.Picture" shapeId="558405" r:id="rId1"/>
    <oleObject progId="Paint.Picture" shapeId="558579" r:id="rId2"/>
    <oleObject progId="Paint.Picture" shapeId="570807" r:id="rId3"/>
    <oleObject progId="Paint.Picture" shapeId="571033" r:id="rId4"/>
    <oleObject progId="Paint.Picture" shapeId="622736" r:id="rId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2014-02-20T08:12:55Z</cp:lastPrinted>
  <dcterms:created xsi:type="dcterms:W3CDTF">2003-01-10T15:39:03Z</dcterms:created>
  <dcterms:modified xsi:type="dcterms:W3CDTF">2014-03-10T11:43:28Z</dcterms:modified>
  <cp:category/>
  <cp:version/>
  <cp:contentType/>
  <cp:contentStatus/>
</cp:coreProperties>
</file>