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tabRatio="523" activeTab="1"/>
  </bookViews>
  <sheets>
    <sheet name="titul" sheetId="1" r:id="rId1"/>
    <sheet name="Rapotice" sheetId="2" r:id="rId2"/>
  </sheets>
  <definedNames/>
  <calcPr fullCalcOnLoad="1"/>
</workbook>
</file>

<file path=xl/sharedStrings.xml><?xml version="1.0" encoding="utf-8"?>
<sst xmlns="http://schemas.openxmlformats.org/spreadsheetml/2006/main" count="132" uniqueCount="81">
  <si>
    <t>Vjezdová</t>
  </si>
  <si>
    <t>Odjezdová</t>
  </si>
  <si>
    <t>Seřaďovací</t>
  </si>
  <si>
    <t>C</t>
  </si>
  <si>
    <t>JPg</t>
  </si>
  <si>
    <t>S 1</t>
  </si>
  <si>
    <t>L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</si>
  <si>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</si>
  <si>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</si>
  <si>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</si>
  <si>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</si>
  <si>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</si>
  <si>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</si>
  <si>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</si>
  <si>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</si>
  <si>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</si>
  <si>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</si>
  <si>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</si>
  <si>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</si>
  <si>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</si>
  <si>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</si>
  <si>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</si>
  <si>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</si>
  <si>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</si>
  <si>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</si>
  <si>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</si>
  <si>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</si>
  <si>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</si>
  <si>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</si>
  <si>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</si>
  <si>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</si>
  <si>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</si>
  <si>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Počet  pracovníků :</t>
  </si>
  <si>
    <t>( km )</t>
  </si>
  <si>
    <t>Návěstidla  -  ŽST</t>
  </si>
  <si>
    <t>Hlavní  staniční  kolej</t>
  </si>
  <si>
    <t>Vjezd - odjezd - průjezd</t>
  </si>
  <si>
    <t>Vjezdové / odjezdové rychlosti :</t>
  </si>
  <si>
    <t>v pokračování traťové koleje - rychlost traťová s místním omezením</t>
  </si>
  <si>
    <t>Současné  vlakové  cesty</t>
  </si>
  <si>
    <t>rychlostní návěstní soustava</t>
  </si>
  <si>
    <t>Výpravčí  -  1</t>
  </si>
  <si>
    <t>S 3</t>
  </si>
  <si>
    <t>L 3</t>
  </si>
  <si>
    <t>Směr  :  Zastávka u Brna</t>
  </si>
  <si>
    <t>Telefonické  dorozumívání</t>
  </si>
  <si>
    <t>Kód : 1</t>
  </si>
  <si>
    <t>00</t>
  </si>
  <si>
    <t>Se 1</t>
  </si>
  <si>
    <t>Se 4</t>
  </si>
  <si>
    <t>Se 2</t>
  </si>
  <si>
    <t>Se 3</t>
  </si>
  <si>
    <t>Km  18,882</t>
  </si>
  <si>
    <t>Směr  :  Kralice nad Oslavou</t>
  </si>
  <si>
    <t>při jízdě do odbočky - rychlost 40 km/h</t>
  </si>
  <si>
    <t>individuální stavění výhybek</t>
  </si>
  <si>
    <t>S 2</t>
  </si>
  <si>
    <t>L 2</t>
  </si>
  <si>
    <t>výpravčí</t>
  </si>
  <si>
    <t>Trať :</t>
  </si>
  <si>
    <t>Ev. č. :</t>
  </si>
  <si>
    <t>R Z Z</t>
  </si>
  <si>
    <t>Kód :  13</t>
  </si>
  <si>
    <t>Výprava vlaků s přepravou cestujících návěstí Odjezd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</si>
  <si>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</si>
  <si>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</si>
  <si>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</si>
  <si>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</si>
  <si>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</si>
  <si>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</si>
  <si>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Dopravní  koleje</t>
  </si>
  <si>
    <t>Nástupiště  u  koleje</t>
  </si>
  <si>
    <t>č. III,  úrovňové, jednostranné</t>
  </si>
  <si>
    <t>č. II,  úrovňové, jednostranné</t>
  </si>
  <si>
    <t>č. I,  úrovňové, vnější</t>
  </si>
  <si>
    <t>KANGO</t>
  </si>
  <si>
    <t>III. / 2014</t>
  </si>
  <si>
    <t>Vzájemně vyloučeny jsou pouze protisměrné jízdní cesty na tutéž kolej</t>
  </si>
  <si>
    <t>provoz podle SŽDC D 1</t>
  </si>
  <si>
    <t xml:space="preserve">  L 1</t>
  </si>
  <si>
    <t>vždy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</si>
</sst>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right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4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5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164" fontId="9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164" fontId="10" fillId="0" borderId="8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vertical="top"/>
    </xf>
    <xf numFmtId="0" fontId="0" fillId="0" borderId="14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0" fillId="2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164" fontId="0" fillId="0" borderId="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4" fontId="27" fillId="0" borderId="8" xfId="0" applyNumberFormat="1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28" fillId="0" borderId="0" xfId="20" applyFont="1" applyFill="1" applyBorder="1" applyAlignment="1">
      <alignment horizontal="center"/>
      <protection/>
    </xf>
    <xf numFmtId="0" fontId="10" fillId="5" borderId="10" xfId="20" applyFont="1" applyFill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41" fillId="0" borderId="0" xfId="20" applyFont="1">
      <alignment/>
      <protection/>
    </xf>
    <xf numFmtId="0" fontId="41" fillId="0" borderId="0" xfId="20" applyFont="1" applyAlignment="1">
      <alignment/>
      <protection/>
    </xf>
    <xf numFmtId="0" fontId="41" fillId="0" borderId="0" xfId="20" applyFont="1" applyBorder="1" applyAlignment="1">
      <alignment/>
      <protection/>
    </xf>
    <xf numFmtId="0" fontId="41" fillId="0" borderId="0" xfId="20" applyFont="1" applyBorder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1" fillId="0" borderId="0" xfId="20" applyFont="1" applyAlignment="1">
      <alignment vertical="center"/>
      <protection/>
    </xf>
    <xf numFmtId="0" fontId="41" fillId="0" borderId="0" xfId="20" applyFont="1" applyAlignment="1" quotePrefix="1">
      <alignment vertical="center"/>
      <protection/>
    </xf>
    <xf numFmtId="0" fontId="41" fillId="0" borderId="0" xfId="20" applyFont="1" applyBorder="1" applyAlignment="1">
      <alignment vertical="center"/>
      <protection/>
    </xf>
    <xf numFmtId="0" fontId="0" fillId="6" borderId="43" xfId="20" applyFont="1" applyFill="1" applyBorder="1" applyAlignment="1">
      <alignment vertical="center"/>
      <protection/>
    </xf>
    <xf numFmtId="0" fontId="0" fillId="6" borderId="44" xfId="20" applyFont="1" applyFill="1" applyBorder="1" applyAlignment="1">
      <alignment vertical="center"/>
      <protection/>
    </xf>
    <xf numFmtId="0" fontId="0" fillId="6" borderId="44" xfId="20" applyFont="1" applyFill="1" applyBorder="1" applyAlignment="1" quotePrefix="1">
      <alignment vertical="center"/>
      <protection/>
    </xf>
    <xf numFmtId="164" fontId="0" fillId="6" borderId="44" xfId="20" applyNumberFormat="1" applyFont="1" applyFill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0" fillId="0" borderId="39" xfId="20" applyFont="1" applyBorder="1">
      <alignment/>
      <protection/>
    </xf>
    <xf numFmtId="0" fontId="0" fillId="0" borderId="25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5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0" fillId="0" borderId="6" xfId="20" applyBorder="1" applyAlignment="1">
      <alignment vertical="center"/>
      <protection/>
    </xf>
    <xf numFmtId="0" fontId="0" fillId="0" borderId="46" xfId="20" applyFont="1" applyBorder="1">
      <alignment/>
      <protection/>
    </xf>
    <xf numFmtId="0" fontId="0" fillId="0" borderId="47" xfId="20" applyFont="1" applyBorder="1">
      <alignment/>
      <protection/>
    </xf>
    <xf numFmtId="0" fontId="0" fillId="0" borderId="48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7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49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50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0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51" xfId="20" applyFont="1" applyFill="1" applyBorder="1" applyAlignment="1">
      <alignment vertical="center"/>
      <protection/>
    </xf>
    <xf numFmtId="0" fontId="0" fillId="5" borderId="52" xfId="20" applyFont="1" applyFill="1" applyBorder="1" applyAlignment="1">
      <alignment vertical="center"/>
      <protection/>
    </xf>
    <xf numFmtId="0" fontId="0" fillId="5" borderId="53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0" fillId="5" borderId="54" xfId="20" applyFont="1" applyFill="1" applyBorder="1" applyAlignment="1">
      <alignment horizontal="center" vertical="center"/>
      <protection/>
    </xf>
    <xf numFmtId="0" fontId="10" fillId="5" borderId="27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5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55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49" fontId="0" fillId="0" borderId="56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1" fontId="0" fillId="0" borderId="50" xfId="20" applyNumberFormat="1" applyFont="1" applyBorder="1" applyAlignment="1">
      <alignment vertical="center"/>
      <protection/>
    </xf>
    <xf numFmtId="1" fontId="0" fillId="0" borderId="49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50" xfId="20" applyFont="1" applyBorder="1" applyAlignment="1">
      <alignment vertical="center"/>
      <protection/>
    </xf>
    <xf numFmtId="0" fontId="0" fillId="6" borderId="26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0" fillId="0" borderId="5" xfId="20" applyNumberFormat="1" applyFont="1" applyBorder="1" applyAlignment="1">
      <alignment vertical="center"/>
      <protection/>
    </xf>
    <xf numFmtId="164" fontId="0" fillId="0" borderId="57" xfId="20" applyNumberFormat="1" applyFont="1" applyBorder="1" applyAlignment="1">
      <alignment vertical="center"/>
      <protection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0" fillId="6" borderId="58" xfId="0" applyFont="1" applyFill="1" applyBorder="1" applyAlignment="1">
      <alignment horizontal="center" vertical="center"/>
    </xf>
    <xf numFmtId="0" fontId="0" fillId="6" borderId="59" xfId="0" applyFont="1" applyFill="1" applyBorder="1" applyAlignment="1">
      <alignment horizontal="center" vertical="center"/>
    </xf>
    <xf numFmtId="0" fontId="1" fillId="6" borderId="59" xfId="0" applyFont="1" applyFill="1" applyBorder="1" applyAlignment="1">
      <alignment horizontal="center" vertical="center"/>
    </xf>
    <xf numFmtId="0" fontId="0" fillId="6" borderId="60" xfId="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9" fillId="5" borderId="52" xfId="20" applyFont="1" applyFill="1" applyBorder="1" applyAlignment="1">
      <alignment horizontal="center" vertical="center"/>
      <protection/>
    </xf>
    <xf numFmtId="0" fontId="29" fillId="5" borderId="52" xfId="20" applyFont="1" applyFill="1" applyBorder="1" applyAlignment="1" quotePrefix="1">
      <alignment horizontal="center" vertical="center"/>
      <protection/>
    </xf>
    <xf numFmtId="0" fontId="10" fillId="5" borderId="61" xfId="20" applyFont="1" applyFill="1" applyBorder="1" applyAlignment="1">
      <alignment horizontal="center" vertical="center"/>
      <protection/>
    </xf>
    <xf numFmtId="0" fontId="10" fillId="5" borderId="62" xfId="20" applyFont="1" applyFill="1" applyBorder="1" applyAlignment="1">
      <alignment horizontal="center" vertical="center"/>
      <protection/>
    </xf>
    <xf numFmtId="0" fontId="10" fillId="5" borderId="63" xfId="20" applyFont="1" applyFill="1" applyBorder="1" applyAlignment="1">
      <alignment horizontal="center" vertical="center"/>
      <protection/>
    </xf>
    <xf numFmtId="0" fontId="9" fillId="0" borderId="35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17" fillId="0" borderId="35" xfId="20" applyFont="1" applyBorder="1" applyAlignment="1">
      <alignment horizontal="center" vertical="center"/>
      <protection/>
    </xf>
    <xf numFmtId="0" fontId="10" fillId="0" borderId="2" xfId="0" applyFont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7" fillId="3" borderId="64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8" fillId="3" borderId="64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Rapotice</a:t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13</xdr:col>
      <xdr:colOff>495300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32</xdr:row>
      <xdr:rowOff>0</xdr:rowOff>
    </xdr:from>
    <xdr:to>
      <xdr:col>14</xdr:col>
      <xdr:colOff>9525</xdr:colOff>
      <xdr:row>32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14</xdr:col>
      <xdr:colOff>495300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32</xdr:row>
      <xdr:rowOff>0</xdr:rowOff>
    </xdr:from>
    <xdr:to>
      <xdr:col>15</xdr:col>
      <xdr:colOff>9525</xdr:colOff>
      <xdr:row>32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15</xdr:col>
      <xdr:colOff>495300</xdr:colOff>
      <xdr:row>32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02970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32</xdr:row>
      <xdr:rowOff>0</xdr:rowOff>
    </xdr:from>
    <xdr:to>
      <xdr:col>16</xdr:col>
      <xdr:colOff>9525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02970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15</xdr:col>
      <xdr:colOff>266700</xdr:colOff>
      <xdr:row>32</xdr:row>
      <xdr:rowOff>0</xdr:rowOff>
    </xdr:to>
    <xdr:sp>
      <xdr:nvSpPr>
        <xdr:cNvPr id="3" name="Line 10"/>
        <xdr:cNvSpPr>
          <a:spLocks/>
        </xdr:cNvSpPr>
      </xdr:nvSpPr>
      <xdr:spPr>
        <a:xfrm>
          <a:off x="7467600" y="73437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29</xdr:row>
      <xdr:rowOff>114300</xdr:rowOff>
    </xdr:from>
    <xdr:to>
      <xdr:col>76</xdr:col>
      <xdr:colOff>495300</xdr:colOff>
      <xdr:row>32</xdr:row>
      <xdr:rowOff>0</xdr:rowOff>
    </xdr:to>
    <xdr:sp>
      <xdr:nvSpPr>
        <xdr:cNvPr id="5" name="Line 14"/>
        <xdr:cNvSpPr>
          <a:spLocks/>
        </xdr:cNvSpPr>
      </xdr:nvSpPr>
      <xdr:spPr>
        <a:xfrm flipV="1">
          <a:off x="53073300" y="73437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Rapotice</a:t>
          </a:r>
        </a:p>
      </xdr:txBody>
    </xdr:sp>
    <xdr:clientData/>
  </xdr:twoCellAnchor>
  <xdr:twoCellAnchor>
    <xdr:from>
      <xdr:col>17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7" name="Line 19"/>
        <xdr:cNvSpPr>
          <a:spLocks/>
        </xdr:cNvSpPr>
      </xdr:nvSpPr>
      <xdr:spPr>
        <a:xfrm flipV="1">
          <a:off x="12668250" y="80295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32</xdr:row>
      <xdr:rowOff>76200</xdr:rowOff>
    </xdr:from>
    <xdr:to>
      <xdr:col>70</xdr:col>
      <xdr:colOff>476250</xdr:colOff>
      <xdr:row>32</xdr:row>
      <xdr:rowOff>114300</xdr:rowOff>
    </xdr:to>
    <xdr:sp>
      <xdr:nvSpPr>
        <xdr:cNvPr id="8" name="Line 22"/>
        <xdr:cNvSpPr>
          <a:spLocks/>
        </xdr:cNvSpPr>
      </xdr:nvSpPr>
      <xdr:spPr>
        <a:xfrm flipV="1">
          <a:off x="515874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69</xdr:col>
      <xdr:colOff>247650</xdr:colOff>
      <xdr:row>32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3337500" y="80295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19050</xdr:rowOff>
    </xdr:from>
    <xdr:to>
      <xdr:col>53</xdr:col>
      <xdr:colOff>504825</xdr:colOff>
      <xdr:row>46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443025" y="11134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46</xdr:row>
      <xdr:rowOff>9525</xdr:rowOff>
    </xdr:from>
    <xdr:to>
      <xdr:col>54</xdr:col>
      <xdr:colOff>9525</xdr:colOff>
      <xdr:row>46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443025" y="1112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6" name="Line 37"/>
        <xdr:cNvSpPr>
          <a:spLocks/>
        </xdr:cNvSpPr>
      </xdr:nvSpPr>
      <xdr:spPr>
        <a:xfrm flipH="1">
          <a:off x="55787925" y="8610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7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0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32</xdr:row>
      <xdr:rowOff>76200</xdr:rowOff>
    </xdr:from>
    <xdr:to>
      <xdr:col>17</xdr:col>
      <xdr:colOff>266700</xdr:colOff>
      <xdr:row>32</xdr:row>
      <xdr:rowOff>114300</xdr:rowOff>
    </xdr:to>
    <xdr:sp>
      <xdr:nvSpPr>
        <xdr:cNvPr id="21" name="Line 120"/>
        <xdr:cNvSpPr>
          <a:spLocks/>
        </xdr:cNvSpPr>
      </xdr:nvSpPr>
      <xdr:spPr>
        <a:xfrm>
          <a:off x="119253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32</xdr:row>
      <xdr:rowOff>0</xdr:rowOff>
    </xdr:from>
    <xdr:to>
      <xdr:col>16</xdr:col>
      <xdr:colOff>495300</xdr:colOff>
      <xdr:row>32</xdr:row>
      <xdr:rowOff>76200</xdr:rowOff>
    </xdr:to>
    <xdr:sp>
      <xdr:nvSpPr>
        <xdr:cNvPr id="23" name="Line 429"/>
        <xdr:cNvSpPr>
          <a:spLocks/>
        </xdr:cNvSpPr>
      </xdr:nvSpPr>
      <xdr:spPr>
        <a:xfrm>
          <a:off x="11182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0</xdr:rowOff>
    </xdr:from>
    <xdr:to>
      <xdr:col>71</xdr:col>
      <xdr:colOff>247650</xdr:colOff>
      <xdr:row>32</xdr:row>
      <xdr:rowOff>76200</xdr:rowOff>
    </xdr:to>
    <xdr:sp>
      <xdr:nvSpPr>
        <xdr:cNvPr id="24" name="Line 463"/>
        <xdr:cNvSpPr>
          <a:spLocks/>
        </xdr:cNvSpPr>
      </xdr:nvSpPr>
      <xdr:spPr>
        <a:xfrm flipV="1">
          <a:off x="523303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25" name="Line 555"/>
        <xdr:cNvSpPr>
          <a:spLocks/>
        </xdr:cNvSpPr>
      </xdr:nvSpPr>
      <xdr:spPr>
        <a:xfrm flipV="1">
          <a:off x="14154150" y="66579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114300</xdr:rowOff>
    </xdr:from>
    <xdr:to>
      <xdr:col>72</xdr:col>
      <xdr:colOff>476250</xdr:colOff>
      <xdr:row>26</xdr:row>
      <xdr:rowOff>152400</xdr:rowOff>
    </xdr:to>
    <xdr:sp>
      <xdr:nvSpPr>
        <xdr:cNvPr id="26" name="Line 556"/>
        <xdr:cNvSpPr>
          <a:spLocks/>
        </xdr:cNvSpPr>
      </xdr:nvSpPr>
      <xdr:spPr>
        <a:xfrm>
          <a:off x="530733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247650</xdr:colOff>
      <xdr:row>26</xdr:row>
      <xdr:rowOff>114300</xdr:rowOff>
    </xdr:to>
    <xdr:sp>
      <xdr:nvSpPr>
        <xdr:cNvPr id="27" name="Line 557"/>
        <xdr:cNvSpPr>
          <a:spLocks/>
        </xdr:cNvSpPr>
      </xdr:nvSpPr>
      <xdr:spPr>
        <a:xfrm flipV="1">
          <a:off x="33337500" y="66579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8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29" name="Line 559"/>
        <xdr:cNvSpPr>
          <a:spLocks/>
        </xdr:cNvSpPr>
      </xdr:nvSpPr>
      <xdr:spPr>
        <a:xfrm flipV="1">
          <a:off x="13411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152400</xdr:rowOff>
    </xdr:from>
    <xdr:to>
      <xdr:col>73</xdr:col>
      <xdr:colOff>247650</xdr:colOff>
      <xdr:row>27</xdr:row>
      <xdr:rowOff>0</xdr:rowOff>
    </xdr:to>
    <xdr:sp>
      <xdr:nvSpPr>
        <xdr:cNvPr id="30" name="Line 560"/>
        <xdr:cNvSpPr>
          <a:spLocks/>
        </xdr:cNvSpPr>
      </xdr:nvSpPr>
      <xdr:spPr>
        <a:xfrm>
          <a:off x="53816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24</xdr:row>
      <xdr:rowOff>0</xdr:rowOff>
    </xdr:from>
    <xdr:to>
      <xdr:col>72</xdr:col>
      <xdr:colOff>495300</xdr:colOff>
      <xdr:row>33</xdr:row>
      <xdr:rowOff>0</xdr:rowOff>
    </xdr:to>
    <xdr:sp>
      <xdr:nvSpPr>
        <xdr:cNvPr id="31" name="Line 561"/>
        <xdr:cNvSpPr>
          <a:spLocks/>
        </xdr:cNvSpPr>
      </xdr:nvSpPr>
      <xdr:spPr>
        <a:xfrm flipH="1">
          <a:off x="53835300" y="6086475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22</xdr:row>
      <xdr:rowOff>0</xdr:rowOff>
    </xdr:from>
    <xdr:ext cx="971550" cy="457200"/>
    <xdr:sp>
      <xdr:nvSpPr>
        <xdr:cNvPr id="32" name="text 774"/>
        <xdr:cNvSpPr txBox="1">
          <a:spLocks noChangeArrowheads="1"/>
        </xdr:cNvSpPr>
      </xdr:nvSpPr>
      <xdr:spPr>
        <a:xfrm>
          <a:off x="533400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3831 - 3SNI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19,108</a:t>
          </a:r>
        </a:p>
      </xdr:txBody>
    </xdr:sp>
    <xdr:clientData/>
  </xdr:one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33" name="Line 563"/>
        <xdr:cNvSpPr>
          <a:spLocks/>
        </xdr:cNvSpPr>
      </xdr:nvSpPr>
      <xdr:spPr>
        <a:xfrm flipV="1">
          <a:off x="126682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34" name="Line 564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27</xdr:row>
      <xdr:rowOff>0</xdr:rowOff>
    </xdr:from>
    <xdr:to>
      <xdr:col>78</xdr:col>
      <xdr:colOff>495300</xdr:colOff>
      <xdr:row>29</xdr:row>
      <xdr:rowOff>114300</xdr:rowOff>
    </xdr:to>
    <xdr:sp>
      <xdr:nvSpPr>
        <xdr:cNvPr id="35" name="Line 583"/>
        <xdr:cNvSpPr>
          <a:spLocks/>
        </xdr:cNvSpPr>
      </xdr:nvSpPr>
      <xdr:spPr>
        <a:xfrm>
          <a:off x="54559200" y="67722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419100</xdr:colOff>
      <xdr:row>34</xdr:row>
      <xdr:rowOff>9525</xdr:rowOff>
    </xdr:from>
    <xdr:to>
      <xdr:col>54</xdr:col>
      <xdr:colOff>161925</xdr:colOff>
      <xdr:row>36</xdr:row>
      <xdr:rowOff>9525</xdr:rowOff>
    </xdr:to>
    <xdr:pic>
      <xdr:nvPicPr>
        <xdr:cNvPr id="36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00100" y="8382000"/>
          <a:ext cx="12287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247650</xdr:colOff>
      <xdr:row>27</xdr:row>
      <xdr:rowOff>76200</xdr:rowOff>
    </xdr:from>
    <xdr:to>
      <xdr:col>68</xdr:col>
      <xdr:colOff>295275</xdr:colOff>
      <xdr:row>28</xdr:row>
      <xdr:rowOff>152400</xdr:rowOff>
    </xdr:to>
    <xdr:grpSp>
      <xdr:nvGrpSpPr>
        <xdr:cNvPr id="37" name="Group 825"/>
        <xdr:cNvGrpSpPr>
          <a:grpSpLocks/>
        </xdr:cNvGrpSpPr>
      </xdr:nvGrpSpPr>
      <xdr:grpSpPr>
        <a:xfrm>
          <a:off x="41186100" y="6848475"/>
          <a:ext cx="9477375" cy="304800"/>
          <a:chOff x="115" y="388"/>
          <a:chExt cx="1117" cy="40"/>
        </a:xfrm>
        <a:solidFill>
          <a:srgbClr val="FFFFFF"/>
        </a:solidFill>
      </xdr:grpSpPr>
      <xdr:sp>
        <xdr:nvSpPr>
          <xdr:cNvPr id="38" name="Rectangle 82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8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8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8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8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8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8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8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8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30</xdr:row>
      <xdr:rowOff>76200</xdr:rowOff>
    </xdr:from>
    <xdr:to>
      <xdr:col>54</xdr:col>
      <xdr:colOff>466725</xdr:colOff>
      <xdr:row>31</xdr:row>
      <xdr:rowOff>152400</xdr:rowOff>
    </xdr:to>
    <xdr:grpSp>
      <xdr:nvGrpSpPr>
        <xdr:cNvPr id="47" name="Group 835"/>
        <xdr:cNvGrpSpPr>
          <a:grpSpLocks/>
        </xdr:cNvGrpSpPr>
      </xdr:nvGrpSpPr>
      <xdr:grpSpPr>
        <a:xfrm>
          <a:off x="31041975" y="7534275"/>
          <a:ext cx="9391650" cy="304800"/>
          <a:chOff x="115" y="388"/>
          <a:chExt cx="1117" cy="40"/>
        </a:xfrm>
        <a:solidFill>
          <a:srgbClr val="FFFFFF"/>
        </a:solidFill>
      </xdr:grpSpPr>
      <xdr:sp>
        <xdr:nvSpPr>
          <xdr:cNvPr id="48" name="Rectangle 8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8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8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8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8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8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8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8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8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57" name="Line 85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58" name="Line 85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55</xdr:col>
      <xdr:colOff>247650</xdr:colOff>
      <xdr:row>33</xdr:row>
      <xdr:rowOff>76200</xdr:rowOff>
    </xdr:from>
    <xdr:to>
      <xdr:col>68</xdr:col>
      <xdr:colOff>476250</xdr:colOff>
      <xdr:row>34</xdr:row>
      <xdr:rowOff>152400</xdr:rowOff>
    </xdr:to>
    <xdr:grpSp>
      <xdr:nvGrpSpPr>
        <xdr:cNvPr id="60" name="Group 862"/>
        <xdr:cNvGrpSpPr>
          <a:grpSpLocks/>
        </xdr:cNvGrpSpPr>
      </xdr:nvGrpSpPr>
      <xdr:grpSpPr>
        <a:xfrm>
          <a:off x="41186100" y="8220075"/>
          <a:ext cx="9658350" cy="304800"/>
          <a:chOff x="115" y="388"/>
          <a:chExt cx="1117" cy="40"/>
        </a:xfrm>
        <a:solidFill>
          <a:srgbClr val="FFFFFF"/>
        </a:solidFill>
      </xdr:grpSpPr>
      <xdr:sp>
        <xdr:nvSpPr>
          <xdr:cNvPr id="61" name="Rectangle 86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86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6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6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86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86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6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87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87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0" name="Oval 88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71" name="Group 887"/>
        <xdr:cNvGrpSpPr>
          <a:grpSpLocks noChangeAspect="1"/>
        </xdr:cNvGrpSpPr>
      </xdr:nvGrpSpPr>
      <xdr:grpSpPr>
        <a:xfrm>
          <a:off x="731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2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74" name="Group 890"/>
        <xdr:cNvGrpSpPr>
          <a:grpSpLocks noChangeAspect="1"/>
        </xdr:cNvGrpSpPr>
      </xdr:nvGrpSpPr>
      <xdr:grpSpPr>
        <a:xfrm>
          <a:off x="5814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29</xdr:row>
      <xdr:rowOff>114300</xdr:rowOff>
    </xdr:from>
    <xdr:to>
      <xdr:col>76</xdr:col>
      <xdr:colOff>647700</xdr:colOff>
      <xdr:row>31</xdr:row>
      <xdr:rowOff>28575</xdr:rowOff>
    </xdr:to>
    <xdr:grpSp>
      <xdr:nvGrpSpPr>
        <xdr:cNvPr id="77" name="Group 893"/>
        <xdr:cNvGrpSpPr>
          <a:grpSpLocks noChangeAspect="1"/>
        </xdr:cNvGrpSpPr>
      </xdr:nvGrpSpPr>
      <xdr:grpSpPr>
        <a:xfrm>
          <a:off x="566547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8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8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80" name="Group 896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1" name="Line 8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723900</xdr:colOff>
      <xdr:row>27</xdr:row>
      <xdr:rowOff>76200</xdr:rowOff>
    </xdr:from>
    <xdr:to>
      <xdr:col>55</xdr:col>
      <xdr:colOff>0</xdr:colOff>
      <xdr:row>34</xdr:row>
      <xdr:rowOff>152400</xdr:rowOff>
    </xdr:to>
    <xdr:sp>
      <xdr:nvSpPr>
        <xdr:cNvPr id="83" name="Rectangle 911"/>
        <xdr:cNvSpPr>
          <a:spLocks/>
        </xdr:cNvSpPr>
      </xdr:nvSpPr>
      <xdr:spPr>
        <a:xfrm>
          <a:off x="40690800" y="6848475"/>
          <a:ext cx="247650" cy="1676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19050</xdr:rowOff>
    </xdr:from>
    <xdr:to>
      <xdr:col>54</xdr:col>
      <xdr:colOff>504825</xdr:colOff>
      <xdr:row>46</xdr:row>
      <xdr:rowOff>19050</xdr:rowOff>
    </xdr:to>
    <xdr:sp>
      <xdr:nvSpPr>
        <xdr:cNvPr id="84" name="Line 988"/>
        <xdr:cNvSpPr>
          <a:spLocks/>
        </xdr:cNvSpPr>
      </xdr:nvSpPr>
      <xdr:spPr>
        <a:xfrm flipH="1">
          <a:off x="399669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46</xdr:row>
      <xdr:rowOff>9525</xdr:rowOff>
    </xdr:from>
    <xdr:to>
      <xdr:col>55</xdr:col>
      <xdr:colOff>9525</xdr:colOff>
      <xdr:row>46</xdr:row>
      <xdr:rowOff>9525</xdr:rowOff>
    </xdr:to>
    <xdr:sp>
      <xdr:nvSpPr>
        <xdr:cNvPr id="85" name="Line 989"/>
        <xdr:cNvSpPr>
          <a:spLocks/>
        </xdr:cNvSpPr>
      </xdr:nvSpPr>
      <xdr:spPr>
        <a:xfrm flipH="1">
          <a:off x="399669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33</xdr:row>
      <xdr:rowOff>76200</xdr:rowOff>
    </xdr:from>
    <xdr:to>
      <xdr:col>55</xdr:col>
      <xdr:colOff>247650</xdr:colOff>
      <xdr:row>34</xdr:row>
      <xdr:rowOff>152400</xdr:rowOff>
    </xdr:to>
    <xdr:sp>
      <xdr:nvSpPr>
        <xdr:cNvPr id="86" name="Rectangle 990"/>
        <xdr:cNvSpPr>
          <a:spLocks/>
        </xdr:cNvSpPr>
      </xdr:nvSpPr>
      <xdr:spPr>
        <a:xfrm>
          <a:off x="40938450" y="82200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27</xdr:row>
      <xdr:rowOff>76200</xdr:rowOff>
    </xdr:from>
    <xdr:to>
      <xdr:col>55</xdr:col>
      <xdr:colOff>247650</xdr:colOff>
      <xdr:row>28</xdr:row>
      <xdr:rowOff>152400</xdr:rowOff>
    </xdr:to>
    <xdr:sp>
      <xdr:nvSpPr>
        <xdr:cNvPr id="87" name="Rectangle 991"/>
        <xdr:cNvSpPr>
          <a:spLocks/>
        </xdr:cNvSpPr>
      </xdr:nvSpPr>
      <xdr:spPr>
        <a:xfrm>
          <a:off x="40938450" y="68484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485775</xdr:colOff>
      <xdr:row>30</xdr:row>
      <xdr:rowOff>114300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5480625" y="75723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149</a:t>
          </a:r>
        </a:p>
      </xdr:txBody>
    </xdr:sp>
    <xdr:clientData/>
  </xdr:oneCellAnchor>
  <xdr:oneCellAnchor>
    <xdr:from>
      <xdr:col>61</xdr:col>
      <xdr:colOff>361950</xdr:colOff>
      <xdr:row>27</xdr:row>
      <xdr:rowOff>114300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45758100" y="6886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151</a:t>
          </a:r>
        </a:p>
      </xdr:txBody>
    </xdr:sp>
    <xdr:clientData/>
  </xdr:oneCellAnchor>
  <xdr:oneCellAnchor>
    <xdr:from>
      <xdr:col>61</xdr:col>
      <xdr:colOff>361950</xdr:colOff>
      <xdr:row>33</xdr:row>
      <xdr:rowOff>114300</xdr:rowOff>
    </xdr:from>
    <xdr:ext cx="523875" cy="228600"/>
    <xdr:sp>
      <xdr:nvSpPr>
        <xdr:cNvPr id="90" name="text 7125"/>
        <xdr:cNvSpPr txBox="1">
          <a:spLocks noChangeArrowheads="1"/>
        </xdr:cNvSpPr>
      </xdr:nvSpPr>
      <xdr:spPr>
        <a:xfrm>
          <a:off x="45758100" y="8258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154</a:t>
          </a:r>
        </a:p>
      </xdr:txBody>
    </xdr:sp>
    <xdr:clientData/>
  </xdr:oneCellAnchor>
  <xdr:twoCellAnchor>
    <xdr:from>
      <xdr:col>54</xdr:col>
      <xdr:colOff>466725</xdr:colOff>
      <xdr:row>30</xdr:row>
      <xdr:rowOff>76200</xdr:rowOff>
    </xdr:from>
    <xdr:to>
      <xdr:col>54</xdr:col>
      <xdr:colOff>723900</xdr:colOff>
      <xdr:row>31</xdr:row>
      <xdr:rowOff>152400</xdr:rowOff>
    </xdr:to>
    <xdr:sp>
      <xdr:nvSpPr>
        <xdr:cNvPr id="91" name="Rectangle 1001"/>
        <xdr:cNvSpPr>
          <a:spLocks/>
        </xdr:cNvSpPr>
      </xdr:nvSpPr>
      <xdr:spPr>
        <a:xfrm>
          <a:off x="40433625" y="7534275"/>
          <a:ext cx="24765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92" name="Group 1004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3" name="Line 10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0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0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0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0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0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0" name="Group 1012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01" name="Line 101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1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01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01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1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01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1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30</xdr:row>
      <xdr:rowOff>57150</xdr:rowOff>
    </xdr:from>
    <xdr:to>
      <xdr:col>84</xdr:col>
      <xdr:colOff>485775</xdr:colOff>
      <xdr:row>30</xdr:row>
      <xdr:rowOff>171450</xdr:rowOff>
    </xdr:to>
    <xdr:grpSp>
      <xdr:nvGrpSpPr>
        <xdr:cNvPr id="108" name="Group 1020"/>
        <xdr:cNvGrpSpPr>
          <a:grpSpLocks noChangeAspect="1"/>
        </xdr:cNvGrpSpPr>
      </xdr:nvGrpSpPr>
      <xdr:grpSpPr>
        <a:xfrm>
          <a:off x="623030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9" name="Line 10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0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0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47625</xdr:colOff>
      <xdr:row>30</xdr:row>
      <xdr:rowOff>57150</xdr:rowOff>
    </xdr:from>
    <xdr:to>
      <xdr:col>10</xdr:col>
      <xdr:colOff>485775</xdr:colOff>
      <xdr:row>30</xdr:row>
      <xdr:rowOff>171450</xdr:rowOff>
    </xdr:to>
    <xdr:grpSp>
      <xdr:nvGrpSpPr>
        <xdr:cNvPr id="113" name="Group 1"/>
        <xdr:cNvGrpSpPr>
          <a:grpSpLocks noChangeAspect="1"/>
        </xdr:cNvGrpSpPr>
      </xdr:nvGrpSpPr>
      <xdr:grpSpPr>
        <a:xfrm>
          <a:off x="7019925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4" name="Line 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28</xdr:row>
      <xdr:rowOff>57150</xdr:rowOff>
    </xdr:from>
    <xdr:to>
      <xdr:col>4</xdr:col>
      <xdr:colOff>933450</xdr:colOff>
      <xdr:row>28</xdr:row>
      <xdr:rowOff>171450</xdr:rowOff>
    </xdr:to>
    <xdr:grpSp>
      <xdr:nvGrpSpPr>
        <xdr:cNvPr id="118" name="Group 6"/>
        <xdr:cNvGrpSpPr>
          <a:grpSpLocks noChangeAspect="1"/>
        </xdr:cNvGrpSpPr>
      </xdr:nvGrpSpPr>
      <xdr:grpSpPr>
        <a:xfrm>
          <a:off x="30099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19" name="Line 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27</xdr:row>
      <xdr:rowOff>57150</xdr:rowOff>
    </xdr:from>
    <xdr:to>
      <xdr:col>78</xdr:col>
      <xdr:colOff>942975</xdr:colOff>
      <xdr:row>27</xdr:row>
      <xdr:rowOff>171450</xdr:rowOff>
    </xdr:to>
    <xdr:grpSp>
      <xdr:nvGrpSpPr>
        <xdr:cNvPr id="123" name="Group 11"/>
        <xdr:cNvGrpSpPr>
          <a:grpSpLocks noChangeAspect="1"/>
        </xdr:cNvGrpSpPr>
      </xdr:nvGrpSpPr>
      <xdr:grpSpPr>
        <a:xfrm>
          <a:off x="58302525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4" name="Line 1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666750</xdr:colOff>
      <xdr:row>28</xdr:row>
      <xdr:rowOff>57150</xdr:rowOff>
    </xdr:from>
    <xdr:to>
      <xdr:col>19</xdr:col>
      <xdr:colOff>266700</xdr:colOff>
      <xdr:row>28</xdr:row>
      <xdr:rowOff>171450</xdr:rowOff>
    </xdr:to>
    <xdr:grpSp>
      <xdr:nvGrpSpPr>
        <xdr:cNvPr id="128" name="Group 16"/>
        <xdr:cNvGrpSpPr>
          <a:grpSpLocks noChangeAspect="1"/>
        </xdr:cNvGrpSpPr>
      </xdr:nvGrpSpPr>
      <xdr:grpSpPr>
        <a:xfrm>
          <a:off x="13582650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9" name="Line 1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657225</xdr:colOff>
      <xdr:row>25</xdr:row>
      <xdr:rowOff>57150</xdr:rowOff>
    </xdr:from>
    <xdr:to>
      <xdr:col>21</xdr:col>
      <xdr:colOff>381000</xdr:colOff>
      <xdr:row>25</xdr:row>
      <xdr:rowOff>171450</xdr:rowOff>
    </xdr:to>
    <xdr:grpSp>
      <xdr:nvGrpSpPr>
        <xdr:cNvPr id="134" name="Group 22"/>
        <xdr:cNvGrpSpPr>
          <a:grpSpLocks noChangeAspect="1"/>
        </xdr:cNvGrpSpPr>
      </xdr:nvGrpSpPr>
      <xdr:grpSpPr>
        <a:xfrm>
          <a:off x="15059025" y="6372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35" name="Line 2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2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2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752475</xdr:colOff>
      <xdr:row>31</xdr:row>
      <xdr:rowOff>57150</xdr:rowOff>
    </xdr:from>
    <xdr:to>
      <xdr:col>17</xdr:col>
      <xdr:colOff>485775</xdr:colOff>
      <xdr:row>31</xdr:row>
      <xdr:rowOff>171450</xdr:rowOff>
    </xdr:to>
    <xdr:grpSp>
      <xdr:nvGrpSpPr>
        <xdr:cNvPr id="141" name="Group 29"/>
        <xdr:cNvGrpSpPr>
          <a:grpSpLocks noChangeAspect="1"/>
        </xdr:cNvGrpSpPr>
      </xdr:nvGrpSpPr>
      <xdr:grpSpPr>
        <a:xfrm>
          <a:off x="12182475" y="7743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42" name="Line 3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3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3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3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3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27</xdr:row>
      <xdr:rowOff>57150</xdr:rowOff>
    </xdr:from>
    <xdr:to>
      <xdr:col>72</xdr:col>
      <xdr:colOff>742950</xdr:colOff>
      <xdr:row>27</xdr:row>
      <xdr:rowOff>171450</xdr:rowOff>
    </xdr:to>
    <xdr:grpSp>
      <xdr:nvGrpSpPr>
        <xdr:cNvPr id="148" name="Group 36"/>
        <xdr:cNvGrpSpPr>
          <a:grpSpLocks noChangeAspect="1"/>
        </xdr:cNvGrpSpPr>
      </xdr:nvGrpSpPr>
      <xdr:grpSpPr>
        <a:xfrm>
          <a:off x="5338762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49" name="Line 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33</xdr:row>
      <xdr:rowOff>57150</xdr:rowOff>
    </xdr:from>
    <xdr:to>
      <xdr:col>70</xdr:col>
      <xdr:colOff>742950</xdr:colOff>
      <xdr:row>33</xdr:row>
      <xdr:rowOff>171450</xdr:rowOff>
    </xdr:to>
    <xdr:grpSp>
      <xdr:nvGrpSpPr>
        <xdr:cNvPr id="155" name="Group 43"/>
        <xdr:cNvGrpSpPr>
          <a:grpSpLocks noChangeAspect="1"/>
        </xdr:cNvGrpSpPr>
      </xdr:nvGrpSpPr>
      <xdr:grpSpPr>
        <a:xfrm>
          <a:off x="51901725" y="8201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56" name="Line 4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4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4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4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4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142875</xdr:colOff>
      <xdr:row>30</xdr:row>
      <xdr:rowOff>57150</xdr:rowOff>
    </xdr:from>
    <xdr:to>
      <xdr:col>70</xdr:col>
      <xdr:colOff>714375</xdr:colOff>
      <xdr:row>30</xdr:row>
      <xdr:rowOff>171450</xdr:rowOff>
    </xdr:to>
    <xdr:grpSp>
      <xdr:nvGrpSpPr>
        <xdr:cNvPr id="162" name="Group 50"/>
        <xdr:cNvGrpSpPr>
          <a:grpSpLocks noChangeAspect="1"/>
        </xdr:cNvGrpSpPr>
      </xdr:nvGrpSpPr>
      <xdr:grpSpPr>
        <a:xfrm>
          <a:off x="5199697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3" name="Line 5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8" customWidth="1"/>
    <col min="2" max="2" width="11.25390625" style="230" customWidth="1"/>
    <col min="3" max="18" width="11.25390625" style="149" customWidth="1"/>
    <col min="19" max="19" width="4.75390625" style="148" customWidth="1"/>
    <col min="20" max="20" width="1.75390625" style="148" customWidth="1"/>
    <col min="21" max="16384" width="9.125" style="149" customWidth="1"/>
  </cols>
  <sheetData>
    <row r="1" spans="1:20" s="144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49"/>
      <c r="D2" s="150"/>
      <c r="E2" s="150"/>
      <c r="F2" s="150"/>
      <c r="G2" s="150"/>
      <c r="H2" s="150"/>
      <c r="I2" s="150"/>
      <c r="J2" s="150"/>
      <c r="K2" s="150"/>
      <c r="L2" s="150"/>
      <c r="R2" s="151"/>
    </row>
    <row r="3" spans="2:12" s="148" customFormat="1" ht="21" customHeight="1">
      <c r="B3" s="152"/>
      <c r="C3" s="152"/>
      <c r="D3" s="152"/>
      <c r="J3" s="153"/>
      <c r="K3" s="152"/>
      <c r="L3" s="152"/>
    </row>
    <row r="4" spans="1:21" s="161" customFormat="1" ht="22.5" customHeight="1">
      <c r="A4" s="154"/>
      <c r="B4" s="105" t="s">
        <v>59</v>
      </c>
      <c r="C4" s="155">
        <v>322</v>
      </c>
      <c r="D4" s="156"/>
      <c r="E4" s="154"/>
      <c r="F4" s="154"/>
      <c r="G4" s="154"/>
      <c r="H4" s="154"/>
      <c r="I4" s="156"/>
      <c r="J4" s="143" t="s">
        <v>52</v>
      </c>
      <c r="K4" s="156"/>
      <c r="L4" s="157"/>
      <c r="M4" s="156"/>
      <c r="N4" s="156"/>
      <c r="O4" s="156"/>
      <c r="P4" s="156"/>
      <c r="Q4" s="158" t="s">
        <v>60</v>
      </c>
      <c r="R4" s="159">
        <v>358556</v>
      </c>
      <c r="S4" s="156"/>
      <c r="T4" s="156"/>
      <c r="U4" s="160"/>
    </row>
    <row r="5" spans="2:21" s="162" customFormat="1" ht="21" customHeight="1" thickBot="1">
      <c r="B5" s="163"/>
      <c r="C5" s="164"/>
      <c r="D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</row>
    <row r="6" spans="1:21" s="170" customFormat="1" ht="24.75" customHeight="1">
      <c r="A6" s="165"/>
      <c r="B6" s="166"/>
      <c r="C6" s="167"/>
      <c r="D6" s="166"/>
      <c r="E6" s="168"/>
      <c r="F6" s="168"/>
      <c r="G6" s="168"/>
      <c r="H6" s="168"/>
      <c r="I6" s="168"/>
      <c r="J6" s="166"/>
      <c r="K6" s="166"/>
      <c r="L6" s="166"/>
      <c r="M6" s="166"/>
      <c r="N6" s="166"/>
      <c r="O6" s="166"/>
      <c r="P6" s="166"/>
      <c r="Q6" s="166"/>
      <c r="R6" s="166"/>
      <c r="S6" s="169"/>
      <c r="T6" s="153"/>
      <c r="U6" s="153"/>
    </row>
    <row r="7" spans="1:21" ht="21" customHeight="1">
      <c r="A7" s="171"/>
      <c r="B7" s="172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5"/>
      <c r="T7" s="152"/>
      <c r="U7" s="150"/>
    </row>
    <row r="8" spans="1:21" ht="25.5" customHeight="1">
      <c r="A8" s="171"/>
      <c r="B8" s="176"/>
      <c r="C8" s="177" t="s">
        <v>13</v>
      </c>
      <c r="D8" s="178"/>
      <c r="E8" s="178"/>
      <c r="F8" s="178"/>
      <c r="G8" s="178"/>
      <c r="H8" s="179"/>
      <c r="I8" s="180"/>
      <c r="J8" s="90" t="s">
        <v>61</v>
      </c>
      <c r="K8" s="180"/>
      <c r="L8" s="179"/>
      <c r="M8" s="178"/>
      <c r="N8" s="178"/>
      <c r="O8" s="178"/>
      <c r="P8" s="178"/>
      <c r="Q8" s="178"/>
      <c r="R8" s="181"/>
      <c r="S8" s="175"/>
      <c r="T8" s="152"/>
      <c r="U8" s="150"/>
    </row>
    <row r="9" spans="1:21" ht="25.5" customHeight="1">
      <c r="A9" s="171"/>
      <c r="B9" s="176"/>
      <c r="C9" s="52" t="s">
        <v>14</v>
      </c>
      <c r="D9" s="178"/>
      <c r="E9" s="178"/>
      <c r="F9" s="178"/>
      <c r="G9" s="178"/>
      <c r="H9" s="178"/>
      <c r="I9" s="178"/>
      <c r="J9" s="141" t="s">
        <v>55</v>
      </c>
      <c r="K9" s="178"/>
      <c r="L9" s="178"/>
      <c r="M9" s="178"/>
      <c r="N9" s="178"/>
      <c r="O9" s="178"/>
      <c r="P9" s="243" t="s">
        <v>62</v>
      </c>
      <c r="Q9" s="243"/>
      <c r="R9" s="182"/>
      <c r="S9" s="175"/>
      <c r="T9" s="152"/>
      <c r="U9" s="150"/>
    </row>
    <row r="10" spans="1:21" ht="25.5" customHeight="1">
      <c r="A10" s="171"/>
      <c r="B10" s="176"/>
      <c r="C10" s="52" t="s">
        <v>15</v>
      </c>
      <c r="D10" s="178"/>
      <c r="E10" s="178"/>
      <c r="F10" s="178"/>
      <c r="G10" s="178"/>
      <c r="H10" s="178"/>
      <c r="I10" s="178"/>
      <c r="J10" s="141" t="s">
        <v>40</v>
      </c>
      <c r="K10" s="178"/>
      <c r="L10" s="178"/>
      <c r="M10" s="178"/>
      <c r="N10" s="178"/>
      <c r="O10" s="178"/>
      <c r="P10" s="178"/>
      <c r="Q10" s="178"/>
      <c r="R10" s="181"/>
      <c r="S10" s="175"/>
      <c r="T10" s="152"/>
      <c r="U10" s="150"/>
    </row>
    <row r="11" spans="1:21" ht="21" customHeight="1">
      <c r="A11" s="171"/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5"/>
      <c r="S11" s="175"/>
      <c r="T11" s="152"/>
      <c r="U11" s="150"/>
    </row>
    <row r="12" spans="1:21" ht="21" customHeight="1">
      <c r="A12" s="171"/>
      <c r="B12" s="176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1"/>
      <c r="S12" s="175"/>
      <c r="T12" s="152"/>
      <c r="U12" s="150"/>
    </row>
    <row r="13" spans="1:21" ht="21" customHeight="1">
      <c r="A13" s="171"/>
      <c r="B13" s="176"/>
      <c r="C13" s="103" t="s">
        <v>30</v>
      </c>
      <c r="D13" s="178"/>
      <c r="E13" s="178"/>
      <c r="F13" s="178"/>
      <c r="G13" s="178"/>
      <c r="J13" s="186" t="s">
        <v>16</v>
      </c>
      <c r="M13" s="187"/>
      <c r="N13" s="187"/>
      <c r="O13" s="187"/>
      <c r="P13" s="187"/>
      <c r="Q13" s="178"/>
      <c r="R13" s="181"/>
      <c r="S13" s="175"/>
      <c r="T13" s="152"/>
      <c r="U13" s="150"/>
    </row>
    <row r="14" spans="1:21" ht="21" customHeight="1">
      <c r="A14" s="171"/>
      <c r="B14" s="176"/>
      <c r="C14" s="53" t="s">
        <v>33</v>
      </c>
      <c r="D14" s="178"/>
      <c r="E14" s="178"/>
      <c r="F14" s="178"/>
      <c r="G14" s="178"/>
      <c r="J14" s="188">
        <v>18.882</v>
      </c>
      <c r="M14" s="187"/>
      <c r="N14" s="187"/>
      <c r="O14" s="187"/>
      <c r="P14" s="187"/>
      <c r="Q14" s="178"/>
      <c r="R14" s="181"/>
      <c r="S14" s="175"/>
      <c r="T14" s="152"/>
      <c r="U14" s="150"/>
    </row>
    <row r="15" spans="1:21" ht="21" customHeight="1">
      <c r="A15" s="171"/>
      <c r="B15" s="176"/>
      <c r="C15" s="53" t="s">
        <v>32</v>
      </c>
      <c r="D15" s="178"/>
      <c r="E15" s="178"/>
      <c r="F15" s="178"/>
      <c r="G15" s="178"/>
      <c r="J15" s="70" t="s">
        <v>41</v>
      </c>
      <c r="N15" s="187"/>
      <c r="O15" s="187"/>
      <c r="P15" s="178"/>
      <c r="Q15" s="178"/>
      <c r="R15" s="181"/>
      <c r="S15" s="175"/>
      <c r="T15" s="152"/>
      <c r="U15" s="150"/>
    </row>
    <row r="16" spans="1:20" s="150" customFormat="1" ht="21" customHeight="1">
      <c r="A16" s="171"/>
      <c r="B16" s="176"/>
      <c r="C16" s="178"/>
      <c r="D16" s="178"/>
      <c r="E16" s="178"/>
      <c r="F16" s="178"/>
      <c r="G16" s="178"/>
      <c r="H16" s="178"/>
      <c r="I16" s="178"/>
      <c r="J16" s="189" t="s">
        <v>63</v>
      </c>
      <c r="K16" s="178"/>
      <c r="L16" s="178"/>
      <c r="M16" s="178"/>
      <c r="N16" s="178"/>
      <c r="O16" s="178"/>
      <c r="P16" s="178"/>
      <c r="Q16" s="178"/>
      <c r="R16" s="181"/>
      <c r="S16" s="175"/>
      <c r="T16" s="152"/>
    </row>
    <row r="17" spans="1:20" s="150" customFormat="1" ht="21" customHeight="1">
      <c r="A17" s="171"/>
      <c r="B17" s="183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5"/>
      <c r="S17" s="175"/>
      <c r="T17" s="152"/>
    </row>
    <row r="18" spans="1:21" ht="21" customHeight="1">
      <c r="A18" s="171"/>
      <c r="B18" s="176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81"/>
      <c r="S18" s="175"/>
      <c r="T18" s="152"/>
      <c r="U18" s="150"/>
    </row>
    <row r="19" spans="1:21" ht="21" customHeight="1">
      <c r="A19" s="171"/>
      <c r="B19" s="176"/>
      <c r="C19" s="53" t="s">
        <v>64</v>
      </c>
      <c r="D19" s="178"/>
      <c r="E19" s="178"/>
      <c r="F19" s="178"/>
      <c r="G19" s="178"/>
      <c r="H19" s="178"/>
      <c r="J19" s="190" t="s">
        <v>65</v>
      </c>
      <c r="L19" s="178"/>
      <c r="M19" s="187"/>
      <c r="N19" s="187"/>
      <c r="O19" s="178"/>
      <c r="P19" s="243" t="s">
        <v>66</v>
      </c>
      <c r="Q19" s="243"/>
      <c r="R19" s="181"/>
      <c r="S19" s="175"/>
      <c r="T19" s="152"/>
      <c r="U19" s="150"/>
    </row>
    <row r="20" spans="1:21" ht="21" customHeight="1">
      <c r="A20" s="171"/>
      <c r="B20" s="176"/>
      <c r="C20" s="53" t="s">
        <v>67</v>
      </c>
      <c r="D20" s="178"/>
      <c r="E20" s="178"/>
      <c r="F20" s="178"/>
      <c r="G20" s="178"/>
      <c r="H20" s="178"/>
      <c r="J20" s="191" t="s">
        <v>68</v>
      </c>
      <c r="L20" s="178"/>
      <c r="M20" s="187"/>
      <c r="N20" s="187"/>
      <c r="O20" s="178"/>
      <c r="P20" s="243" t="s">
        <v>69</v>
      </c>
      <c r="Q20" s="243"/>
      <c r="R20" s="181"/>
      <c r="S20" s="175"/>
      <c r="T20" s="152"/>
      <c r="U20" s="150"/>
    </row>
    <row r="21" spans="1:21" ht="21" customHeight="1">
      <c r="A21" s="171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5"/>
      <c r="T21" s="152"/>
      <c r="U21" s="150"/>
    </row>
    <row r="22" spans="1:21" ht="24.75" customHeight="1">
      <c r="A22" s="171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5"/>
      <c r="T22" s="152"/>
      <c r="U22" s="150"/>
    </row>
    <row r="23" spans="1:19" ht="30" customHeight="1">
      <c r="A23" s="199"/>
      <c r="B23" s="200"/>
      <c r="C23" s="201"/>
      <c r="D23" s="244" t="s">
        <v>70</v>
      </c>
      <c r="E23" s="245"/>
      <c r="F23" s="245"/>
      <c r="G23" s="245"/>
      <c r="H23" s="201"/>
      <c r="I23" s="202"/>
      <c r="J23" s="203"/>
      <c r="K23" s="200"/>
      <c r="L23" s="201"/>
      <c r="M23" s="244" t="s">
        <v>71</v>
      </c>
      <c r="N23" s="244"/>
      <c r="O23" s="244"/>
      <c r="P23" s="244"/>
      <c r="Q23" s="201"/>
      <c r="R23" s="202"/>
      <c r="S23" s="175"/>
    </row>
    <row r="24" spans="1:20" s="208" customFormat="1" ht="21" customHeight="1" thickBot="1">
      <c r="A24" s="204"/>
      <c r="B24" s="205" t="s">
        <v>7</v>
      </c>
      <c r="C24" s="142" t="s">
        <v>18</v>
      </c>
      <c r="D24" s="142" t="s">
        <v>19</v>
      </c>
      <c r="E24" s="206" t="s">
        <v>20</v>
      </c>
      <c r="F24" s="246" t="s">
        <v>21</v>
      </c>
      <c r="G24" s="247"/>
      <c r="H24" s="247"/>
      <c r="I24" s="248"/>
      <c r="J24" s="203"/>
      <c r="K24" s="205" t="s">
        <v>7</v>
      </c>
      <c r="L24" s="142" t="s">
        <v>18</v>
      </c>
      <c r="M24" s="142" t="s">
        <v>19</v>
      </c>
      <c r="N24" s="206" t="s">
        <v>20</v>
      </c>
      <c r="O24" s="246" t="s">
        <v>21</v>
      </c>
      <c r="P24" s="247"/>
      <c r="Q24" s="247"/>
      <c r="R24" s="248"/>
      <c r="S24" s="207"/>
      <c r="T24" s="148"/>
    </row>
    <row r="25" spans="1:20" s="161" customFormat="1" ht="21" customHeight="1" thickTop="1">
      <c r="A25" s="199"/>
      <c r="B25" s="209"/>
      <c r="C25" s="210"/>
      <c r="D25" s="211"/>
      <c r="E25" s="212"/>
      <c r="F25" s="213"/>
      <c r="G25" s="214"/>
      <c r="H25" s="214"/>
      <c r="I25" s="215"/>
      <c r="J25" s="203"/>
      <c r="K25" s="209"/>
      <c r="L25" s="210"/>
      <c r="M25" s="234"/>
      <c r="N25" s="212"/>
      <c r="O25" s="213"/>
      <c r="P25" s="214"/>
      <c r="Q25" s="214"/>
      <c r="R25" s="215"/>
      <c r="S25" s="175"/>
      <c r="T25" s="148"/>
    </row>
    <row r="26" spans="1:20" s="161" customFormat="1" ht="21" customHeight="1">
      <c r="A26" s="199"/>
      <c r="B26" s="216">
        <v>1</v>
      </c>
      <c r="C26" s="217">
        <v>18.479</v>
      </c>
      <c r="D26" s="217">
        <v>19.078</v>
      </c>
      <c r="E26" s="218">
        <f>(D26-C26)*1000</f>
        <v>599.0000000000002</v>
      </c>
      <c r="F26" s="252" t="s">
        <v>35</v>
      </c>
      <c r="G26" s="250"/>
      <c r="H26" s="250"/>
      <c r="I26" s="251"/>
      <c r="J26" s="203"/>
      <c r="K26" s="216">
        <v>1</v>
      </c>
      <c r="L26" s="217">
        <v>18.745</v>
      </c>
      <c r="M26" s="217">
        <v>18.894</v>
      </c>
      <c r="N26" s="218">
        <f>(M26-L26)*1000</f>
        <v>148.99999999999736</v>
      </c>
      <c r="O26" s="249" t="s">
        <v>73</v>
      </c>
      <c r="P26" s="250"/>
      <c r="Q26" s="250"/>
      <c r="R26" s="251"/>
      <c r="S26" s="175"/>
      <c r="T26" s="148"/>
    </row>
    <row r="27" spans="1:20" s="161" customFormat="1" ht="21" customHeight="1">
      <c r="A27" s="199"/>
      <c r="B27" s="209"/>
      <c r="C27" s="219"/>
      <c r="D27" s="231"/>
      <c r="E27" s="212"/>
      <c r="F27" s="213"/>
      <c r="G27" s="214"/>
      <c r="H27" s="214"/>
      <c r="I27" s="215"/>
      <c r="J27" s="203"/>
      <c r="K27" s="209"/>
      <c r="L27" s="210"/>
      <c r="M27" s="234"/>
      <c r="N27" s="212"/>
      <c r="O27" s="213"/>
      <c r="P27" s="214"/>
      <c r="Q27" s="214"/>
      <c r="R27" s="215"/>
      <c r="S27" s="175"/>
      <c r="T27" s="148"/>
    </row>
    <row r="28" spans="1:20" s="161" customFormat="1" ht="21" customHeight="1">
      <c r="A28" s="199"/>
      <c r="B28" s="216">
        <v>2</v>
      </c>
      <c r="C28" s="217">
        <v>18.458</v>
      </c>
      <c r="D28" s="220">
        <v>19.075</v>
      </c>
      <c r="E28" s="218">
        <f>(D28-C28)*1000</f>
        <v>617.0000000000009</v>
      </c>
      <c r="F28" s="249" t="s">
        <v>36</v>
      </c>
      <c r="G28" s="250"/>
      <c r="H28" s="250"/>
      <c r="I28" s="251"/>
      <c r="J28" s="203"/>
      <c r="K28" s="216">
        <v>2</v>
      </c>
      <c r="L28" s="217">
        <v>18.906</v>
      </c>
      <c r="M28" s="217">
        <v>19.06</v>
      </c>
      <c r="N28" s="218">
        <f>(M28-L28)*1000</f>
        <v>153.99999999999991</v>
      </c>
      <c r="O28" s="249" t="s">
        <v>74</v>
      </c>
      <c r="P28" s="250"/>
      <c r="Q28" s="250"/>
      <c r="R28" s="251"/>
      <c r="S28" s="175"/>
      <c r="T28" s="148"/>
    </row>
    <row r="29" spans="1:20" s="161" customFormat="1" ht="21" customHeight="1">
      <c r="A29" s="199"/>
      <c r="B29" s="209"/>
      <c r="C29" s="219"/>
      <c r="D29" s="231"/>
      <c r="E29" s="212"/>
      <c r="F29" s="213"/>
      <c r="G29" s="214"/>
      <c r="H29" s="214"/>
      <c r="I29" s="215"/>
      <c r="J29" s="203"/>
      <c r="K29" s="209"/>
      <c r="L29" s="210"/>
      <c r="M29" s="234"/>
      <c r="N29" s="212"/>
      <c r="O29" s="213"/>
      <c r="P29" s="214"/>
      <c r="Q29" s="214"/>
      <c r="R29" s="215"/>
      <c r="S29" s="175"/>
      <c r="T29" s="148"/>
    </row>
    <row r="30" spans="1:20" s="161" customFormat="1" ht="21" customHeight="1">
      <c r="A30" s="199"/>
      <c r="B30" s="216">
        <v>3</v>
      </c>
      <c r="C30" s="217">
        <v>18.505</v>
      </c>
      <c r="D30" s="217">
        <v>19.1</v>
      </c>
      <c r="E30" s="218">
        <f>(D30-C30)*1000</f>
        <v>595.0000000000024</v>
      </c>
      <c r="F30" s="249" t="s">
        <v>36</v>
      </c>
      <c r="G30" s="250"/>
      <c r="H30" s="250"/>
      <c r="I30" s="251"/>
      <c r="J30" s="203"/>
      <c r="K30" s="216">
        <v>3</v>
      </c>
      <c r="L30" s="217">
        <v>18.906</v>
      </c>
      <c r="M30" s="217">
        <v>19.057</v>
      </c>
      <c r="N30" s="218">
        <f>(M30-L30)*1000</f>
        <v>150.9999999999998</v>
      </c>
      <c r="O30" s="249" t="s">
        <v>72</v>
      </c>
      <c r="P30" s="250"/>
      <c r="Q30" s="250"/>
      <c r="R30" s="251"/>
      <c r="S30" s="175"/>
      <c r="T30" s="148"/>
    </row>
    <row r="31" spans="1:20" s="154" customFormat="1" ht="21" customHeight="1">
      <c r="A31" s="199"/>
      <c r="B31" s="221"/>
      <c r="C31" s="222"/>
      <c r="D31" s="235"/>
      <c r="E31" s="223"/>
      <c r="F31" s="224"/>
      <c r="G31" s="225"/>
      <c r="H31" s="225"/>
      <c r="I31" s="226"/>
      <c r="J31" s="203"/>
      <c r="K31" s="221"/>
      <c r="L31" s="222"/>
      <c r="M31" s="235"/>
      <c r="N31" s="223"/>
      <c r="O31" s="224"/>
      <c r="P31" s="225"/>
      <c r="Q31" s="225"/>
      <c r="R31" s="226"/>
      <c r="S31" s="175"/>
      <c r="T31" s="148"/>
    </row>
    <row r="32" spans="1:19" ht="24.75" customHeight="1" thickBot="1">
      <c r="A32" s="227"/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9"/>
    </row>
  </sheetData>
  <sheetProtection password="E9A7" sheet="1" objects="1" scenarios="1"/>
  <mergeCells count="13">
    <mergeCell ref="O26:R26"/>
    <mergeCell ref="O28:R28"/>
    <mergeCell ref="O30:R30"/>
    <mergeCell ref="F26:I26"/>
    <mergeCell ref="F30:I30"/>
    <mergeCell ref="F28:I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1"/>
      <c r="AE1" s="102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1"/>
      <c r="BH1" s="102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9"/>
      <c r="C2" s="240"/>
      <c r="D2" s="240"/>
      <c r="E2" s="240"/>
      <c r="F2" s="240"/>
      <c r="G2" s="241" t="s">
        <v>44</v>
      </c>
      <c r="H2" s="240"/>
      <c r="I2" s="240"/>
      <c r="J2" s="240"/>
      <c r="K2" s="240"/>
      <c r="L2" s="242"/>
      <c r="R2" s="98"/>
      <c r="S2" s="99"/>
      <c r="T2" s="99"/>
      <c r="U2" s="99"/>
      <c r="V2" s="254" t="s">
        <v>34</v>
      </c>
      <c r="W2" s="254"/>
      <c r="X2" s="254"/>
      <c r="Y2" s="254"/>
      <c r="Z2" s="99"/>
      <c r="AA2" s="99"/>
      <c r="AB2" s="99"/>
      <c r="AC2" s="100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8"/>
      <c r="BK2" s="99"/>
      <c r="BL2" s="99"/>
      <c r="BM2" s="99"/>
      <c r="BN2" s="254" t="s">
        <v>34</v>
      </c>
      <c r="BO2" s="254"/>
      <c r="BP2" s="254"/>
      <c r="BQ2" s="254"/>
      <c r="BR2" s="99"/>
      <c r="BS2" s="99"/>
      <c r="BT2" s="99"/>
      <c r="BU2" s="100"/>
      <c r="BY2" s="27"/>
      <c r="BZ2" s="239"/>
      <c r="CA2" s="240"/>
      <c r="CB2" s="240"/>
      <c r="CC2" s="240"/>
      <c r="CD2" s="240"/>
      <c r="CE2" s="241" t="s">
        <v>53</v>
      </c>
      <c r="CF2" s="240"/>
      <c r="CG2" s="240"/>
      <c r="CH2" s="240"/>
      <c r="CI2" s="240"/>
      <c r="CJ2" s="242"/>
    </row>
    <row r="3" spans="18:77" ht="21" customHeight="1" thickBot="1" thickTop="1">
      <c r="R3" s="255" t="s">
        <v>0</v>
      </c>
      <c r="S3" s="256"/>
      <c r="T3" s="140"/>
      <c r="U3" s="82"/>
      <c r="V3" s="259" t="s">
        <v>1</v>
      </c>
      <c r="W3" s="261"/>
      <c r="X3" s="261"/>
      <c r="Y3" s="256"/>
      <c r="Z3" s="140"/>
      <c r="AA3" s="82"/>
      <c r="AB3" s="257" t="s">
        <v>2</v>
      </c>
      <c r="AC3" s="258"/>
      <c r="AD3" s="27"/>
      <c r="AE3" s="27"/>
      <c r="AF3" s="27"/>
      <c r="AG3" s="27"/>
      <c r="AH3" s="27"/>
      <c r="AI3" s="27"/>
      <c r="AJ3" s="27"/>
      <c r="AK3" s="27"/>
      <c r="AL3" s="27"/>
      <c r="AZ3" s="27"/>
      <c r="BA3" s="27"/>
      <c r="BB3" s="27"/>
      <c r="BC3" s="27"/>
      <c r="BD3" s="27"/>
      <c r="BE3" s="27"/>
      <c r="BF3" s="27"/>
      <c r="BG3" s="27"/>
      <c r="BJ3" s="262" t="s">
        <v>2</v>
      </c>
      <c r="BK3" s="263"/>
      <c r="BL3" s="140"/>
      <c r="BM3" s="81"/>
      <c r="BN3" s="259" t="s">
        <v>1</v>
      </c>
      <c r="BO3" s="261"/>
      <c r="BP3" s="261"/>
      <c r="BQ3" s="256"/>
      <c r="BR3" s="82"/>
      <c r="BS3" s="81"/>
      <c r="BT3" s="259" t="s">
        <v>0</v>
      </c>
      <c r="BU3" s="260"/>
      <c r="BY3" s="27"/>
    </row>
    <row r="4" spans="2:89" ht="23.25" customHeight="1" thickTop="1">
      <c r="B4" s="64"/>
      <c r="C4" s="65"/>
      <c r="D4" s="65"/>
      <c r="E4" s="65"/>
      <c r="F4" s="65"/>
      <c r="G4" s="65"/>
      <c r="H4" s="65"/>
      <c r="I4" s="65"/>
      <c r="J4" s="66"/>
      <c r="K4" s="65"/>
      <c r="L4" s="67"/>
      <c r="R4" s="2"/>
      <c r="S4" s="3"/>
      <c r="T4" s="3"/>
      <c r="U4" s="3"/>
      <c r="V4" s="253" t="s">
        <v>24</v>
      </c>
      <c r="W4" s="253"/>
      <c r="X4" s="253"/>
      <c r="Y4" s="253"/>
      <c r="Z4" s="3"/>
      <c r="AA4" s="3"/>
      <c r="AB4" s="3"/>
      <c r="AC4" s="6"/>
      <c r="AD4" s="27"/>
      <c r="AE4" s="27"/>
      <c r="AF4" s="27"/>
      <c r="AG4" s="27"/>
      <c r="AH4" s="27"/>
      <c r="AI4" s="27"/>
      <c r="AJ4" s="27"/>
      <c r="AK4" s="27"/>
      <c r="AL4" s="27"/>
      <c r="AR4" s="27"/>
      <c r="AS4" s="143" t="s">
        <v>52</v>
      </c>
      <c r="AT4" s="27"/>
      <c r="AZ4" s="27"/>
      <c r="BA4" s="27"/>
      <c r="BB4" s="27"/>
      <c r="BC4" s="27"/>
      <c r="BD4" s="27"/>
      <c r="BE4" s="27"/>
      <c r="BF4" s="27"/>
      <c r="BG4" s="27"/>
      <c r="BJ4" s="7"/>
      <c r="BK4" s="5"/>
      <c r="BL4" s="3"/>
      <c r="BM4" s="3"/>
      <c r="BN4" s="253" t="s">
        <v>24</v>
      </c>
      <c r="BO4" s="253"/>
      <c r="BP4" s="253"/>
      <c r="BQ4" s="253"/>
      <c r="BR4" s="3"/>
      <c r="BS4" s="3"/>
      <c r="BT4" s="8"/>
      <c r="BU4" s="6"/>
      <c r="BY4" s="27"/>
      <c r="BZ4" s="64"/>
      <c r="CA4" s="65"/>
      <c r="CB4" s="65"/>
      <c r="CC4" s="65"/>
      <c r="CD4" s="65"/>
      <c r="CE4" s="65"/>
      <c r="CF4" s="65"/>
      <c r="CG4" s="65"/>
      <c r="CH4" s="66"/>
      <c r="CI4" s="65"/>
      <c r="CJ4" s="67"/>
      <c r="CK4" s="10"/>
    </row>
    <row r="5" spans="2:88" ht="21" customHeight="1">
      <c r="B5" s="55"/>
      <c r="C5" s="56" t="s">
        <v>17</v>
      </c>
      <c r="D5" s="71"/>
      <c r="E5" s="58"/>
      <c r="F5" s="58"/>
      <c r="G5" s="58"/>
      <c r="H5" s="58"/>
      <c r="I5" s="58"/>
      <c r="J5" s="54"/>
      <c r="L5" s="62"/>
      <c r="R5" s="19"/>
      <c r="S5" s="75"/>
      <c r="T5" s="9"/>
      <c r="U5" s="15"/>
      <c r="V5" s="12"/>
      <c r="W5" s="13"/>
      <c r="X5" s="9"/>
      <c r="Y5" s="15"/>
      <c r="Z5" s="71"/>
      <c r="AA5" s="84"/>
      <c r="AB5" s="17"/>
      <c r="AC5" s="22"/>
      <c r="AD5" s="27"/>
      <c r="AE5" s="27"/>
      <c r="AF5" s="27"/>
      <c r="AG5" s="27"/>
      <c r="AH5" s="27"/>
      <c r="AI5" s="27"/>
      <c r="AJ5" s="27"/>
      <c r="AK5" s="27"/>
      <c r="AL5" s="27"/>
      <c r="AR5" s="27"/>
      <c r="AS5" s="27"/>
      <c r="AT5" s="27"/>
      <c r="AZ5" s="27"/>
      <c r="BA5" s="27"/>
      <c r="BB5" s="27"/>
      <c r="BC5" s="27"/>
      <c r="BD5" s="27"/>
      <c r="BE5" s="27"/>
      <c r="BF5" s="27"/>
      <c r="BG5" s="27"/>
      <c r="BJ5" s="83"/>
      <c r="BK5" s="128"/>
      <c r="BL5" s="132"/>
      <c r="BM5" s="84"/>
      <c r="BN5" s="9"/>
      <c r="BO5" s="85"/>
      <c r="BP5" s="9"/>
      <c r="BQ5" s="75"/>
      <c r="BR5" s="12"/>
      <c r="BS5" s="84"/>
      <c r="BT5" s="9"/>
      <c r="BU5" s="73"/>
      <c r="BY5" s="27"/>
      <c r="BZ5" s="55"/>
      <c r="CA5" s="56" t="s">
        <v>17</v>
      </c>
      <c r="CB5" s="71"/>
      <c r="CC5" s="58"/>
      <c r="CD5" s="58"/>
      <c r="CE5" s="58"/>
      <c r="CF5" s="58"/>
      <c r="CG5" s="58"/>
      <c r="CH5" s="54"/>
      <c r="CJ5" s="62"/>
    </row>
    <row r="6" spans="2:88" ht="22.5" customHeight="1">
      <c r="B6" s="55"/>
      <c r="C6" s="56" t="s">
        <v>14</v>
      </c>
      <c r="D6" s="71"/>
      <c r="E6" s="58"/>
      <c r="F6" s="58"/>
      <c r="G6" s="59" t="s">
        <v>45</v>
      </c>
      <c r="H6" s="58"/>
      <c r="I6" s="58"/>
      <c r="J6" s="54"/>
      <c r="K6" s="61" t="s">
        <v>46</v>
      </c>
      <c r="L6" s="62"/>
      <c r="R6" s="68" t="s">
        <v>29</v>
      </c>
      <c r="S6" s="138">
        <v>17.467</v>
      </c>
      <c r="T6" s="9"/>
      <c r="U6" s="15"/>
      <c r="V6" s="12"/>
      <c r="W6" s="13"/>
      <c r="X6" s="14" t="s">
        <v>56</v>
      </c>
      <c r="Y6" s="108">
        <v>18.458</v>
      </c>
      <c r="Z6" s="16"/>
      <c r="AA6" s="124"/>
      <c r="AB6" s="113" t="s">
        <v>48</v>
      </c>
      <c r="AC6" s="126">
        <v>18.224</v>
      </c>
      <c r="AD6" s="27"/>
      <c r="AE6" s="27"/>
      <c r="AF6" s="27"/>
      <c r="AG6" s="27"/>
      <c r="AH6" s="27"/>
      <c r="AI6" s="27"/>
      <c r="AJ6" s="27"/>
      <c r="AK6" s="27"/>
      <c r="AL6" s="27"/>
      <c r="AR6" s="232" t="s">
        <v>75</v>
      </c>
      <c r="AS6" s="18" t="s">
        <v>3</v>
      </c>
      <c r="AT6" s="233" t="s">
        <v>4</v>
      </c>
      <c r="AZ6" s="27"/>
      <c r="BA6" s="27"/>
      <c r="BB6" s="27"/>
      <c r="BC6" s="27"/>
      <c r="BD6" s="27"/>
      <c r="BE6" s="27"/>
      <c r="BF6" s="27"/>
      <c r="BG6" s="27"/>
      <c r="BJ6" s="114" t="s">
        <v>51</v>
      </c>
      <c r="BK6" s="129">
        <v>19.182</v>
      </c>
      <c r="BL6" s="133"/>
      <c r="BM6" s="42"/>
      <c r="BN6" s="17"/>
      <c r="BO6" s="86"/>
      <c r="BP6" s="14" t="s">
        <v>57</v>
      </c>
      <c r="BQ6" s="108">
        <v>19.075</v>
      </c>
      <c r="BR6" s="12"/>
      <c r="BS6" s="42"/>
      <c r="BT6" s="74" t="s">
        <v>31</v>
      </c>
      <c r="BU6" s="139">
        <v>20.4</v>
      </c>
      <c r="BY6" s="27"/>
      <c r="BZ6" s="55"/>
      <c r="CA6" s="56" t="s">
        <v>14</v>
      </c>
      <c r="CB6" s="71"/>
      <c r="CC6" s="58"/>
      <c r="CD6" s="58"/>
      <c r="CE6" s="59" t="s">
        <v>45</v>
      </c>
      <c r="CF6" s="58"/>
      <c r="CG6" s="58"/>
      <c r="CH6" s="54"/>
      <c r="CI6" s="61" t="s">
        <v>46</v>
      </c>
      <c r="CJ6" s="62"/>
    </row>
    <row r="7" spans="2:88" ht="21" customHeight="1">
      <c r="B7" s="55"/>
      <c r="C7" s="56" t="s">
        <v>15</v>
      </c>
      <c r="D7" s="71"/>
      <c r="E7" s="58"/>
      <c r="F7" s="58"/>
      <c r="G7" s="60" t="s">
        <v>78</v>
      </c>
      <c r="H7" s="58"/>
      <c r="I7" s="58"/>
      <c r="J7" s="71"/>
      <c r="K7" s="71"/>
      <c r="L7" s="91"/>
      <c r="R7" s="19"/>
      <c r="S7" s="15"/>
      <c r="T7" s="9"/>
      <c r="U7" s="15"/>
      <c r="V7" s="20" t="s">
        <v>5</v>
      </c>
      <c r="W7" s="24">
        <v>18.479</v>
      </c>
      <c r="X7" s="9"/>
      <c r="Y7" s="15"/>
      <c r="Z7" s="16"/>
      <c r="AA7" s="124"/>
      <c r="AB7" s="115"/>
      <c r="AC7" s="112"/>
      <c r="AD7" s="27"/>
      <c r="AE7" s="27"/>
      <c r="AF7" s="27"/>
      <c r="AG7" s="27"/>
      <c r="AH7" s="27"/>
      <c r="AI7" s="27"/>
      <c r="AJ7" s="27"/>
      <c r="AK7" s="27"/>
      <c r="AL7" s="27"/>
      <c r="AR7" s="27"/>
      <c r="AT7" s="27"/>
      <c r="AZ7" s="27"/>
      <c r="BA7" s="27"/>
      <c r="BB7" s="27"/>
      <c r="BC7" s="27"/>
      <c r="BD7" s="27"/>
      <c r="BE7" s="27"/>
      <c r="BF7" s="27"/>
      <c r="BG7" s="27"/>
      <c r="BJ7" s="83"/>
      <c r="BK7" s="16"/>
      <c r="BL7" s="133"/>
      <c r="BM7" s="42"/>
      <c r="BN7" s="20" t="s">
        <v>6</v>
      </c>
      <c r="BO7" s="24">
        <v>19.078</v>
      </c>
      <c r="BP7" s="9"/>
      <c r="BQ7" s="15"/>
      <c r="BR7" s="12"/>
      <c r="BS7" s="42"/>
      <c r="BT7" s="9"/>
      <c r="BU7" s="73"/>
      <c r="BY7" s="27"/>
      <c r="BZ7" s="55"/>
      <c r="CA7" s="56" t="s">
        <v>15</v>
      </c>
      <c r="CB7" s="71"/>
      <c r="CC7" s="58"/>
      <c r="CD7" s="58"/>
      <c r="CE7" s="60" t="s">
        <v>78</v>
      </c>
      <c r="CF7" s="58"/>
      <c r="CG7" s="58"/>
      <c r="CH7" s="71"/>
      <c r="CI7" s="17"/>
      <c r="CJ7" s="91"/>
    </row>
    <row r="8" spans="2:88" ht="21" customHeight="1">
      <c r="B8" s="57"/>
      <c r="C8" s="11"/>
      <c r="D8" s="11"/>
      <c r="E8" s="11"/>
      <c r="F8" s="11"/>
      <c r="G8" s="11"/>
      <c r="H8" s="11"/>
      <c r="I8" s="11"/>
      <c r="J8" s="11"/>
      <c r="K8" s="11"/>
      <c r="L8" s="63"/>
      <c r="R8" s="21" t="s">
        <v>22</v>
      </c>
      <c r="S8" s="69">
        <v>18.172</v>
      </c>
      <c r="T8" s="9"/>
      <c r="U8" s="15"/>
      <c r="V8" s="12"/>
      <c r="W8" s="13"/>
      <c r="X8" s="14" t="s">
        <v>42</v>
      </c>
      <c r="Y8" s="108">
        <v>18.505</v>
      </c>
      <c r="Z8" s="16"/>
      <c r="AA8" s="124"/>
      <c r="AB8" s="111" t="s">
        <v>50</v>
      </c>
      <c r="AC8" s="110">
        <v>18.36</v>
      </c>
      <c r="AD8" s="27"/>
      <c r="AE8" s="27"/>
      <c r="AF8" s="27"/>
      <c r="AG8" s="27"/>
      <c r="AH8" s="27"/>
      <c r="AI8" s="27"/>
      <c r="AJ8" s="27"/>
      <c r="AK8" s="27"/>
      <c r="AL8" s="27"/>
      <c r="AR8" s="27"/>
      <c r="AS8" s="23" t="s">
        <v>76</v>
      </c>
      <c r="AT8" s="27"/>
      <c r="AZ8" s="27"/>
      <c r="BA8" s="27"/>
      <c r="BB8" s="27"/>
      <c r="BC8" s="27"/>
      <c r="BD8" s="27"/>
      <c r="BE8" s="27"/>
      <c r="BF8" s="27"/>
      <c r="BG8" s="27"/>
      <c r="BJ8" s="127" t="s">
        <v>49</v>
      </c>
      <c r="BK8" s="130">
        <v>19.338</v>
      </c>
      <c r="BL8" s="133"/>
      <c r="BM8" s="42"/>
      <c r="BN8" s="12"/>
      <c r="BO8" s="13"/>
      <c r="BP8" s="14" t="s">
        <v>43</v>
      </c>
      <c r="BQ8" s="108">
        <v>19.1</v>
      </c>
      <c r="BR8" s="12"/>
      <c r="BS8" s="42"/>
      <c r="BT8" s="25" t="s">
        <v>23</v>
      </c>
      <c r="BU8" s="26">
        <v>19.39</v>
      </c>
      <c r="BY8" s="27"/>
      <c r="BZ8" s="57"/>
      <c r="CA8" s="11"/>
      <c r="CB8" s="11"/>
      <c r="CC8" s="11"/>
      <c r="CD8" s="11"/>
      <c r="CE8" s="11"/>
      <c r="CF8" s="11"/>
      <c r="CG8" s="11"/>
      <c r="CH8" s="11"/>
      <c r="CI8" s="11"/>
      <c r="CJ8" s="63"/>
    </row>
    <row r="9" spans="2:88" ht="21" customHeight="1" thickBot="1">
      <c r="B9" s="92"/>
      <c r="C9" s="71"/>
      <c r="D9" s="71"/>
      <c r="E9" s="71"/>
      <c r="F9" s="71"/>
      <c r="G9" s="71"/>
      <c r="H9" s="71"/>
      <c r="I9" s="71"/>
      <c r="J9" s="71"/>
      <c r="K9" s="71"/>
      <c r="L9" s="91"/>
      <c r="R9" s="76"/>
      <c r="S9" s="77"/>
      <c r="T9" s="78"/>
      <c r="U9" s="77"/>
      <c r="V9" s="78"/>
      <c r="W9" s="79"/>
      <c r="X9" s="78"/>
      <c r="Y9" s="77"/>
      <c r="Z9" s="72"/>
      <c r="AA9" s="49"/>
      <c r="AB9" s="72"/>
      <c r="AC9" s="51"/>
      <c r="AD9" s="27"/>
      <c r="AE9" s="27"/>
      <c r="AF9" s="27"/>
      <c r="AG9" s="27"/>
      <c r="AH9" s="27"/>
      <c r="AI9" s="27"/>
      <c r="AJ9" s="27"/>
      <c r="AK9" s="27"/>
      <c r="AL9" s="27"/>
      <c r="AZ9" s="27"/>
      <c r="BA9" s="27"/>
      <c r="BB9" s="27"/>
      <c r="BC9" s="27"/>
      <c r="BD9" s="27"/>
      <c r="BE9" s="27"/>
      <c r="BF9" s="27"/>
      <c r="BG9" s="27"/>
      <c r="BJ9" s="80"/>
      <c r="BK9" s="131"/>
      <c r="BL9" s="134"/>
      <c r="BM9" s="49"/>
      <c r="BN9" s="72"/>
      <c r="BO9" s="88"/>
      <c r="BP9" s="72"/>
      <c r="BQ9" s="50"/>
      <c r="BR9" s="87"/>
      <c r="BS9" s="49"/>
      <c r="BT9" s="87"/>
      <c r="BU9" s="89"/>
      <c r="BY9" s="27"/>
      <c r="BZ9" s="92"/>
      <c r="CA9" s="71"/>
      <c r="CB9" s="71"/>
      <c r="CC9" s="71"/>
      <c r="CD9" s="71"/>
      <c r="CE9" s="71"/>
      <c r="CF9" s="71"/>
      <c r="CG9" s="71"/>
      <c r="CH9" s="71"/>
      <c r="CI9" s="71"/>
      <c r="CJ9" s="91"/>
    </row>
    <row r="10" spans="2:88" ht="21" customHeight="1">
      <c r="B10" s="55"/>
      <c r="C10" s="93" t="s">
        <v>25</v>
      </c>
      <c r="D10" s="71"/>
      <c r="E10" s="71"/>
      <c r="F10" s="54"/>
      <c r="G10" s="104" t="s">
        <v>58</v>
      </c>
      <c r="H10" s="71"/>
      <c r="I10" s="71"/>
      <c r="J10" s="53" t="s">
        <v>26</v>
      </c>
      <c r="K10" s="94" t="s">
        <v>47</v>
      </c>
      <c r="L10" s="62"/>
      <c r="AD10" s="27"/>
      <c r="AE10" s="27"/>
      <c r="AF10" s="27"/>
      <c r="AG10" s="27"/>
      <c r="AH10" s="27"/>
      <c r="AI10" s="27"/>
      <c r="AJ10" s="27"/>
      <c r="AK10" s="27"/>
      <c r="AL10" s="27"/>
      <c r="AS10" s="119" t="s">
        <v>37</v>
      </c>
      <c r="AZ10" s="27"/>
      <c r="BA10" s="27"/>
      <c r="BB10" s="27"/>
      <c r="BC10" s="27"/>
      <c r="BD10" s="27"/>
      <c r="BE10" s="27"/>
      <c r="BF10" s="27"/>
      <c r="BG10" s="27"/>
      <c r="BY10" s="27"/>
      <c r="BZ10" s="55"/>
      <c r="CA10" s="93" t="s">
        <v>25</v>
      </c>
      <c r="CB10" s="71"/>
      <c r="CC10" s="71"/>
      <c r="CD10" s="54"/>
      <c r="CE10" s="104" t="s">
        <v>58</v>
      </c>
      <c r="CF10" s="71"/>
      <c r="CG10" s="71"/>
      <c r="CH10" s="53" t="s">
        <v>26</v>
      </c>
      <c r="CI10" s="94" t="s">
        <v>47</v>
      </c>
      <c r="CJ10" s="62"/>
    </row>
    <row r="11" spans="2:88" ht="21" customHeight="1">
      <c r="B11" s="55"/>
      <c r="C11" s="93" t="s">
        <v>28</v>
      </c>
      <c r="D11" s="71"/>
      <c r="E11" s="71"/>
      <c r="F11" s="54"/>
      <c r="G11" s="104" t="s">
        <v>80</v>
      </c>
      <c r="H11" s="71"/>
      <c r="I11" s="16"/>
      <c r="J11" s="53" t="s">
        <v>27</v>
      </c>
      <c r="K11" s="94" t="s">
        <v>47</v>
      </c>
      <c r="L11" s="62"/>
      <c r="AF11" s="27"/>
      <c r="AG11" s="27"/>
      <c r="AH11" s="27"/>
      <c r="AI11" s="27"/>
      <c r="AJ11" s="27"/>
      <c r="AK11" s="27"/>
      <c r="AL11" s="27"/>
      <c r="AS11" s="106" t="s">
        <v>38</v>
      </c>
      <c r="AZ11" s="27"/>
      <c r="BA11" s="27"/>
      <c r="BB11" s="27"/>
      <c r="BC11" s="27"/>
      <c r="BD11" s="27"/>
      <c r="BE11" s="27"/>
      <c r="BF11" s="27"/>
      <c r="BG11" s="27"/>
      <c r="BY11" s="27"/>
      <c r="BZ11" s="55"/>
      <c r="CA11" s="93" t="s">
        <v>28</v>
      </c>
      <c r="CB11" s="71"/>
      <c r="CC11" s="71"/>
      <c r="CD11" s="54"/>
      <c r="CE11" s="104" t="s">
        <v>80</v>
      </c>
      <c r="CF11" s="71"/>
      <c r="CG11" s="16"/>
      <c r="CH11" s="53" t="s">
        <v>27</v>
      </c>
      <c r="CI11" s="94" t="s">
        <v>47</v>
      </c>
      <c r="CJ11" s="62"/>
    </row>
    <row r="12" spans="2:88" ht="21" customHeight="1" thickBot="1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7"/>
      <c r="P12" s="1"/>
      <c r="Q12" s="1"/>
      <c r="AD12" s="27"/>
      <c r="AE12" s="27"/>
      <c r="AF12" s="27"/>
      <c r="AG12" s="27"/>
      <c r="AH12" s="27"/>
      <c r="AI12" s="27"/>
      <c r="AJ12" s="27"/>
      <c r="AK12" s="27"/>
      <c r="AL12" s="27"/>
      <c r="AS12" s="106" t="s">
        <v>54</v>
      </c>
      <c r="AZ12" s="27"/>
      <c r="BA12" s="27"/>
      <c r="BB12" s="27"/>
      <c r="BC12" s="27"/>
      <c r="BD12" s="27"/>
      <c r="BE12" s="27"/>
      <c r="BF12" s="27"/>
      <c r="BG12" s="27"/>
      <c r="BY12" s="27"/>
      <c r="BZ12" s="95"/>
      <c r="CA12" s="96"/>
      <c r="CB12" s="96"/>
      <c r="CC12" s="96"/>
      <c r="CD12" s="96"/>
      <c r="CE12" s="96"/>
      <c r="CF12" s="96"/>
      <c r="CG12" s="96"/>
      <c r="CH12" s="96"/>
      <c r="CI12" s="96"/>
      <c r="CJ12" s="97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Z13" s="27"/>
      <c r="BA13" s="27"/>
      <c r="BB13" s="27"/>
      <c r="BC13" s="27"/>
      <c r="BD13" s="27"/>
      <c r="BE13" s="27"/>
      <c r="BF13" s="27"/>
      <c r="BG13" s="27"/>
      <c r="BY13" s="27"/>
    </row>
    <row r="14" spans="16:86" ht="18" customHeight="1">
      <c r="P14" s="1"/>
      <c r="Q14" s="1"/>
      <c r="AD14" s="27"/>
      <c r="AE14" s="27"/>
      <c r="AF14" s="27"/>
      <c r="AG14" s="27"/>
      <c r="AH14" s="27"/>
      <c r="AI14" s="27"/>
      <c r="AJ14" s="27"/>
      <c r="AK14" s="27"/>
      <c r="AL14" s="27"/>
      <c r="AZ14" s="27"/>
      <c r="BA14" s="27"/>
      <c r="BB14" s="27"/>
      <c r="BC14" s="27"/>
      <c r="BD14" s="27"/>
      <c r="BE14" s="27"/>
      <c r="BF14" s="27"/>
      <c r="BG14" s="27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2:87" ht="18" customHeight="1">
      <c r="B15" s="1"/>
      <c r="K15" s="1"/>
      <c r="O15" s="1"/>
      <c r="AD15" s="27"/>
      <c r="AE15" s="27"/>
      <c r="AF15" s="27"/>
      <c r="AG15" s="27"/>
      <c r="AH15" s="27"/>
      <c r="AI15" s="27"/>
      <c r="AJ15" s="27"/>
      <c r="AK15" s="27"/>
      <c r="AL15" s="27"/>
      <c r="AZ15" s="27"/>
      <c r="BA15" s="27"/>
      <c r="BB15" s="27"/>
      <c r="BC15" s="27"/>
      <c r="BD15" s="27"/>
      <c r="BE15" s="27"/>
      <c r="BF15" s="27"/>
      <c r="BG15" s="27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</row>
    <row r="16" spans="76:86" ht="18" customHeight="1"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ht="18" customHeight="1"/>
    <row r="18" ht="18" customHeight="1"/>
    <row r="19" ht="18" customHeight="1"/>
    <row r="20" spans="23:81" ht="18" customHeight="1">
      <c r="W20" s="27"/>
      <c r="Z20" s="28"/>
      <c r="AA20" s="29"/>
      <c r="AD20" s="27"/>
      <c r="AE20" s="27"/>
      <c r="AF20" s="27"/>
      <c r="AG20" s="27"/>
      <c r="AH20" s="27"/>
      <c r="AI20" s="27"/>
      <c r="AJ20" s="27"/>
      <c r="AK20" s="27"/>
      <c r="AL20" s="27"/>
      <c r="AZ20" s="27"/>
      <c r="BA20" s="27"/>
      <c r="BB20" s="27"/>
      <c r="BC20" s="27"/>
      <c r="BD20" s="27"/>
      <c r="BE20" s="27"/>
      <c r="BF20" s="27"/>
      <c r="BG20" s="27"/>
      <c r="BP20" s="27"/>
      <c r="BQ20" s="27"/>
      <c r="BT20" s="28"/>
      <c r="BU20" s="27"/>
      <c r="CA20" s="27"/>
      <c r="CB20" s="27"/>
      <c r="CC20" s="27"/>
    </row>
    <row r="21" spans="23:81" ht="18" customHeight="1">
      <c r="W21" s="27"/>
      <c r="Z21" s="28"/>
      <c r="AA21" s="29"/>
      <c r="AD21" s="27"/>
      <c r="AE21" s="27"/>
      <c r="AF21" s="27"/>
      <c r="AG21" s="27"/>
      <c r="AH21" s="27"/>
      <c r="AI21" s="27"/>
      <c r="AJ21" s="27"/>
      <c r="AK21" s="27"/>
      <c r="AL21" s="27"/>
      <c r="AZ21" s="27"/>
      <c r="BA21" s="27"/>
      <c r="BB21" s="27"/>
      <c r="BC21" s="27"/>
      <c r="BD21" s="27"/>
      <c r="BE21" s="27"/>
      <c r="BF21" s="27"/>
      <c r="BG21" s="27"/>
      <c r="BP21" s="27"/>
      <c r="BQ21" s="27"/>
      <c r="BT21" s="28"/>
      <c r="BU21" s="27"/>
      <c r="CA21" s="27"/>
      <c r="CB21" s="27"/>
      <c r="CC21" s="27"/>
    </row>
    <row r="22" ht="18" customHeight="1"/>
    <row r="23" spans="52:72" ht="18" customHeight="1">
      <c r="AZ23" s="27"/>
      <c r="BA23" s="27"/>
      <c r="BB23" s="27"/>
      <c r="BC23" s="27"/>
      <c r="BD23" s="27"/>
      <c r="BE23" s="27"/>
      <c r="BF23" s="27"/>
      <c r="BG23" s="27"/>
      <c r="BS23" s="27"/>
      <c r="BT23" s="27"/>
    </row>
    <row r="24" spans="1:89" ht="18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7"/>
      <c r="T24" s="27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H24" s="32"/>
      <c r="CI24" s="32"/>
      <c r="CJ24" s="32"/>
      <c r="CK24" s="32"/>
    </row>
    <row r="25" spans="1:89" ht="18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27"/>
      <c r="T25" s="32"/>
      <c r="U25" s="32"/>
      <c r="V25" s="237" t="s">
        <v>42</v>
      </c>
      <c r="AA25" s="29"/>
      <c r="AD25" s="27"/>
      <c r="AE25" s="27"/>
      <c r="AF25" s="27"/>
      <c r="AG25" s="27"/>
      <c r="AH25" s="27"/>
      <c r="AI25" s="27"/>
      <c r="AJ25" s="27"/>
      <c r="AK25" s="27"/>
      <c r="AL25" s="27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27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H25" s="32"/>
      <c r="CI25" s="32"/>
      <c r="CJ25" s="32"/>
      <c r="CK25" s="32"/>
    </row>
    <row r="26" spans="1:89" ht="18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7"/>
      <c r="R26" s="32"/>
      <c r="S26" s="32"/>
      <c r="T26" s="32"/>
      <c r="U26" s="27"/>
      <c r="V26" s="27"/>
      <c r="W26" s="27"/>
      <c r="AB26" s="27"/>
      <c r="AF26" s="27"/>
      <c r="AJ26" s="27"/>
      <c r="AN26" s="27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27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Y26" s="32"/>
      <c r="BZ26" s="32"/>
      <c r="CA26" s="32"/>
      <c r="CB26" s="32"/>
      <c r="CC26" s="32"/>
      <c r="CD26" s="32"/>
      <c r="CE26" s="32"/>
      <c r="CF26" s="32"/>
      <c r="CH26" s="32"/>
      <c r="CI26" s="32"/>
      <c r="CJ26" s="32"/>
      <c r="CK26" s="32"/>
    </row>
    <row r="27" spans="1:89" ht="18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Q27" s="27"/>
      <c r="R27" s="27"/>
      <c r="S27" s="27"/>
      <c r="T27" s="27"/>
      <c r="V27" s="27"/>
      <c r="W27" s="27"/>
      <c r="X27" s="27"/>
      <c r="Y27" s="27"/>
      <c r="Z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N27" s="27"/>
      <c r="AO27" s="27"/>
      <c r="AP27" s="27"/>
      <c r="AS27" s="28"/>
      <c r="AX27" s="27"/>
      <c r="AZ27" s="27"/>
      <c r="BA27" s="27"/>
      <c r="BB27" s="27"/>
      <c r="BC27" s="27"/>
      <c r="BD27" s="27"/>
      <c r="BE27" s="27"/>
      <c r="BF27" s="27"/>
      <c r="BG27" s="27"/>
      <c r="BI27" s="27"/>
      <c r="BJ27" s="27"/>
      <c r="BK27" s="27"/>
      <c r="BL27" s="27"/>
      <c r="BO27" s="27"/>
      <c r="BQ27" s="31"/>
      <c r="BR27" s="27"/>
      <c r="BS27" s="27"/>
      <c r="BT27" s="27"/>
      <c r="BU27" s="27"/>
      <c r="BV27" s="27"/>
      <c r="BW27" s="27"/>
      <c r="BX27" s="27"/>
      <c r="BY27" s="32"/>
      <c r="CA27" s="238" t="s">
        <v>51</v>
      </c>
      <c r="CB27" s="32"/>
      <c r="CC27" s="32"/>
      <c r="CD27" s="32"/>
      <c r="CE27" s="32"/>
      <c r="CF27" s="32"/>
      <c r="CH27" s="32"/>
      <c r="CI27" s="32"/>
      <c r="CJ27" s="32"/>
      <c r="CK27" s="32"/>
    </row>
    <row r="28" spans="1:86" ht="18" customHeight="1">
      <c r="A28" s="32"/>
      <c r="E28" s="116" t="s">
        <v>48</v>
      </c>
      <c r="O28" s="27"/>
      <c r="P28" s="27"/>
      <c r="Q28" s="27"/>
      <c r="T28" s="125" t="s">
        <v>5</v>
      </c>
      <c r="AA28" s="29"/>
      <c r="AD28" s="27"/>
      <c r="AE28" s="27"/>
      <c r="AF28" s="27"/>
      <c r="AG28" s="27"/>
      <c r="AH28" s="27"/>
      <c r="AI28" s="27"/>
      <c r="AJ28" s="27"/>
      <c r="AK28" s="27"/>
      <c r="AL28" s="27"/>
      <c r="AZ28" s="27"/>
      <c r="BA28" s="27"/>
      <c r="BB28" s="27"/>
      <c r="BC28" s="27"/>
      <c r="BD28" s="27"/>
      <c r="BE28" s="27"/>
      <c r="BF28" s="27"/>
      <c r="BG28" s="27"/>
      <c r="BO28" s="27"/>
      <c r="BV28" s="27"/>
      <c r="BW28" s="27"/>
      <c r="BX28" s="27"/>
      <c r="CH28" s="30" t="s">
        <v>23</v>
      </c>
    </row>
    <row r="29" spans="1:89" ht="18" customHeight="1">
      <c r="A29" s="32"/>
      <c r="K29" s="137">
        <v>1</v>
      </c>
      <c r="M29" s="137">
        <v>2</v>
      </c>
      <c r="AA29" s="29"/>
      <c r="AD29" s="27"/>
      <c r="AE29" s="27"/>
      <c r="AF29" s="27"/>
      <c r="AG29" s="27"/>
      <c r="AH29" s="27"/>
      <c r="AI29" s="27"/>
      <c r="AJ29" s="27"/>
      <c r="AK29" s="27"/>
      <c r="AL29" s="27"/>
      <c r="AZ29" s="27"/>
      <c r="BA29" s="27"/>
      <c r="BB29" s="27"/>
      <c r="BC29" s="27"/>
      <c r="BD29" s="27"/>
      <c r="BE29" s="27"/>
      <c r="BF29" s="27"/>
      <c r="BG29" s="27"/>
      <c r="BU29" s="109" t="s">
        <v>43</v>
      </c>
      <c r="CA29" s="137">
        <v>5</v>
      </c>
      <c r="CK29" s="32"/>
    </row>
    <row r="30" spans="2:88" ht="18" customHeight="1">
      <c r="B30" s="32"/>
      <c r="J30" s="27"/>
      <c r="K30" s="27"/>
      <c r="L30" s="27"/>
      <c r="M30" s="27"/>
      <c r="N30" s="27"/>
      <c r="Q30" s="27"/>
      <c r="R30" s="27"/>
      <c r="S30" s="27"/>
      <c r="U30" s="27"/>
      <c r="Y30" s="27"/>
      <c r="AA30" s="29"/>
      <c r="AD30" s="27"/>
      <c r="AE30" s="27"/>
      <c r="AF30" s="27"/>
      <c r="AG30" s="27"/>
      <c r="AH30" s="27"/>
      <c r="AI30" s="27"/>
      <c r="AJ30" s="27"/>
      <c r="AK30" s="27"/>
      <c r="AL30" s="27"/>
      <c r="AS30" s="28"/>
      <c r="AW30" s="27"/>
      <c r="AZ30" s="27"/>
      <c r="BA30" s="27"/>
      <c r="BB30" s="28"/>
      <c r="BC30" s="27"/>
      <c r="BD30" s="27"/>
      <c r="BE30" s="27"/>
      <c r="BF30" s="27"/>
      <c r="BG30" s="27"/>
      <c r="BK30" s="27"/>
      <c r="BN30" s="27"/>
      <c r="BP30" s="27"/>
      <c r="BQ30" s="27"/>
      <c r="BR30" s="27"/>
      <c r="BS30" s="27"/>
      <c r="BU30" s="27"/>
      <c r="BV30" s="27"/>
      <c r="BW30" s="27"/>
      <c r="BX30" s="27"/>
      <c r="BY30" s="27"/>
      <c r="BZ30" s="27"/>
      <c r="CA30" s="27"/>
      <c r="CJ30" s="32"/>
    </row>
    <row r="31" spans="18:77" ht="18" customHeight="1">
      <c r="R31" s="123" t="s">
        <v>56</v>
      </c>
      <c r="AA31" s="29"/>
      <c r="AD31" s="27"/>
      <c r="AE31" s="27"/>
      <c r="AF31" s="27"/>
      <c r="AG31" s="27"/>
      <c r="AH31" s="27"/>
      <c r="AI31" s="27"/>
      <c r="AJ31" s="27"/>
      <c r="AK31" s="27"/>
      <c r="AL31" s="27"/>
      <c r="AZ31" s="27"/>
      <c r="BA31" s="27"/>
      <c r="BB31" s="27"/>
      <c r="BC31" s="27"/>
      <c r="BD31" s="27"/>
      <c r="BE31" s="27"/>
      <c r="BF31" s="27"/>
      <c r="BG31" s="27"/>
      <c r="BY31" s="137">
        <v>4</v>
      </c>
    </row>
    <row r="32" spans="4:85" ht="18" customHeight="1">
      <c r="D32" s="33" t="s">
        <v>22</v>
      </c>
      <c r="K32" s="236" t="s">
        <v>50</v>
      </c>
      <c r="N32" s="27"/>
      <c r="O32" s="27"/>
      <c r="P32" s="27"/>
      <c r="Q32" s="27"/>
      <c r="V32" s="27"/>
      <c r="W32" s="27"/>
      <c r="AA32" s="28"/>
      <c r="AD32" s="27"/>
      <c r="AE32" s="27"/>
      <c r="AF32" s="27"/>
      <c r="AG32" s="27"/>
      <c r="AH32" s="27"/>
      <c r="AI32" s="27"/>
      <c r="AJ32" s="27"/>
      <c r="AK32" s="27"/>
      <c r="AL32" s="27"/>
      <c r="AZ32" s="27"/>
      <c r="BA32" s="27"/>
      <c r="BB32" s="27"/>
      <c r="BC32" s="27"/>
      <c r="BD32" s="27"/>
      <c r="BE32" s="27"/>
      <c r="BF32" s="27"/>
      <c r="BG32" s="27"/>
      <c r="BK32" s="27"/>
      <c r="BL32" s="27"/>
      <c r="BM32" s="27"/>
      <c r="BN32" s="27"/>
      <c r="BS32" s="109" t="s">
        <v>79</v>
      </c>
      <c r="BT32" s="27"/>
      <c r="BU32" s="27"/>
      <c r="BV32" s="27"/>
      <c r="BW32" s="27"/>
      <c r="CG32" s="117" t="s">
        <v>49</v>
      </c>
    </row>
    <row r="33" spans="3:87" ht="18" customHeight="1">
      <c r="C33" s="33"/>
      <c r="J33" s="1"/>
      <c r="M33" s="1"/>
      <c r="N33" s="27"/>
      <c r="O33" s="27"/>
      <c r="P33" s="27"/>
      <c r="Q33" s="27"/>
      <c r="R33" s="27"/>
      <c r="S33" s="27"/>
      <c r="T33" s="27"/>
      <c r="V33" s="27"/>
      <c r="W33" s="27"/>
      <c r="X33" s="27"/>
      <c r="Y33" s="27"/>
      <c r="Z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  <c r="AO33" s="27"/>
      <c r="AP33" s="27"/>
      <c r="AS33" s="28"/>
      <c r="AX33" s="27"/>
      <c r="AZ33" s="27"/>
      <c r="BA33" s="27"/>
      <c r="BB33" s="27"/>
      <c r="BC33" s="27"/>
      <c r="BD33" s="27"/>
      <c r="BE33" s="27"/>
      <c r="BF33" s="27"/>
      <c r="BG33" s="27"/>
      <c r="BI33" s="27"/>
      <c r="BJ33" s="27"/>
      <c r="BK33" s="27"/>
      <c r="BL33" s="27"/>
      <c r="BO33" s="27"/>
      <c r="BQ33" s="31"/>
      <c r="BR33" s="27"/>
      <c r="BS33" s="27"/>
      <c r="BT33" s="27"/>
      <c r="BU33" s="27"/>
      <c r="BY33" s="1"/>
      <c r="CI33" s="35"/>
    </row>
    <row r="34" spans="3:87" ht="18" customHeight="1">
      <c r="C34" s="33"/>
      <c r="I34" s="27"/>
      <c r="N34" s="27"/>
      <c r="O34" s="27"/>
      <c r="S34" s="27"/>
      <c r="T34" s="27"/>
      <c r="AD34" s="27"/>
      <c r="AE34" s="27"/>
      <c r="AF34" s="27"/>
      <c r="AG34" s="27"/>
      <c r="AH34" s="27"/>
      <c r="AI34" s="27"/>
      <c r="AJ34" s="27"/>
      <c r="AL34" s="27"/>
      <c r="AZ34" s="27"/>
      <c r="BA34" s="27"/>
      <c r="BB34" s="27"/>
      <c r="BC34" s="27"/>
      <c r="BD34" s="27"/>
      <c r="BE34" s="27"/>
      <c r="BF34" s="27"/>
      <c r="BG34" s="27"/>
      <c r="BL34" s="27"/>
      <c r="BN34" s="27"/>
      <c r="BQ34" s="31"/>
      <c r="BW34" s="32"/>
      <c r="CI34" s="35"/>
    </row>
    <row r="35" spans="3:87" ht="18" customHeight="1">
      <c r="C35" s="33"/>
      <c r="I35" s="34"/>
      <c r="O35" s="27"/>
      <c r="W35" s="27"/>
      <c r="X35" s="27"/>
      <c r="AA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Z35" s="27"/>
      <c r="BA35" s="27"/>
      <c r="BB35" s="27"/>
      <c r="BC35" s="27"/>
      <c r="BD35" s="27"/>
      <c r="BE35" s="27"/>
      <c r="BF35" s="27"/>
      <c r="BG35" s="27"/>
      <c r="BP35" s="27"/>
      <c r="BS35" s="109" t="s">
        <v>57</v>
      </c>
      <c r="BY35" s="27"/>
      <c r="CI35" s="35"/>
    </row>
    <row r="36" spans="7:79" ht="18" customHeight="1">
      <c r="G36" s="27"/>
      <c r="AU36" s="27"/>
      <c r="AX36" s="27"/>
      <c r="AZ36" s="27"/>
      <c r="BA36" s="27"/>
      <c r="BB36" s="27"/>
      <c r="BC36" s="27"/>
      <c r="BD36" s="27"/>
      <c r="BE36" s="27"/>
      <c r="BF36" s="27"/>
      <c r="BG36" s="27"/>
      <c r="BH36" s="27"/>
      <c r="BJ36" s="27"/>
      <c r="BM36" s="27"/>
      <c r="BN36" s="27"/>
      <c r="BQ36" s="27"/>
      <c r="BZ36" s="27"/>
      <c r="CA36" s="27"/>
    </row>
    <row r="37" spans="7:79" ht="18" customHeight="1">
      <c r="G37" s="27"/>
      <c r="AU37" s="27"/>
      <c r="AX37" s="27"/>
      <c r="AZ37" s="27"/>
      <c r="BA37" s="27"/>
      <c r="BB37" s="27"/>
      <c r="BC37" s="27"/>
      <c r="BD37" s="27"/>
      <c r="BE37" s="27"/>
      <c r="BF37" s="27"/>
      <c r="BG37" s="27"/>
      <c r="BH37" s="27"/>
      <c r="BJ37" s="27"/>
      <c r="BM37" s="27"/>
      <c r="BN37" s="27"/>
      <c r="BZ37" s="27"/>
      <c r="CA37" s="27"/>
    </row>
    <row r="38" spans="7:79" ht="18" customHeight="1">
      <c r="G38" s="27"/>
      <c r="AU38" s="27"/>
      <c r="AX38" s="27"/>
      <c r="AZ38" s="27"/>
      <c r="BA38" s="27"/>
      <c r="BB38" s="27"/>
      <c r="BC38" s="27"/>
      <c r="BD38" s="27"/>
      <c r="BE38" s="27"/>
      <c r="BF38" s="27"/>
      <c r="BG38" s="27"/>
      <c r="BH38" s="27"/>
      <c r="BJ38" s="27"/>
      <c r="BM38" s="27"/>
      <c r="BN38" s="27"/>
      <c r="BZ38" s="27"/>
      <c r="CA38" s="27"/>
    </row>
    <row r="39" spans="30:89" ht="18" customHeight="1">
      <c r="AD39" s="27"/>
      <c r="AE39" s="27"/>
      <c r="AF39" s="27"/>
      <c r="AG39" s="27"/>
      <c r="AH39" s="27"/>
      <c r="AL39" s="27"/>
      <c r="AT39" s="27"/>
      <c r="AZ39" s="27"/>
      <c r="BA39" s="27"/>
      <c r="BB39" s="27"/>
      <c r="BC39" s="27"/>
      <c r="BD39" s="27"/>
      <c r="BE39" s="27"/>
      <c r="BF39" s="27"/>
      <c r="BG39" s="27"/>
      <c r="CA39" s="27"/>
      <c r="CK39" s="28"/>
    </row>
    <row r="40" ht="18" customHeight="1">
      <c r="AZ40" s="27"/>
    </row>
    <row r="41" ht="18" customHeight="1">
      <c r="D41" s="32"/>
    </row>
    <row r="42" ht="18" customHeight="1"/>
    <row r="43" ht="18" customHeight="1"/>
    <row r="44" ht="18" customHeight="1"/>
    <row r="45" ht="18" customHeight="1"/>
    <row r="46" ht="18" customHeight="1"/>
    <row r="47" spans="2:88" ht="21" customHeight="1" thickBot="1">
      <c r="B47" s="36" t="s">
        <v>7</v>
      </c>
      <c r="C47" s="37" t="s">
        <v>8</v>
      </c>
      <c r="D47" s="37" t="s">
        <v>9</v>
      </c>
      <c r="E47" s="37" t="s">
        <v>10</v>
      </c>
      <c r="F47" s="120" t="s">
        <v>11</v>
      </c>
      <c r="CF47" s="36" t="s">
        <v>7</v>
      </c>
      <c r="CG47" s="37" t="s">
        <v>8</v>
      </c>
      <c r="CH47" s="37" t="s">
        <v>9</v>
      </c>
      <c r="CI47" s="37" t="s">
        <v>10</v>
      </c>
      <c r="CJ47" s="38" t="s">
        <v>11</v>
      </c>
    </row>
    <row r="48" spans="2:88" ht="21" customHeight="1" thickTop="1">
      <c r="B48" s="39"/>
      <c r="C48" s="5"/>
      <c r="D48" s="4" t="s">
        <v>24</v>
      </c>
      <c r="E48" s="5"/>
      <c r="F48" s="6"/>
      <c r="CF48" s="39"/>
      <c r="CG48" s="5"/>
      <c r="CH48" s="4" t="s">
        <v>24</v>
      </c>
      <c r="CI48" s="5"/>
      <c r="CJ48" s="6"/>
    </row>
    <row r="49" spans="2:88" ht="21" customHeight="1">
      <c r="B49" s="40"/>
      <c r="C49" s="41"/>
      <c r="D49" s="41"/>
      <c r="E49" s="41"/>
      <c r="F49" s="121"/>
      <c r="CF49" s="40"/>
      <c r="CG49" s="41"/>
      <c r="CH49" s="41"/>
      <c r="CI49" s="41"/>
      <c r="CJ49" s="22"/>
    </row>
    <row r="50" spans="2:88" ht="21" customHeight="1">
      <c r="B50" s="135">
        <v>1</v>
      </c>
      <c r="C50" s="43">
        <v>18.37</v>
      </c>
      <c r="D50" s="44">
        <v>51</v>
      </c>
      <c r="E50" s="45">
        <f>C50+D50*0.001</f>
        <v>18.421</v>
      </c>
      <c r="F50" s="121" t="s">
        <v>12</v>
      </c>
      <c r="CF50" s="136">
        <v>4</v>
      </c>
      <c r="CG50" s="24">
        <v>19.149</v>
      </c>
      <c r="CH50" s="44">
        <v>-46</v>
      </c>
      <c r="CI50" s="45">
        <f>CG50+CH50*0.001</f>
        <v>19.103</v>
      </c>
      <c r="CJ50" s="121" t="s">
        <v>12</v>
      </c>
    </row>
    <row r="51" spans="2:88" ht="21" customHeight="1">
      <c r="B51" s="40"/>
      <c r="C51" s="41"/>
      <c r="D51" s="41"/>
      <c r="E51" s="41"/>
      <c r="F51" s="22"/>
      <c r="AS51" s="107" t="s">
        <v>39</v>
      </c>
      <c r="CF51" s="40"/>
      <c r="CG51" s="41"/>
      <c r="CH51" s="41"/>
      <c r="CI51" s="41"/>
      <c r="CJ51" s="121"/>
    </row>
    <row r="52" spans="2:88" ht="21" customHeight="1">
      <c r="B52" s="136">
        <v>2</v>
      </c>
      <c r="C52" s="24">
        <v>18.403</v>
      </c>
      <c r="D52" s="44">
        <v>51</v>
      </c>
      <c r="E52" s="45">
        <f>C52+D52*0.001</f>
        <v>18.453999999999997</v>
      </c>
      <c r="F52" s="22" t="s">
        <v>12</v>
      </c>
      <c r="AS52" s="106" t="s">
        <v>77</v>
      </c>
      <c r="CF52" s="135">
        <v>5</v>
      </c>
      <c r="CG52" s="43">
        <v>19.179</v>
      </c>
      <c r="CH52" s="44">
        <v>-46</v>
      </c>
      <c r="CI52" s="45">
        <f>CG52+CH52*0.001</f>
        <v>19.133</v>
      </c>
      <c r="CJ52" s="22" t="s">
        <v>12</v>
      </c>
    </row>
    <row r="53" spans="2:88" ht="21" customHeight="1" thickBot="1">
      <c r="B53" s="46"/>
      <c r="C53" s="47"/>
      <c r="D53" s="118"/>
      <c r="E53" s="48"/>
      <c r="F53" s="51"/>
      <c r="AD53" s="101"/>
      <c r="AE53" s="102"/>
      <c r="BG53" s="101"/>
      <c r="BH53" s="102"/>
      <c r="CF53" s="46"/>
      <c r="CG53" s="47"/>
      <c r="CH53" s="118"/>
      <c r="CI53" s="48"/>
      <c r="CJ53" s="122"/>
    </row>
    <row r="54" spans="17:27" ht="12.75">
      <c r="Q54" s="1"/>
      <c r="R54" s="1"/>
      <c r="AA54" s="1"/>
    </row>
    <row r="55" ht="12.75">
      <c r="AA55" s="1"/>
    </row>
    <row r="57" ht="12.75">
      <c r="AA57" s="1"/>
    </row>
    <row r="58" spans="27:70" ht="12.75">
      <c r="AA58" s="1"/>
      <c r="BO58" s="1"/>
      <c r="BP58" s="1"/>
      <c r="BQ58" s="1"/>
      <c r="BR58" s="1"/>
    </row>
  </sheetData>
  <sheetProtection password="E9A7" sheet="1" objects="1" scenarios="1"/>
  <mergeCells count="10">
    <mergeCell ref="BT3:BU3"/>
    <mergeCell ref="V3:Y3"/>
    <mergeCell ref="BN3:BQ3"/>
    <mergeCell ref="BN2:BQ2"/>
    <mergeCell ref="BJ3:BK3"/>
    <mergeCell ref="BN4:BQ4"/>
    <mergeCell ref="V2:Y2"/>
    <mergeCell ref="R3:S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ignoredErrors>
    <ignoredError sqref="K10:K11 CI10:C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2014-02-12T13:20:23Z</cp:lastPrinted>
  <dcterms:created xsi:type="dcterms:W3CDTF">2003-01-10T15:39:03Z</dcterms:created>
  <dcterms:modified xsi:type="dcterms:W3CDTF">2014-03-07T08:41:15Z</dcterms:modified>
  <cp:category/>
  <cp:version/>
  <cp:contentType/>
  <cp:contentStatus/>
</cp:coreProperties>
</file>