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35" tabRatio="663" activeTab="1"/>
  </bookViews>
  <sheets>
    <sheet name="titul" sheetId="1" r:id="rId1"/>
    <sheet name="Olbramkostel" sheetId="2" r:id="rId2"/>
  </sheets>
  <definedNames/>
  <calcPr fullCalcOnLoad="1"/>
</workbook>
</file>

<file path=xl/sharedStrings.xml><?xml version="1.0" encoding="utf-8"?>
<sst xmlns="http://schemas.openxmlformats.org/spreadsheetml/2006/main" count="172" uniqueCount="100">
  <si>
    <t>Vjezdová</t>
  </si>
  <si>
    <t>Odjezdová</t>
  </si>
  <si>
    <t>Seřaďovací</t>
  </si>
  <si>
    <t>S 3</t>
  </si>
  <si>
    <t>S 1</t>
  </si>
  <si>
    <t>L 1</t>
  </si>
  <si>
    <t>L 3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</si>
  <si>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</si>
  <si>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</si>
  <si>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</si>
  <si>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</si>
  <si>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</si>
  <si>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</si>
  <si>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</si>
  <si>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</si>
  <si>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</si>
  <si>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</si>
  <si>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</si>
  <si>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</si>
  <si>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</si>
  <si>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</si>
  <si>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</si>
  <si>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</si>
  <si>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</si>
  <si>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</si>
  <si>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</si>
  <si>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</si>
  <si>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</si>
  <si>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</si>
  <si>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</si>
  <si>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</si>
  <si>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</si>
  <si>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</si>
  <si>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</si>
  <si>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</si>
  <si>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</si>
  <si>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</si>
  <si>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</si>
  <si>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</si>
  <si>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</si>
  <si>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</si>
  <si>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Se 3</t>
  </si>
  <si>
    <t>Se 1</t>
  </si>
  <si>
    <t>S</t>
  </si>
  <si>
    <t>Hlavní  staniční  kolej</t>
  </si>
  <si>
    <t>Vjezd - odjezd - průjezd</t>
  </si>
  <si>
    <t>Př S</t>
  </si>
  <si>
    <t>Telefonické  dorozumívání</t>
  </si>
  <si>
    <t>00</t>
  </si>
  <si>
    <t>při jízdě do odbočky - rychlost 40 km/h</t>
  </si>
  <si>
    <t>Kód : 1</t>
  </si>
  <si>
    <t xml:space="preserve">L 2 </t>
  </si>
  <si>
    <t>Směr  :  Znojmo</t>
  </si>
  <si>
    <t>A1</t>
  </si>
  <si>
    <t>Se A</t>
  </si>
  <si>
    <t>Km  112,586</t>
  </si>
  <si>
    <t>Se 4</t>
  </si>
  <si>
    <t>Se 5</t>
  </si>
  <si>
    <t>Se 6</t>
  </si>
  <si>
    <t>Směr  :  Šumná</t>
  </si>
  <si>
    <t>R Z Z  -  AŽD 71</t>
  </si>
  <si>
    <t>tlačítková volba, cestový systém</t>
  </si>
  <si>
    <t>PSt.1</t>
  </si>
  <si>
    <t>PSt.2</t>
  </si>
  <si>
    <t>samočinně činností</t>
  </si>
  <si>
    <t>zabezpečovacího zařízení</t>
  </si>
  <si>
    <t>Automatické  hradlo</t>
  </si>
  <si>
    <t>Kód : 14</t>
  </si>
  <si>
    <t>( Vk 2 / 5, 6, 7 )</t>
  </si>
  <si>
    <t>AHP - 03 ( bez návěstního bodu )</t>
  </si>
  <si>
    <t>Trať :</t>
  </si>
  <si>
    <t>Ev. č. :</t>
  </si>
  <si>
    <t>Zjišťování</t>
  </si>
  <si>
    <t>konce  vlaku</t>
  </si>
  <si>
    <t>Dopravní  koleje</t>
  </si>
  <si>
    <t>Nástupiště  u  koleje</t>
  </si>
  <si>
    <t>zast. - 90</t>
  </si>
  <si>
    <t>proj. - 30</t>
  </si>
  <si>
    <t>Kód :  13</t>
  </si>
  <si>
    <t>km 112,358 = 0,000 vleč.</t>
  </si>
  <si>
    <t>C</t>
  </si>
  <si>
    <t>JPg</t>
  </si>
  <si>
    <t>Vzájemně vyloučeny jsou pouze protisměrné jízdní cesty na tutéž kolej</t>
  </si>
  <si>
    <t>km  112,348</t>
  </si>
  <si>
    <t>km  112,986</t>
  </si>
  <si>
    <t>Vk 2</t>
  </si>
  <si>
    <t>výpravčí</t>
  </si>
  <si>
    <t>( v.č. 1, 2, 3 / A1, Vk 1 / 4 )</t>
  </si>
  <si>
    <t>provoz podle SŽDC D 1</t>
  </si>
  <si>
    <t>č. II,  úrovňové, jednostranné</t>
  </si>
  <si>
    <t>č. I,  úrovňové, jednostranné</t>
  </si>
  <si>
    <t>Výprava vlaků s přepravou cestujících návěstí Odjezd</t>
  </si>
  <si>
    <t>§ ) = obsazení v době stanovené  "Rozkazem o výluce dopravní služby "</t>
  </si>
  <si>
    <t>Výpravčí  -  1  §)</t>
  </si>
  <si>
    <t>KANGO</t>
  </si>
  <si>
    <t>Vlečka č.:</t>
  </si>
  <si>
    <t>VIII. / 2015</t>
  </si>
  <si>
    <t>0,077 vleč.</t>
  </si>
  <si>
    <t>výpravčí  //  člen doprovodu vlaku</t>
  </si>
  <si>
    <t>00  //  60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</si>
</sst>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sz val="10"/>
      <name val="Arial"/>
      <family val="2"/>
    </font>
    <font>
      <b/>
      <i/>
      <sz val="16"/>
      <color indexed="10"/>
      <name val="Monotype Corsiva"/>
      <family val="4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  <font>
      <i/>
      <sz val="10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14" fillId="0" borderId="0" xfId="47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3" fillId="33" borderId="0" xfId="47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6" xfId="0" applyFont="1" applyBorder="1" applyAlignment="1">
      <alignment/>
    </xf>
    <xf numFmtId="0" fontId="29" fillId="0" borderId="0" xfId="47" applyFont="1" applyFill="1" applyBorder="1" applyAlignment="1">
      <alignment horizontal="center" vertical="center"/>
      <protection/>
    </xf>
    <xf numFmtId="164" fontId="6" fillId="0" borderId="15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164" fontId="6" fillId="0" borderId="17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0" fillId="0" borderId="0" xfId="47" applyFont="1" applyAlignment="1">
      <alignment horizontal="right" vertical="center"/>
      <protection/>
    </xf>
    <xf numFmtId="0" fontId="33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0" fillId="0" borderId="50" xfId="0" applyBorder="1" applyAlignment="1">
      <alignment/>
    </xf>
    <xf numFmtId="164" fontId="7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" fillId="36" borderId="52" xfId="0" applyFont="1" applyFill="1" applyBorder="1" applyAlignment="1">
      <alignment horizontal="center" vertical="center"/>
    </xf>
    <xf numFmtId="0" fontId="0" fillId="0" borderId="0" xfId="47" applyFont="1" applyBorder="1" applyAlignment="1">
      <alignment vertical="center"/>
      <protection/>
    </xf>
    <xf numFmtId="0" fontId="20" fillId="0" borderId="22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5" fillId="0" borderId="0" xfId="47" applyFont="1" applyFill="1" applyBorder="1" applyAlignment="1">
      <alignment horizontal="center" vertical="center"/>
      <protection/>
    </xf>
    <xf numFmtId="0" fontId="7" fillId="0" borderId="0" xfId="47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0" fillId="36" borderId="53" xfId="0" applyFont="1" applyFill="1" applyBorder="1" applyAlignment="1">
      <alignment horizontal="center" vertical="center"/>
    </xf>
    <xf numFmtId="0" fontId="0" fillId="36" borderId="52" xfId="0" applyFont="1" applyFill="1" applyBorder="1" applyAlignment="1">
      <alignment horizontal="center" vertical="center"/>
    </xf>
    <xf numFmtId="0" fontId="0" fillId="36" borderId="54" xfId="0" applyFont="1" applyFill="1" applyBorder="1" applyAlignment="1">
      <alignment horizontal="center" vertical="center"/>
    </xf>
    <xf numFmtId="0" fontId="7" fillId="37" borderId="19" xfId="47" applyFont="1" applyFill="1" applyBorder="1" applyAlignment="1">
      <alignment horizontal="center" vertical="center"/>
      <protection/>
    </xf>
    <xf numFmtId="49" fontId="8" fillId="0" borderId="0" xfId="47" applyNumberFormat="1" applyFont="1" applyBorder="1" applyAlignment="1">
      <alignment horizontal="center" vertical="center"/>
      <protection/>
    </xf>
    <xf numFmtId="164" fontId="6" fillId="0" borderId="14" xfId="0" applyNumberFormat="1" applyFont="1" applyFill="1" applyBorder="1" applyAlignment="1">
      <alignment horizontal="center" vertical="center"/>
    </xf>
    <xf numFmtId="0" fontId="36" fillId="0" borderId="0" xfId="47" applyFont="1" applyAlignment="1">
      <alignment/>
      <protection/>
    </xf>
    <xf numFmtId="0" fontId="36" fillId="0" borderId="0" xfId="47" applyFont="1" applyBorder="1" applyAlignment="1">
      <alignment/>
      <protection/>
    </xf>
    <xf numFmtId="0" fontId="36" fillId="0" borderId="0" xfId="47" applyFont="1" applyBorder="1">
      <alignment/>
      <protection/>
    </xf>
    <xf numFmtId="0" fontId="36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Alignment="1">
      <alignment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6" fillId="0" borderId="0" xfId="47" applyFont="1" applyAlignment="1">
      <alignment vertical="center"/>
      <protection/>
    </xf>
    <xf numFmtId="0" fontId="36" fillId="0" borderId="0" xfId="47" applyFont="1" applyAlignment="1" quotePrefix="1">
      <alignment vertical="center"/>
      <protection/>
    </xf>
    <xf numFmtId="0" fontId="36" fillId="0" borderId="0" xfId="47" applyFont="1" applyBorder="1" applyAlignment="1">
      <alignment vertical="center"/>
      <protection/>
    </xf>
    <xf numFmtId="0" fontId="0" fillId="36" borderId="55" xfId="47" applyFont="1" applyFill="1" applyBorder="1" applyAlignment="1">
      <alignment vertical="center"/>
      <protection/>
    </xf>
    <xf numFmtId="0" fontId="0" fillId="36" borderId="56" xfId="47" applyFont="1" applyFill="1" applyBorder="1" applyAlignment="1">
      <alignment vertical="center"/>
      <protection/>
    </xf>
    <xf numFmtId="0" fontId="0" fillId="36" borderId="56" xfId="47" applyFont="1" applyFill="1" applyBorder="1" applyAlignment="1" quotePrefix="1">
      <alignment vertical="center"/>
      <protection/>
    </xf>
    <xf numFmtId="164" fontId="0" fillId="36" borderId="56" xfId="47" applyNumberFormat="1" applyFont="1" applyFill="1" applyBorder="1" applyAlignment="1">
      <alignment vertical="center"/>
      <protection/>
    </xf>
    <xf numFmtId="0" fontId="0" fillId="36" borderId="57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58" xfId="47" applyFont="1" applyBorder="1">
      <alignment/>
      <protection/>
    </xf>
    <xf numFmtId="0" fontId="0" fillId="0" borderId="50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22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5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29" fillId="0" borderId="0" xfId="47" applyFont="1" applyBorder="1" applyAlignment="1">
      <alignment horizontal="center" vertical="center"/>
      <protection/>
    </xf>
    <xf numFmtId="164" fontId="32" fillId="0" borderId="0" xfId="47" applyNumberFormat="1" applyFont="1" applyBorder="1" applyAlignment="1">
      <alignment horizontal="center" vertical="center"/>
      <protection/>
    </xf>
    <xf numFmtId="0" fontId="7" fillId="0" borderId="60" xfId="47" applyFont="1" applyBorder="1" applyAlignment="1">
      <alignment horizontal="center" vertical="center"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5" fillId="0" borderId="0" xfId="47" applyNumberFormat="1" applyFont="1" applyBorder="1" applyAlignment="1">
      <alignment horizontal="center" vertical="center"/>
      <protection/>
    </xf>
    <xf numFmtId="0" fontId="0" fillId="0" borderId="62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3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7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7" fillId="37" borderId="67" xfId="47" applyFont="1" applyFill="1" applyBorder="1" applyAlignment="1">
      <alignment horizontal="center" vertical="center"/>
      <protection/>
    </xf>
    <xf numFmtId="0" fontId="7" fillId="37" borderId="20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7" fillId="0" borderId="68" xfId="47" applyNumberFormat="1" applyFont="1" applyBorder="1" applyAlignment="1">
      <alignment horizontal="center" vertical="center"/>
      <protection/>
    </xf>
    <xf numFmtId="1" fontId="38" fillId="0" borderId="15" xfId="47" applyNumberFormat="1" applyFont="1" applyBorder="1" applyAlignment="1">
      <alignment horizontal="center" vertical="center"/>
      <protection/>
    </xf>
    <xf numFmtId="164" fontId="38" fillId="0" borderId="14" xfId="47" applyNumberFormat="1" applyFont="1" applyBorder="1" applyAlignment="1">
      <alignment horizontal="center" vertical="center"/>
      <protection/>
    </xf>
    <xf numFmtId="164" fontId="38" fillId="0" borderId="14" xfId="47" applyNumberFormat="1" applyFont="1" applyBorder="1" applyAlignment="1">
      <alignment horizontal="center"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3" xfId="47" applyFont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36" borderId="34" xfId="47" applyFill="1" applyBorder="1" applyAlignment="1">
      <alignment vertical="center"/>
      <protection/>
    </xf>
    <xf numFmtId="0" fontId="0" fillId="36" borderId="2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0" fillId="0" borderId="14" xfId="47" applyNumberFormat="1" applyFont="1" applyBorder="1" applyAlignment="1">
      <alignment vertical="center"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164" fontId="7" fillId="0" borderId="17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0" fillId="0" borderId="0" xfId="0" applyFont="1" applyFill="1" applyBorder="1" applyAlignment="1" quotePrefix="1">
      <alignment horizontal="left" vertical="center"/>
    </xf>
    <xf numFmtId="0" fontId="1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7" fillId="0" borderId="0" xfId="4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0" fillId="0" borderId="0" xfId="47" applyFont="1">
      <alignment/>
      <protection/>
    </xf>
    <xf numFmtId="164" fontId="12" fillId="0" borderId="14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164" fontId="90" fillId="0" borderId="14" xfId="0" applyNumberFormat="1" applyFont="1" applyBorder="1" applyAlignment="1">
      <alignment horizontal="center" vertical="center"/>
    </xf>
    <xf numFmtId="0" fontId="91" fillId="0" borderId="14" xfId="0" applyFont="1" applyFill="1" applyBorder="1" applyAlignment="1">
      <alignment horizontal="center" vertical="center"/>
    </xf>
    <xf numFmtId="164" fontId="9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7" fillId="0" borderId="0" xfId="47" applyFont="1" applyFill="1" applyBorder="1" applyAlignment="1">
      <alignment horizontal="center" vertical="center"/>
      <protection/>
    </xf>
    <xf numFmtId="0" fontId="14" fillId="0" borderId="46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6" fillId="0" borderId="46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5" xfId="47" applyFont="1" applyBorder="1" applyAlignment="1">
      <alignment horizontal="center" vertical="center"/>
      <protection/>
    </xf>
    <xf numFmtId="0" fontId="26" fillId="37" borderId="65" xfId="47" applyFont="1" applyFill="1" applyBorder="1" applyAlignment="1">
      <alignment horizontal="center" vertical="center"/>
      <protection/>
    </xf>
    <xf numFmtId="0" fontId="26" fillId="37" borderId="65" xfId="47" applyFont="1" applyFill="1" applyBorder="1" applyAlignment="1" quotePrefix="1">
      <alignment horizontal="center" vertical="center"/>
      <protection/>
    </xf>
    <xf numFmtId="0" fontId="7" fillId="37" borderId="71" xfId="47" applyFont="1" applyFill="1" applyBorder="1" applyAlignment="1">
      <alignment horizontal="center" vertical="center"/>
      <protection/>
    </xf>
    <xf numFmtId="0" fontId="7" fillId="37" borderId="72" xfId="47" applyFont="1" applyFill="1" applyBorder="1" applyAlignment="1">
      <alignment horizontal="center" vertical="center"/>
      <protection/>
    </xf>
    <xf numFmtId="0" fontId="7" fillId="37" borderId="73" xfId="47" applyFont="1" applyFill="1" applyBorder="1" applyAlignment="1">
      <alignment horizontal="center" vertical="center"/>
      <protection/>
    </xf>
    <xf numFmtId="0" fontId="4" fillId="35" borderId="74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5" fillId="35" borderId="74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5" fillId="35" borderId="75" xfId="0" applyFont="1" applyFill="1" applyBorder="1" applyAlignment="1">
      <alignment horizontal="center" vertical="center"/>
    </xf>
    <xf numFmtId="0" fontId="5" fillId="35" borderId="76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Olbramkostel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495300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1" name="Line 1147"/>
        <xdr:cNvSpPr>
          <a:spLocks/>
        </xdr:cNvSpPr>
      </xdr:nvSpPr>
      <xdr:spPr>
        <a:xfrm flipV="1">
          <a:off x="17868900" y="8258175"/>
          <a:ext cx="14792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67</xdr:col>
      <xdr:colOff>266700</xdr:colOff>
      <xdr:row>24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6200775"/>
          <a:ext cx="1678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5640050" y="75723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16</xdr:col>
      <xdr:colOff>495300</xdr:colOff>
      <xdr:row>24</xdr:row>
      <xdr:rowOff>152400</xdr:rowOff>
    </xdr:from>
    <xdr:to>
      <xdr:col>17</xdr:col>
      <xdr:colOff>266700</xdr:colOff>
      <xdr:row>25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9253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19</xdr:col>
      <xdr:colOff>266700</xdr:colOff>
      <xdr:row>30</xdr:row>
      <xdr:rowOff>0</xdr:rowOff>
    </xdr:to>
    <xdr:sp>
      <xdr:nvSpPr>
        <xdr:cNvPr id="7" name="Line 10"/>
        <xdr:cNvSpPr>
          <a:spLocks/>
        </xdr:cNvSpPr>
      </xdr:nvSpPr>
      <xdr:spPr>
        <a:xfrm>
          <a:off x="10439400" y="6886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70</xdr:col>
      <xdr:colOff>495300</xdr:colOff>
      <xdr:row>30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37500" y="7572375"/>
          <a:ext cx="1901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27</xdr:row>
      <xdr:rowOff>114300</xdr:rowOff>
    </xdr:from>
    <xdr:to>
      <xdr:col>77</xdr:col>
      <xdr:colOff>266700</xdr:colOff>
      <xdr:row>30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53835300" y="6886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Olbramkostel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18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3411200" y="62007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25</xdr:row>
      <xdr:rowOff>0</xdr:rowOff>
    </xdr:from>
    <xdr:to>
      <xdr:col>74</xdr:col>
      <xdr:colOff>495300</xdr:colOff>
      <xdr:row>27</xdr:row>
      <xdr:rowOff>114300</xdr:rowOff>
    </xdr:to>
    <xdr:sp>
      <xdr:nvSpPr>
        <xdr:cNvPr id="14" name="Line 21"/>
        <xdr:cNvSpPr>
          <a:spLocks/>
        </xdr:cNvSpPr>
      </xdr:nvSpPr>
      <xdr:spPr>
        <a:xfrm flipH="1" flipV="1">
          <a:off x="51606450" y="6315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18</xdr:col>
      <xdr:colOff>495300</xdr:colOff>
      <xdr:row>24</xdr:row>
      <xdr:rowOff>152400</xdr:rowOff>
    </xdr:to>
    <xdr:sp>
      <xdr:nvSpPr>
        <xdr:cNvPr id="15" name="Line 23"/>
        <xdr:cNvSpPr>
          <a:spLocks/>
        </xdr:cNvSpPr>
      </xdr:nvSpPr>
      <xdr:spPr>
        <a:xfrm flipH="1">
          <a:off x="126682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9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1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11</xdr:col>
      <xdr:colOff>266700</xdr:colOff>
      <xdr:row>25</xdr:row>
      <xdr:rowOff>0</xdr:rowOff>
    </xdr:from>
    <xdr:to>
      <xdr:col>16</xdr:col>
      <xdr:colOff>495300</xdr:colOff>
      <xdr:row>27</xdr:row>
      <xdr:rowOff>114300</xdr:rowOff>
    </xdr:to>
    <xdr:sp>
      <xdr:nvSpPr>
        <xdr:cNvPr id="23" name="Line 45"/>
        <xdr:cNvSpPr>
          <a:spLocks/>
        </xdr:cNvSpPr>
      </xdr:nvSpPr>
      <xdr:spPr>
        <a:xfrm flipH="1">
          <a:off x="8210550" y="6315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30</xdr:row>
      <xdr:rowOff>76200</xdr:rowOff>
    </xdr:from>
    <xdr:to>
      <xdr:col>71</xdr:col>
      <xdr:colOff>266700</xdr:colOff>
      <xdr:row>30</xdr:row>
      <xdr:rowOff>114300</xdr:rowOff>
    </xdr:to>
    <xdr:sp>
      <xdr:nvSpPr>
        <xdr:cNvPr id="24" name="Line 53"/>
        <xdr:cNvSpPr>
          <a:spLocks/>
        </xdr:cNvSpPr>
      </xdr:nvSpPr>
      <xdr:spPr>
        <a:xfrm flipH="1">
          <a:off x="523494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24</xdr:row>
      <xdr:rowOff>114300</xdr:rowOff>
    </xdr:from>
    <xdr:to>
      <xdr:col>68</xdr:col>
      <xdr:colOff>495300</xdr:colOff>
      <xdr:row>24</xdr:row>
      <xdr:rowOff>152400</xdr:rowOff>
    </xdr:to>
    <xdr:sp>
      <xdr:nvSpPr>
        <xdr:cNvPr id="25" name="Line 240"/>
        <xdr:cNvSpPr>
          <a:spLocks/>
        </xdr:cNvSpPr>
      </xdr:nvSpPr>
      <xdr:spPr>
        <a:xfrm flipH="1" flipV="1">
          <a:off x="501205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44</xdr:col>
      <xdr:colOff>733425</xdr:colOff>
      <xdr:row>33</xdr:row>
      <xdr:rowOff>114300</xdr:rowOff>
    </xdr:from>
    <xdr:to>
      <xdr:col>67</xdr:col>
      <xdr:colOff>266700</xdr:colOff>
      <xdr:row>33</xdr:row>
      <xdr:rowOff>114300</xdr:rowOff>
    </xdr:to>
    <xdr:sp>
      <xdr:nvSpPr>
        <xdr:cNvPr id="27" name="Line 362"/>
        <xdr:cNvSpPr>
          <a:spLocks/>
        </xdr:cNvSpPr>
      </xdr:nvSpPr>
      <xdr:spPr>
        <a:xfrm flipV="1">
          <a:off x="33118425" y="8258175"/>
          <a:ext cx="17002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25</xdr:row>
      <xdr:rowOff>0</xdr:rowOff>
    </xdr:from>
    <xdr:to>
      <xdr:col>81</xdr:col>
      <xdr:colOff>0</xdr:colOff>
      <xdr:row>30</xdr:row>
      <xdr:rowOff>0</xdr:rowOff>
    </xdr:to>
    <xdr:sp>
      <xdr:nvSpPr>
        <xdr:cNvPr id="28" name="Line 459"/>
        <xdr:cNvSpPr>
          <a:spLocks/>
        </xdr:cNvSpPr>
      </xdr:nvSpPr>
      <xdr:spPr>
        <a:xfrm>
          <a:off x="6025515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457200</xdr:colOff>
      <xdr:row>23</xdr:row>
      <xdr:rowOff>0</xdr:rowOff>
    </xdr:from>
    <xdr:ext cx="1028700" cy="457200"/>
    <xdr:sp>
      <xdr:nvSpPr>
        <xdr:cNvPr id="29" name="text 774"/>
        <xdr:cNvSpPr txBox="1">
          <a:spLocks noChangeArrowheads="1"/>
        </xdr:cNvSpPr>
      </xdr:nvSpPr>
      <xdr:spPr>
        <a:xfrm>
          <a:off x="59740800" y="5857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3627 - 3SNI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113,102</a:t>
          </a:r>
        </a:p>
      </xdr:txBody>
    </xdr:sp>
    <xdr:clientData/>
  </xdr:oneCellAnchor>
  <xdr:twoCellAnchor>
    <xdr:from>
      <xdr:col>68</xdr:col>
      <xdr:colOff>495300</xdr:colOff>
      <xdr:row>24</xdr:row>
      <xdr:rowOff>152400</xdr:rowOff>
    </xdr:from>
    <xdr:to>
      <xdr:col>69</xdr:col>
      <xdr:colOff>266700</xdr:colOff>
      <xdr:row>25</xdr:row>
      <xdr:rowOff>0</xdr:rowOff>
    </xdr:to>
    <xdr:sp>
      <xdr:nvSpPr>
        <xdr:cNvPr id="30" name="Line 500"/>
        <xdr:cNvSpPr>
          <a:spLocks/>
        </xdr:cNvSpPr>
      </xdr:nvSpPr>
      <xdr:spPr>
        <a:xfrm flipH="1" flipV="1">
          <a:off x="508635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32" name="Line 613"/>
        <xdr:cNvSpPr>
          <a:spLocks/>
        </xdr:cNvSpPr>
      </xdr:nvSpPr>
      <xdr:spPr>
        <a:xfrm>
          <a:off x="647700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0</xdr:rowOff>
    </xdr:from>
    <xdr:to>
      <xdr:col>20</xdr:col>
      <xdr:colOff>495300</xdr:colOff>
      <xdr:row>30</xdr:row>
      <xdr:rowOff>76200</xdr:rowOff>
    </xdr:to>
    <xdr:sp>
      <xdr:nvSpPr>
        <xdr:cNvPr id="33" name="Line 637"/>
        <xdr:cNvSpPr>
          <a:spLocks/>
        </xdr:cNvSpPr>
      </xdr:nvSpPr>
      <xdr:spPr>
        <a:xfrm>
          <a:off x="141541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76200</xdr:rowOff>
    </xdr:from>
    <xdr:to>
      <xdr:col>21</xdr:col>
      <xdr:colOff>266700</xdr:colOff>
      <xdr:row>30</xdr:row>
      <xdr:rowOff>114300</xdr:rowOff>
    </xdr:to>
    <xdr:sp>
      <xdr:nvSpPr>
        <xdr:cNvPr id="34" name="Line 638"/>
        <xdr:cNvSpPr>
          <a:spLocks/>
        </xdr:cNvSpPr>
      </xdr:nvSpPr>
      <xdr:spPr>
        <a:xfrm>
          <a:off x="148971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29</xdr:row>
      <xdr:rowOff>114300</xdr:rowOff>
    </xdr:from>
    <xdr:to>
      <xdr:col>73</xdr:col>
      <xdr:colOff>266700</xdr:colOff>
      <xdr:row>31</xdr:row>
      <xdr:rowOff>114300</xdr:rowOff>
    </xdr:to>
    <xdr:sp>
      <xdr:nvSpPr>
        <xdr:cNvPr id="35" name="Line 642"/>
        <xdr:cNvSpPr>
          <a:spLocks/>
        </xdr:cNvSpPr>
      </xdr:nvSpPr>
      <xdr:spPr>
        <a:xfrm flipV="1">
          <a:off x="53092350" y="73437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31</xdr:row>
      <xdr:rowOff>114300</xdr:rowOff>
    </xdr:from>
    <xdr:to>
      <xdr:col>71</xdr:col>
      <xdr:colOff>266700</xdr:colOff>
      <xdr:row>32</xdr:row>
      <xdr:rowOff>85725</xdr:rowOff>
    </xdr:to>
    <xdr:sp>
      <xdr:nvSpPr>
        <xdr:cNvPr id="36" name="Line 643"/>
        <xdr:cNvSpPr>
          <a:spLocks/>
        </xdr:cNvSpPr>
      </xdr:nvSpPr>
      <xdr:spPr>
        <a:xfrm flipV="1">
          <a:off x="52349400" y="78009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33</xdr:row>
      <xdr:rowOff>76200</xdr:rowOff>
    </xdr:from>
    <xdr:to>
      <xdr:col>68</xdr:col>
      <xdr:colOff>495300</xdr:colOff>
      <xdr:row>33</xdr:row>
      <xdr:rowOff>114300</xdr:rowOff>
    </xdr:to>
    <xdr:sp>
      <xdr:nvSpPr>
        <xdr:cNvPr id="37" name="Line 644"/>
        <xdr:cNvSpPr>
          <a:spLocks/>
        </xdr:cNvSpPr>
      </xdr:nvSpPr>
      <xdr:spPr>
        <a:xfrm flipV="1">
          <a:off x="501205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30</xdr:row>
      <xdr:rowOff>0</xdr:rowOff>
    </xdr:from>
    <xdr:to>
      <xdr:col>72</xdr:col>
      <xdr:colOff>495300</xdr:colOff>
      <xdr:row>30</xdr:row>
      <xdr:rowOff>76200</xdr:rowOff>
    </xdr:to>
    <xdr:sp>
      <xdr:nvSpPr>
        <xdr:cNvPr id="38" name="Line 665"/>
        <xdr:cNvSpPr>
          <a:spLocks/>
        </xdr:cNvSpPr>
      </xdr:nvSpPr>
      <xdr:spPr>
        <a:xfrm flipH="1">
          <a:off x="530923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609600</xdr:colOff>
      <xdr:row>35</xdr:row>
      <xdr:rowOff>9525</xdr:rowOff>
    </xdr:from>
    <xdr:to>
      <xdr:col>38</xdr:col>
      <xdr:colOff>371475</xdr:colOff>
      <xdr:row>37</xdr:row>
      <xdr:rowOff>19050</xdr:rowOff>
    </xdr:to>
    <xdr:pic>
      <xdr:nvPicPr>
        <xdr:cNvPr id="39" name="Picture 84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98600" y="86106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41" name="Line 863"/>
        <xdr:cNvSpPr>
          <a:spLocks/>
        </xdr:cNvSpPr>
      </xdr:nvSpPr>
      <xdr:spPr>
        <a:xfrm>
          <a:off x="5715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42925" cy="228600"/>
    <xdr:sp>
      <xdr:nvSpPr>
        <xdr:cNvPr id="42" name="text 7125"/>
        <xdr:cNvSpPr txBox="1">
          <a:spLocks noChangeArrowheads="1"/>
        </xdr:cNvSpPr>
      </xdr:nvSpPr>
      <xdr:spPr>
        <a:xfrm>
          <a:off x="32613600" y="8143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12</xdr:col>
      <xdr:colOff>104775</xdr:colOff>
      <xdr:row>22</xdr:row>
      <xdr:rowOff>114300</xdr:rowOff>
    </xdr:from>
    <xdr:to>
      <xdr:col>17</xdr:col>
      <xdr:colOff>266700</xdr:colOff>
      <xdr:row>22</xdr:row>
      <xdr:rowOff>114300</xdr:rowOff>
    </xdr:to>
    <xdr:sp>
      <xdr:nvSpPr>
        <xdr:cNvPr id="43" name="Line 1148"/>
        <xdr:cNvSpPr>
          <a:spLocks/>
        </xdr:cNvSpPr>
      </xdr:nvSpPr>
      <xdr:spPr>
        <a:xfrm flipV="1">
          <a:off x="8562975" y="5743575"/>
          <a:ext cx="4105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15</xdr:col>
      <xdr:colOff>266700</xdr:colOff>
      <xdr:row>20</xdr:row>
      <xdr:rowOff>114300</xdr:rowOff>
    </xdr:from>
    <xdr:to>
      <xdr:col>22</xdr:col>
      <xdr:colOff>476250</xdr:colOff>
      <xdr:row>25</xdr:row>
      <xdr:rowOff>114300</xdr:rowOff>
    </xdr:to>
    <xdr:sp>
      <xdr:nvSpPr>
        <xdr:cNvPr id="45" name="Line 1150"/>
        <xdr:cNvSpPr>
          <a:spLocks/>
        </xdr:cNvSpPr>
      </xdr:nvSpPr>
      <xdr:spPr>
        <a:xfrm flipV="1">
          <a:off x="11182350" y="5286375"/>
          <a:ext cx="5181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20</xdr:col>
      <xdr:colOff>495300</xdr:colOff>
      <xdr:row>31</xdr:row>
      <xdr:rowOff>114300</xdr:rowOff>
    </xdr:to>
    <xdr:sp>
      <xdr:nvSpPr>
        <xdr:cNvPr id="46" name="Line 1151"/>
        <xdr:cNvSpPr>
          <a:spLocks/>
        </xdr:cNvSpPr>
      </xdr:nvSpPr>
      <xdr:spPr>
        <a:xfrm>
          <a:off x="13411200" y="73437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21</xdr:col>
      <xdr:colOff>266700</xdr:colOff>
      <xdr:row>32</xdr:row>
      <xdr:rowOff>85725</xdr:rowOff>
    </xdr:to>
    <xdr:sp>
      <xdr:nvSpPr>
        <xdr:cNvPr id="47" name="Line 1152"/>
        <xdr:cNvSpPr>
          <a:spLocks/>
        </xdr:cNvSpPr>
      </xdr:nvSpPr>
      <xdr:spPr>
        <a:xfrm>
          <a:off x="14897100" y="78009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76200</xdr:rowOff>
    </xdr:from>
    <xdr:to>
      <xdr:col>24</xdr:col>
      <xdr:colOff>495300</xdr:colOff>
      <xdr:row>33</xdr:row>
      <xdr:rowOff>114300</xdr:rowOff>
    </xdr:to>
    <xdr:sp>
      <xdr:nvSpPr>
        <xdr:cNvPr id="48" name="Line 1153"/>
        <xdr:cNvSpPr>
          <a:spLocks/>
        </xdr:cNvSpPr>
      </xdr:nvSpPr>
      <xdr:spPr>
        <a:xfrm>
          <a:off x="171259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0</xdr:rowOff>
    </xdr:from>
    <xdr:to>
      <xdr:col>19</xdr:col>
      <xdr:colOff>266700</xdr:colOff>
      <xdr:row>22</xdr:row>
      <xdr:rowOff>76200</xdr:rowOff>
    </xdr:to>
    <xdr:sp>
      <xdr:nvSpPr>
        <xdr:cNvPr id="49" name="Line 1155"/>
        <xdr:cNvSpPr>
          <a:spLocks/>
        </xdr:cNvSpPr>
      </xdr:nvSpPr>
      <xdr:spPr>
        <a:xfrm flipV="1">
          <a:off x="13411200" y="5629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76200</xdr:rowOff>
    </xdr:from>
    <xdr:to>
      <xdr:col>18</xdr:col>
      <xdr:colOff>495300</xdr:colOff>
      <xdr:row>22</xdr:row>
      <xdr:rowOff>114300</xdr:rowOff>
    </xdr:to>
    <xdr:sp>
      <xdr:nvSpPr>
        <xdr:cNvPr id="50" name="Line 1156"/>
        <xdr:cNvSpPr>
          <a:spLocks/>
        </xdr:cNvSpPr>
      </xdr:nvSpPr>
      <xdr:spPr>
        <a:xfrm flipV="1">
          <a:off x="12668250" y="5705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0</xdr:rowOff>
    </xdr:from>
    <xdr:to>
      <xdr:col>23</xdr:col>
      <xdr:colOff>266700</xdr:colOff>
      <xdr:row>33</xdr:row>
      <xdr:rowOff>76200</xdr:rowOff>
    </xdr:to>
    <xdr:sp>
      <xdr:nvSpPr>
        <xdr:cNvPr id="51" name="Line 1201"/>
        <xdr:cNvSpPr>
          <a:spLocks/>
        </xdr:cNvSpPr>
      </xdr:nvSpPr>
      <xdr:spPr>
        <a:xfrm>
          <a:off x="163830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85725</xdr:rowOff>
    </xdr:from>
    <xdr:to>
      <xdr:col>22</xdr:col>
      <xdr:colOff>495300</xdr:colOff>
      <xdr:row>33</xdr:row>
      <xdr:rowOff>0</xdr:rowOff>
    </xdr:to>
    <xdr:sp>
      <xdr:nvSpPr>
        <xdr:cNvPr id="52" name="Line 1202"/>
        <xdr:cNvSpPr>
          <a:spLocks/>
        </xdr:cNvSpPr>
      </xdr:nvSpPr>
      <xdr:spPr>
        <a:xfrm>
          <a:off x="15640050" y="8001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19</xdr:row>
      <xdr:rowOff>0</xdr:rowOff>
    </xdr:from>
    <xdr:to>
      <xdr:col>25</xdr:col>
      <xdr:colOff>266700</xdr:colOff>
      <xdr:row>22</xdr:row>
      <xdr:rowOff>0</xdr:rowOff>
    </xdr:to>
    <xdr:sp>
      <xdr:nvSpPr>
        <xdr:cNvPr id="53" name="Line 1203"/>
        <xdr:cNvSpPr>
          <a:spLocks/>
        </xdr:cNvSpPr>
      </xdr:nvSpPr>
      <xdr:spPr>
        <a:xfrm flipV="1">
          <a:off x="14154150" y="49434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32</xdr:row>
      <xdr:rowOff>85725</xdr:rowOff>
    </xdr:from>
    <xdr:to>
      <xdr:col>70</xdr:col>
      <xdr:colOff>495300</xdr:colOff>
      <xdr:row>33</xdr:row>
      <xdr:rowOff>0</xdr:rowOff>
    </xdr:to>
    <xdr:sp>
      <xdr:nvSpPr>
        <xdr:cNvPr id="54" name="Line 1233"/>
        <xdr:cNvSpPr>
          <a:spLocks/>
        </xdr:cNvSpPr>
      </xdr:nvSpPr>
      <xdr:spPr>
        <a:xfrm flipV="1">
          <a:off x="51606450" y="8001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33</xdr:row>
      <xdr:rowOff>0</xdr:rowOff>
    </xdr:from>
    <xdr:to>
      <xdr:col>69</xdr:col>
      <xdr:colOff>266700</xdr:colOff>
      <xdr:row>33</xdr:row>
      <xdr:rowOff>76200</xdr:rowOff>
    </xdr:to>
    <xdr:sp>
      <xdr:nvSpPr>
        <xdr:cNvPr id="55" name="Line 1234"/>
        <xdr:cNvSpPr>
          <a:spLocks/>
        </xdr:cNvSpPr>
      </xdr:nvSpPr>
      <xdr:spPr>
        <a:xfrm flipV="1">
          <a:off x="508635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209550</xdr:colOff>
      <xdr:row>28</xdr:row>
      <xdr:rowOff>76200</xdr:rowOff>
    </xdr:from>
    <xdr:to>
      <xdr:col>48</xdr:col>
      <xdr:colOff>771525</xdr:colOff>
      <xdr:row>29</xdr:row>
      <xdr:rowOff>152400</xdr:rowOff>
    </xdr:to>
    <xdr:grpSp>
      <xdr:nvGrpSpPr>
        <xdr:cNvPr id="56" name="Group 1256"/>
        <xdr:cNvGrpSpPr>
          <a:grpSpLocks/>
        </xdr:cNvGrpSpPr>
      </xdr:nvGrpSpPr>
      <xdr:grpSpPr>
        <a:xfrm>
          <a:off x="21526500" y="7077075"/>
          <a:ext cx="14754225" cy="304800"/>
          <a:chOff x="115" y="388"/>
          <a:chExt cx="1117" cy="40"/>
        </a:xfrm>
        <a:solidFill>
          <a:srgbClr val="FFFFFF"/>
        </a:solidFill>
      </xdr:grpSpPr>
      <xdr:sp>
        <xdr:nvSpPr>
          <xdr:cNvPr id="57" name="Rectangle 125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25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25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26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26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26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26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26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26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228600</xdr:colOff>
      <xdr:row>31</xdr:row>
      <xdr:rowOff>76200</xdr:rowOff>
    </xdr:from>
    <xdr:to>
      <xdr:col>48</xdr:col>
      <xdr:colOff>771525</xdr:colOff>
      <xdr:row>32</xdr:row>
      <xdr:rowOff>152400</xdr:rowOff>
    </xdr:to>
    <xdr:grpSp>
      <xdr:nvGrpSpPr>
        <xdr:cNvPr id="66" name="Group 1266"/>
        <xdr:cNvGrpSpPr>
          <a:grpSpLocks/>
        </xdr:cNvGrpSpPr>
      </xdr:nvGrpSpPr>
      <xdr:grpSpPr>
        <a:xfrm>
          <a:off x="22059900" y="7762875"/>
          <a:ext cx="14220825" cy="304800"/>
          <a:chOff x="115" y="388"/>
          <a:chExt cx="1117" cy="40"/>
        </a:xfrm>
        <a:solidFill>
          <a:srgbClr val="FFFFFF"/>
        </a:solidFill>
      </xdr:grpSpPr>
      <xdr:sp>
        <xdr:nvSpPr>
          <xdr:cNvPr id="67" name="Rectangle 126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26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26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27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27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27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27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27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27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21</xdr:row>
      <xdr:rowOff>0</xdr:rowOff>
    </xdr:from>
    <xdr:to>
      <xdr:col>15</xdr:col>
      <xdr:colOff>266700</xdr:colOff>
      <xdr:row>22</xdr:row>
      <xdr:rowOff>0</xdr:rowOff>
    </xdr:to>
    <xdr:sp>
      <xdr:nvSpPr>
        <xdr:cNvPr id="76" name="Line 1400"/>
        <xdr:cNvSpPr>
          <a:spLocks/>
        </xdr:cNvSpPr>
      </xdr:nvSpPr>
      <xdr:spPr>
        <a:xfrm flipV="1">
          <a:off x="11182350" y="54006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7" name="Oval 140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495300</xdr:colOff>
      <xdr:row>18</xdr:row>
      <xdr:rowOff>114300</xdr:rowOff>
    </xdr:from>
    <xdr:to>
      <xdr:col>27</xdr:col>
      <xdr:colOff>266700</xdr:colOff>
      <xdr:row>18</xdr:row>
      <xdr:rowOff>152400</xdr:rowOff>
    </xdr:to>
    <xdr:sp>
      <xdr:nvSpPr>
        <xdr:cNvPr id="78" name="Line 1404"/>
        <xdr:cNvSpPr>
          <a:spLocks/>
        </xdr:cNvSpPr>
      </xdr:nvSpPr>
      <xdr:spPr>
        <a:xfrm flipV="1">
          <a:off x="193548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18</xdr:row>
      <xdr:rowOff>152400</xdr:rowOff>
    </xdr:from>
    <xdr:to>
      <xdr:col>26</xdr:col>
      <xdr:colOff>495300</xdr:colOff>
      <xdr:row>19</xdr:row>
      <xdr:rowOff>0</xdr:rowOff>
    </xdr:to>
    <xdr:sp>
      <xdr:nvSpPr>
        <xdr:cNvPr id="79" name="Line 1406"/>
        <xdr:cNvSpPr>
          <a:spLocks/>
        </xdr:cNvSpPr>
      </xdr:nvSpPr>
      <xdr:spPr>
        <a:xfrm flipV="1">
          <a:off x="186118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18</xdr:row>
      <xdr:rowOff>114300</xdr:rowOff>
    </xdr:from>
    <xdr:to>
      <xdr:col>29</xdr:col>
      <xdr:colOff>0</xdr:colOff>
      <xdr:row>18</xdr:row>
      <xdr:rowOff>114300</xdr:rowOff>
    </xdr:to>
    <xdr:sp>
      <xdr:nvSpPr>
        <xdr:cNvPr id="80" name="Line 1407"/>
        <xdr:cNvSpPr>
          <a:spLocks/>
        </xdr:cNvSpPr>
      </xdr:nvSpPr>
      <xdr:spPr>
        <a:xfrm flipV="1">
          <a:off x="20097750" y="482917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25</xdr:row>
      <xdr:rowOff>219075</xdr:rowOff>
    </xdr:from>
    <xdr:to>
      <xdr:col>11</xdr:col>
      <xdr:colOff>419100</xdr:colOff>
      <xdr:row>27</xdr:row>
      <xdr:rowOff>114300</xdr:rowOff>
    </xdr:to>
    <xdr:grpSp>
      <xdr:nvGrpSpPr>
        <xdr:cNvPr id="81" name="Group 1409"/>
        <xdr:cNvGrpSpPr>
          <a:grpSpLocks noChangeAspect="1"/>
        </xdr:cNvGrpSpPr>
      </xdr:nvGrpSpPr>
      <xdr:grpSpPr>
        <a:xfrm>
          <a:off x="80486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" name="Line 14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4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84" name="Group 1412"/>
        <xdr:cNvGrpSpPr>
          <a:grpSpLocks noChangeAspect="1"/>
        </xdr:cNvGrpSpPr>
      </xdr:nvGrpSpPr>
      <xdr:grpSpPr>
        <a:xfrm>
          <a:off x="1102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" name="Line 14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4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114300</xdr:rowOff>
    </xdr:from>
    <xdr:to>
      <xdr:col>14</xdr:col>
      <xdr:colOff>647700</xdr:colOff>
      <xdr:row>29</xdr:row>
      <xdr:rowOff>28575</xdr:rowOff>
    </xdr:to>
    <xdr:grpSp>
      <xdr:nvGrpSpPr>
        <xdr:cNvPr id="87" name="Group 1415"/>
        <xdr:cNvGrpSpPr>
          <a:grpSpLocks noChangeAspect="1"/>
        </xdr:cNvGrpSpPr>
      </xdr:nvGrpSpPr>
      <xdr:grpSpPr>
        <a:xfrm>
          <a:off x="102870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14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4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90" name="Group 1418"/>
        <xdr:cNvGrpSpPr>
          <a:grpSpLocks noChangeAspect="1"/>
        </xdr:cNvGrpSpPr>
      </xdr:nvGrpSpPr>
      <xdr:grpSpPr>
        <a:xfrm>
          <a:off x="1325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" name="Line 14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4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18</xdr:row>
      <xdr:rowOff>209550</xdr:rowOff>
    </xdr:from>
    <xdr:to>
      <xdr:col>22</xdr:col>
      <xdr:colOff>628650</xdr:colOff>
      <xdr:row>20</xdr:row>
      <xdr:rowOff>114300</xdr:rowOff>
    </xdr:to>
    <xdr:grpSp>
      <xdr:nvGrpSpPr>
        <xdr:cNvPr id="93" name="Group 1423"/>
        <xdr:cNvGrpSpPr>
          <a:grpSpLocks noChangeAspect="1"/>
        </xdr:cNvGrpSpPr>
      </xdr:nvGrpSpPr>
      <xdr:grpSpPr>
        <a:xfrm>
          <a:off x="162115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4" name="Line 14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4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25</xdr:row>
      <xdr:rowOff>219075</xdr:rowOff>
    </xdr:from>
    <xdr:to>
      <xdr:col>77</xdr:col>
      <xdr:colOff>419100</xdr:colOff>
      <xdr:row>27</xdr:row>
      <xdr:rowOff>114300</xdr:rowOff>
    </xdr:to>
    <xdr:grpSp>
      <xdr:nvGrpSpPr>
        <xdr:cNvPr id="96" name="Group 1445"/>
        <xdr:cNvGrpSpPr>
          <a:grpSpLocks noChangeAspect="1"/>
        </xdr:cNvGrpSpPr>
      </xdr:nvGrpSpPr>
      <xdr:grpSpPr>
        <a:xfrm>
          <a:off x="573881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14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4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99" name="Group 1448"/>
        <xdr:cNvGrpSpPr>
          <a:grpSpLocks noChangeAspect="1"/>
        </xdr:cNvGrpSpPr>
      </xdr:nvGrpSpPr>
      <xdr:grpSpPr>
        <a:xfrm>
          <a:off x="55168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14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4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29</xdr:row>
      <xdr:rowOff>114300</xdr:rowOff>
    </xdr:from>
    <xdr:to>
      <xdr:col>73</xdr:col>
      <xdr:colOff>419100</xdr:colOff>
      <xdr:row>31</xdr:row>
      <xdr:rowOff>28575</xdr:rowOff>
    </xdr:to>
    <xdr:grpSp>
      <xdr:nvGrpSpPr>
        <xdr:cNvPr id="102" name="Group 1451"/>
        <xdr:cNvGrpSpPr>
          <a:grpSpLocks noChangeAspect="1"/>
        </xdr:cNvGrpSpPr>
      </xdr:nvGrpSpPr>
      <xdr:grpSpPr>
        <a:xfrm>
          <a:off x="5441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14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4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381000</xdr:colOff>
      <xdr:row>30</xdr:row>
      <xdr:rowOff>9525</xdr:rowOff>
    </xdr:from>
    <xdr:to>
      <xdr:col>14</xdr:col>
      <xdr:colOff>600075</xdr:colOff>
      <xdr:row>32</xdr:row>
      <xdr:rowOff>0</xdr:rowOff>
    </xdr:to>
    <xdr:grpSp>
      <xdr:nvGrpSpPr>
        <xdr:cNvPr id="105" name="Group 1466"/>
        <xdr:cNvGrpSpPr>
          <a:grpSpLocks noChangeAspect="1"/>
        </xdr:cNvGrpSpPr>
      </xdr:nvGrpSpPr>
      <xdr:grpSpPr>
        <a:xfrm>
          <a:off x="10325100" y="7467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6" name="Line 146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146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146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AutoShape 147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142875</xdr:colOff>
      <xdr:row>29</xdr:row>
      <xdr:rowOff>219075</xdr:rowOff>
    </xdr:from>
    <xdr:to>
      <xdr:col>75</xdr:col>
      <xdr:colOff>361950</xdr:colOff>
      <xdr:row>31</xdr:row>
      <xdr:rowOff>209550</xdr:rowOff>
    </xdr:to>
    <xdr:grpSp>
      <xdr:nvGrpSpPr>
        <xdr:cNvPr id="110" name="Group 1471"/>
        <xdr:cNvGrpSpPr>
          <a:grpSpLocks noChangeAspect="1"/>
        </xdr:cNvGrpSpPr>
      </xdr:nvGrpSpPr>
      <xdr:grpSpPr>
        <a:xfrm>
          <a:off x="55940325" y="74485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1" name="Line 147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147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147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AutoShape 147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619125</xdr:colOff>
      <xdr:row>34</xdr:row>
      <xdr:rowOff>47625</xdr:rowOff>
    </xdr:from>
    <xdr:to>
      <xdr:col>69</xdr:col>
      <xdr:colOff>0</xdr:colOff>
      <xdr:row>34</xdr:row>
      <xdr:rowOff>171450</xdr:rowOff>
    </xdr:to>
    <xdr:sp>
      <xdr:nvSpPr>
        <xdr:cNvPr id="115" name="kreslení 417"/>
        <xdr:cNvSpPr>
          <a:spLocks/>
        </xdr:cNvSpPr>
      </xdr:nvSpPr>
      <xdr:spPr>
        <a:xfrm>
          <a:off x="5098732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0</xdr:colOff>
      <xdr:row>34</xdr:row>
      <xdr:rowOff>47625</xdr:rowOff>
    </xdr:from>
    <xdr:to>
      <xdr:col>23</xdr:col>
      <xdr:colOff>352425</xdr:colOff>
      <xdr:row>34</xdr:row>
      <xdr:rowOff>171450</xdr:rowOff>
    </xdr:to>
    <xdr:sp>
      <xdr:nvSpPr>
        <xdr:cNvPr id="116" name="kreslení 427"/>
        <xdr:cNvSpPr>
          <a:spLocks/>
        </xdr:cNvSpPr>
      </xdr:nvSpPr>
      <xdr:spPr>
        <a:xfrm>
          <a:off x="16859250" y="8420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32</xdr:row>
      <xdr:rowOff>0</xdr:rowOff>
    </xdr:from>
    <xdr:to>
      <xdr:col>76</xdr:col>
      <xdr:colOff>0</xdr:colOff>
      <xdr:row>33</xdr:row>
      <xdr:rowOff>0</xdr:rowOff>
    </xdr:to>
    <xdr:sp>
      <xdr:nvSpPr>
        <xdr:cNvPr id="117" name="text 207"/>
        <xdr:cNvSpPr txBox="1">
          <a:spLocks noChangeArrowheads="1"/>
        </xdr:cNvSpPr>
      </xdr:nvSpPr>
      <xdr:spPr>
        <a:xfrm>
          <a:off x="55797450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3</xdr:col>
      <xdr:colOff>57150</xdr:colOff>
      <xdr:row>28</xdr:row>
      <xdr:rowOff>47625</xdr:rowOff>
    </xdr:from>
    <xdr:to>
      <xdr:col>4</xdr:col>
      <xdr:colOff>371475</xdr:colOff>
      <xdr:row>28</xdr:row>
      <xdr:rowOff>161925</xdr:rowOff>
    </xdr:to>
    <xdr:grpSp>
      <xdr:nvGrpSpPr>
        <xdr:cNvPr id="118" name="Group 1481"/>
        <xdr:cNvGrpSpPr>
          <a:grpSpLocks noChangeAspect="1"/>
        </xdr:cNvGrpSpPr>
      </xdr:nvGrpSpPr>
      <xdr:grpSpPr>
        <a:xfrm>
          <a:off x="2057400" y="7048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9" name="Line 14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4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4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4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4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4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4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28</xdr:row>
      <xdr:rowOff>57150</xdr:rowOff>
    </xdr:from>
    <xdr:to>
      <xdr:col>11</xdr:col>
      <xdr:colOff>342900</xdr:colOff>
      <xdr:row>28</xdr:row>
      <xdr:rowOff>171450</xdr:rowOff>
    </xdr:to>
    <xdr:grpSp>
      <xdr:nvGrpSpPr>
        <xdr:cNvPr id="126" name="Group 1489"/>
        <xdr:cNvGrpSpPr>
          <a:grpSpLocks noChangeAspect="1"/>
        </xdr:cNvGrpSpPr>
      </xdr:nvGrpSpPr>
      <xdr:grpSpPr>
        <a:xfrm>
          <a:off x="799147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7" name="Oval 14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4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4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666750</xdr:colOff>
      <xdr:row>35</xdr:row>
      <xdr:rowOff>57150</xdr:rowOff>
    </xdr:from>
    <xdr:to>
      <xdr:col>68</xdr:col>
      <xdr:colOff>962025</xdr:colOff>
      <xdr:row>35</xdr:row>
      <xdr:rowOff>171450</xdr:rowOff>
    </xdr:to>
    <xdr:grpSp>
      <xdr:nvGrpSpPr>
        <xdr:cNvPr id="130" name="Group 1493"/>
        <xdr:cNvGrpSpPr>
          <a:grpSpLocks noChangeAspect="1"/>
        </xdr:cNvGrpSpPr>
      </xdr:nvGrpSpPr>
      <xdr:grpSpPr>
        <a:xfrm>
          <a:off x="51034950" y="865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1" name="Oval 14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4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4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28</xdr:row>
      <xdr:rowOff>57150</xdr:rowOff>
    </xdr:from>
    <xdr:to>
      <xdr:col>80</xdr:col>
      <xdr:colOff>342900</xdr:colOff>
      <xdr:row>28</xdr:row>
      <xdr:rowOff>171450</xdr:rowOff>
    </xdr:to>
    <xdr:grpSp>
      <xdr:nvGrpSpPr>
        <xdr:cNvPr id="134" name="Group 1497"/>
        <xdr:cNvGrpSpPr>
          <a:grpSpLocks noChangeAspect="1"/>
        </xdr:cNvGrpSpPr>
      </xdr:nvGrpSpPr>
      <xdr:grpSpPr>
        <a:xfrm>
          <a:off x="5933122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5" name="Oval 14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4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5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19050</xdr:colOff>
      <xdr:row>26</xdr:row>
      <xdr:rowOff>57150</xdr:rowOff>
    </xdr:from>
    <xdr:to>
      <xdr:col>82</xdr:col>
      <xdr:colOff>314325</xdr:colOff>
      <xdr:row>26</xdr:row>
      <xdr:rowOff>171450</xdr:rowOff>
    </xdr:to>
    <xdr:grpSp>
      <xdr:nvGrpSpPr>
        <xdr:cNvPr id="138" name="Group 1501"/>
        <xdr:cNvGrpSpPr>
          <a:grpSpLocks noChangeAspect="1"/>
        </xdr:cNvGrpSpPr>
      </xdr:nvGrpSpPr>
      <xdr:grpSpPr>
        <a:xfrm>
          <a:off x="607885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9" name="Oval 15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5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5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200025</xdr:colOff>
      <xdr:row>25</xdr:row>
      <xdr:rowOff>57150</xdr:rowOff>
    </xdr:from>
    <xdr:to>
      <xdr:col>77</xdr:col>
      <xdr:colOff>495300</xdr:colOff>
      <xdr:row>25</xdr:row>
      <xdr:rowOff>171450</xdr:rowOff>
    </xdr:to>
    <xdr:grpSp>
      <xdr:nvGrpSpPr>
        <xdr:cNvPr id="142" name="Group 1505"/>
        <xdr:cNvGrpSpPr>
          <a:grpSpLocks noChangeAspect="1"/>
        </xdr:cNvGrpSpPr>
      </xdr:nvGrpSpPr>
      <xdr:grpSpPr>
        <a:xfrm>
          <a:off x="57483375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3" name="Oval 15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5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5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104775</xdr:colOff>
      <xdr:row>32</xdr:row>
      <xdr:rowOff>57150</xdr:rowOff>
    </xdr:from>
    <xdr:to>
      <xdr:col>23</xdr:col>
      <xdr:colOff>400050</xdr:colOff>
      <xdr:row>32</xdr:row>
      <xdr:rowOff>171450</xdr:rowOff>
    </xdr:to>
    <xdr:grpSp>
      <xdr:nvGrpSpPr>
        <xdr:cNvPr id="146" name="Group 1509"/>
        <xdr:cNvGrpSpPr>
          <a:grpSpLocks noChangeAspect="1"/>
        </xdr:cNvGrpSpPr>
      </xdr:nvGrpSpPr>
      <xdr:grpSpPr>
        <a:xfrm>
          <a:off x="16964025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7" name="Oval 15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5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5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219075</xdr:colOff>
      <xdr:row>26</xdr:row>
      <xdr:rowOff>57150</xdr:rowOff>
    </xdr:from>
    <xdr:to>
      <xdr:col>20</xdr:col>
      <xdr:colOff>914400</xdr:colOff>
      <xdr:row>26</xdr:row>
      <xdr:rowOff>171450</xdr:rowOff>
    </xdr:to>
    <xdr:grpSp>
      <xdr:nvGrpSpPr>
        <xdr:cNvPr id="150" name="Group 1513"/>
        <xdr:cNvGrpSpPr>
          <a:grpSpLocks noChangeAspect="1"/>
        </xdr:cNvGrpSpPr>
      </xdr:nvGrpSpPr>
      <xdr:grpSpPr>
        <a:xfrm>
          <a:off x="14620875" y="6600825"/>
          <a:ext cx="695325" cy="114300"/>
          <a:chOff x="679" y="287"/>
          <a:chExt cx="64" cy="12"/>
        </a:xfrm>
        <a:solidFill>
          <a:srgbClr val="FFFFFF"/>
        </a:solidFill>
      </xdr:grpSpPr>
      <xdr:sp>
        <xdr:nvSpPr>
          <xdr:cNvPr id="151" name="Line 1514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15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16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17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18"/>
          <xdr:cNvSpPr>
            <a:spLocks noChangeAspect="1"/>
          </xdr:cNvSpPr>
        </xdr:nvSpPr>
        <xdr:spPr>
          <a:xfrm>
            <a:off x="6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519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1520"/>
          <xdr:cNvSpPr>
            <a:spLocks noChangeAspect="1"/>
          </xdr:cNvSpPr>
        </xdr:nvSpPr>
        <xdr:spPr>
          <a:xfrm flipV="1">
            <a:off x="681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1521"/>
          <xdr:cNvSpPr>
            <a:spLocks noChangeAspect="1"/>
          </xdr:cNvSpPr>
        </xdr:nvSpPr>
        <xdr:spPr>
          <a:xfrm>
            <a:off x="681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428625</xdr:colOff>
      <xdr:row>23</xdr:row>
      <xdr:rowOff>57150</xdr:rowOff>
    </xdr:from>
    <xdr:to>
      <xdr:col>21</xdr:col>
      <xdr:colOff>285750</xdr:colOff>
      <xdr:row>23</xdr:row>
      <xdr:rowOff>171450</xdr:rowOff>
    </xdr:to>
    <xdr:grpSp>
      <xdr:nvGrpSpPr>
        <xdr:cNvPr id="159" name="Group 1522"/>
        <xdr:cNvGrpSpPr>
          <a:grpSpLocks noChangeAspect="1"/>
        </xdr:cNvGrpSpPr>
      </xdr:nvGrpSpPr>
      <xdr:grpSpPr>
        <a:xfrm>
          <a:off x="14830425" y="59150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60" name="Line 1523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524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525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526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527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528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529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1530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1531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542925</xdr:colOff>
      <xdr:row>29</xdr:row>
      <xdr:rowOff>57150</xdr:rowOff>
    </xdr:from>
    <xdr:to>
      <xdr:col>23</xdr:col>
      <xdr:colOff>409575</xdr:colOff>
      <xdr:row>29</xdr:row>
      <xdr:rowOff>171450</xdr:rowOff>
    </xdr:to>
    <xdr:grpSp>
      <xdr:nvGrpSpPr>
        <xdr:cNvPr id="169" name="Group 1532"/>
        <xdr:cNvGrpSpPr>
          <a:grpSpLocks noChangeAspect="1"/>
        </xdr:cNvGrpSpPr>
      </xdr:nvGrpSpPr>
      <xdr:grpSpPr>
        <a:xfrm>
          <a:off x="16430625" y="7286625"/>
          <a:ext cx="838200" cy="114300"/>
          <a:chOff x="638" y="71"/>
          <a:chExt cx="76" cy="12"/>
        </a:xfrm>
        <a:solidFill>
          <a:srgbClr val="FFFFFF"/>
        </a:solidFill>
      </xdr:grpSpPr>
      <xdr:sp>
        <xdr:nvSpPr>
          <xdr:cNvPr id="170" name="Line 1533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534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535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536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537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538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539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1540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1541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79" name="Group 1542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0" name="Line 15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5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5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5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5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5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5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28</xdr:row>
      <xdr:rowOff>57150</xdr:rowOff>
    </xdr:from>
    <xdr:to>
      <xdr:col>69</xdr:col>
      <xdr:colOff>95250</xdr:colOff>
      <xdr:row>28</xdr:row>
      <xdr:rowOff>171450</xdr:rowOff>
    </xdr:to>
    <xdr:grpSp>
      <xdr:nvGrpSpPr>
        <xdr:cNvPr id="187" name="Group 1550"/>
        <xdr:cNvGrpSpPr>
          <a:grpSpLocks noChangeAspect="1"/>
        </xdr:cNvGrpSpPr>
      </xdr:nvGrpSpPr>
      <xdr:grpSpPr>
        <a:xfrm>
          <a:off x="50739675" y="7058025"/>
          <a:ext cx="695325" cy="114300"/>
          <a:chOff x="545" y="287"/>
          <a:chExt cx="64" cy="12"/>
        </a:xfrm>
        <a:solidFill>
          <a:srgbClr val="FFFFFF"/>
        </a:solidFill>
      </xdr:grpSpPr>
      <xdr:sp>
        <xdr:nvSpPr>
          <xdr:cNvPr id="188" name="Line 1551"/>
          <xdr:cNvSpPr>
            <a:spLocks noChangeAspect="1"/>
          </xdr:cNvSpPr>
        </xdr:nvSpPr>
        <xdr:spPr>
          <a:xfrm>
            <a:off x="548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552"/>
          <xdr:cNvSpPr>
            <a:spLocks noChangeAspect="1"/>
          </xdr:cNvSpPr>
        </xdr:nvSpPr>
        <xdr:spPr>
          <a:xfrm>
            <a:off x="573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553"/>
          <xdr:cNvSpPr>
            <a:spLocks noChangeAspect="1"/>
          </xdr:cNvSpPr>
        </xdr:nvSpPr>
        <xdr:spPr>
          <a:xfrm>
            <a:off x="59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554"/>
          <xdr:cNvSpPr>
            <a:spLocks noChangeAspect="1"/>
          </xdr:cNvSpPr>
        </xdr:nvSpPr>
        <xdr:spPr>
          <a:xfrm>
            <a:off x="585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555"/>
          <xdr:cNvSpPr>
            <a:spLocks noChangeAspect="1"/>
          </xdr:cNvSpPr>
        </xdr:nvSpPr>
        <xdr:spPr>
          <a:xfrm>
            <a:off x="56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556"/>
          <xdr:cNvSpPr>
            <a:spLocks noChangeAspect="1"/>
          </xdr:cNvSpPr>
        </xdr:nvSpPr>
        <xdr:spPr>
          <a:xfrm>
            <a:off x="545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1557"/>
          <xdr:cNvSpPr>
            <a:spLocks noChangeAspect="1"/>
          </xdr:cNvSpPr>
        </xdr:nvSpPr>
        <xdr:spPr>
          <a:xfrm>
            <a:off x="599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1558"/>
          <xdr:cNvSpPr>
            <a:spLocks noChangeAspect="1"/>
          </xdr:cNvSpPr>
        </xdr:nvSpPr>
        <xdr:spPr>
          <a:xfrm flipV="1">
            <a:off x="599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25</xdr:row>
      <xdr:rowOff>57150</xdr:rowOff>
    </xdr:from>
    <xdr:to>
      <xdr:col>68</xdr:col>
      <xdr:colOff>876300</xdr:colOff>
      <xdr:row>25</xdr:row>
      <xdr:rowOff>171450</xdr:rowOff>
    </xdr:to>
    <xdr:grpSp>
      <xdr:nvGrpSpPr>
        <xdr:cNvPr id="196" name="Group 1559"/>
        <xdr:cNvGrpSpPr>
          <a:grpSpLocks noChangeAspect="1"/>
        </xdr:cNvGrpSpPr>
      </xdr:nvGrpSpPr>
      <xdr:grpSpPr>
        <a:xfrm>
          <a:off x="50415825" y="63722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97" name="Line 156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56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56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56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56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56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56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156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156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657225</xdr:colOff>
      <xdr:row>31</xdr:row>
      <xdr:rowOff>57150</xdr:rowOff>
    </xdr:from>
    <xdr:to>
      <xdr:col>68</xdr:col>
      <xdr:colOff>0</xdr:colOff>
      <xdr:row>31</xdr:row>
      <xdr:rowOff>171450</xdr:rowOff>
    </xdr:to>
    <xdr:grpSp>
      <xdr:nvGrpSpPr>
        <xdr:cNvPr id="206" name="Group 1569"/>
        <xdr:cNvGrpSpPr>
          <a:grpSpLocks noChangeAspect="1"/>
        </xdr:cNvGrpSpPr>
      </xdr:nvGrpSpPr>
      <xdr:grpSpPr>
        <a:xfrm>
          <a:off x="49539525" y="77438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07" name="Line 157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57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57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57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57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57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57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157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157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495300</xdr:colOff>
      <xdr:row>18</xdr:row>
      <xdr:rowOff>57150</xdr:rowOff>
    </xdr:from>
    <xdr:to>
      <xdr:col>22</xdr:col>
      <xdr:colOff>933450</xdr:colOff>
      <xdr:row>18</xdr:row>
      <xdr:rowOff>171450</xdr:rowOff>
    </xdr:to>
    <xdr:grpSp>
      <xdr:nvGrpSpPr>
        <xdr:cNvPr id="216" name="Group 1579"/>
        <xdr:cNvGrpSpPr>
          <a:grpSpLocks noChangeAspect="1"/>
        </xdr:cNvGrpSpPr>
      </xdr:nvGrpSpPr>
      <xdr:grpSpPr>
        <a:xfrm>
          <a:off x="16383000" y="4772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7" name="Line 15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5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5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5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161925</xdr:colOff>
      <xdr:row>31</xdr:row>
      <xdr:rowOff>114300</xdr:rowOff>
    </xdr:from>
    <xdr:ext cx="523875" cy="228600"/>
    <xdr:sp>
      <xdr:nvSpPr>
        <xdr:cNvPr id="221" name="text 7125"/>
        <xdr:cNvSpPr txBox="1">
          <a:spLocks noChangeArrowheads="1"/>
        </xdr:cNvSpPr>
      </xdr:nvSpPr>
      <xdr:spPr>
        <a:xfrm>
          <a:off x="2890837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oneCellAnchor>
    <xdr:from>
      <xdr:col>39</xdr:col>
      <xdr:colOff>161925</xdr:colOff>
      <xdr:row>28</xdr:row>
      <xdr:rowOff>114300</xdr:rowOff>
    </xdr:from>
    <xdr:ext cx="523875" cy="228600"/>
    <xdr:sp>
      <xdr:nvSpPr>
        <xdr:cNvPr id="222" name="text 7125"/>
        <xdr:cNvSpPr txBox="1">
          <a:spLocks noChangeArrowheads="1"/>
        </xdr:cNvSpPr>
      </xdr:nvSpPr>
      <xdr:spPr>
        <a:xfrm>
          <a:off x="2890837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9" customWidth="1"/>
    <col min="2" max="2" width="10.75390625" style="250" customWidth="1"/>
    <col min="3" max="8" width="11.75390625" style="170" customWidth="1"/>
    <col min="9" max="11" width="9.75390625" style="170" customWidth="1"/>
    <col min="12" max="17" width="11.75390625" style="170" customWidth="1"/>
    <col min="18" max="18" width="10.75390625" style="170" customWidth="1"/>
    <col min="19" max="19" width="4.75390625" style="169" customWidth="1"/>
    <col min="20" max="20" width="1.75390625" style="169" customWidth="1"/>
    <col min="21" max="16384" width="9.125" style="170" customWidth="1"/>
  </cols>
  <sheetData>
    <row r="1" spans="1:20" s="168" customFormat="1" ht="9.75" customHeight="1">
      <c r="A1" s="165"/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S1" s="165"/>
      <c r="T1" s="165"/>
    </row>
    <row r="2" spans="2:18" ht="36" customHeight="1">
      <c r="B2" s="170"/>
      <c r="D2" s="171"/>
      <c r="E2" s="171"/>
      <c r="F2" s="171"/>
      <c r="G2" s="171"/>
      <c r="H2" s="171"/>
      <c r="I2" s="171"/>
      <c r="J2" s="171"/>
      <c r="K2" s="171"/>
      <c r="L2" s="171"/>
      <c r="R2" s="172"/>
    </row>
    <row r="3" spans="2:12" s="169" customFormat="1" ht="21" customHeight="1">
      <c r="B3" s="173"/>
      <c r="C3" s="173"/>
      <c r="D3" s="173"/>
      <c r="J3" s="148"/>
      <c r="K3" s="173"/>
      <c r="L3" s="173"/>
    </row>
    <row r="4" spans="1:22" s="181" customFormat="1" ht="24.75" customHeight="1">
      <c r="A4" s="174"/>
      <c r="B4" s="129" t="s">
        <v>70</v>
      </c>
      <c r="C4" s="175">
        <v>322</v>
      </c>
      <c r="D4" s="176"/>
      <c r="E4" s="174"/>
      <c r="F4" s="174"/>
      <c r="G4" s="174"/>
      <c r="H4" s="174"/>
      <c r="I4" s="176"/>
      <c r="J4" s="163" t="s">
        <v>55</v>
      </c>
      <c r="K4" s="176"/>
      <c r="L4" s="177"/>
      <c r="M4" s="176"/>
      <c r="N4" s="176"/>
      <c r="O4" s="176"/>
      <c r="P4" s="176"/>
      <c r="Q4" s="178" t="s">
        <v>71</v>
      </c>
      <c r="R4" s="179">
        <v>354654</v>
      </c>
      <c r="S4" s="176"/>
      <c r="T4" s="176"/>
      <c r="U4" s="180"/>
      <c r="V4" s="180"/>
    </row>
    <row r="5" spans="2:22" s="182" customFormat="1" ht="21" customHeight="1" thickBot="1">
      <c r="B5" s="183"/>
      <c r="C5" s="184"/>
      <c r="D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</row>
    <row r="6" spans="1:22" s="190" customFormat="1" ht="24.75" customHeight="1">
      <c r="A6" s="185"/>
      <c r="B6" s="186"/>
      <c r="C6" s="187"/>
      <c r="D6" s="186"/>
      <c r="E6" s="188"/>
      <c r="F6" s="188"/>
      <c r="G6" s="188"/>
      <c r="H6" s="188"/>
      <c r="I6" s="188"/>
      <c r="J6" s="186"/>
      <c r="K6" s="186"/>
      <c r="L6" s="186"/>
      <c r="M6" s="186"/>
      <c r="N6" s="186"/>
      <c r="O6" s="186"/>
      <c r="P6" s="186"/>
      <c r="Q6" s="186"/>
      <c r="R6" s="186"/>
      <c r="S6" s="189"/>
      <c r="T6" s="148"/>
      <c r="U6" s="148"/>
      <c r="V6" s="148"/>
    </row>
    <row r="7" spans="1:21" ht="21" customHeight="1">
      <c r="A7" s="191"/>
      <c r="B7" s="192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4"/>
      <c r="S7" s="195"/>
      <c r="T7" s="173"/>
      <c r="U7" s="171"/>
    </row>
    <row r="8" spans="1:21" ht="25.5" customHeight="1">
      <c r="A8" s="191"/>
      <c r="B8" s="196"/>
      <c r="C8" s="197" t="s">
        <v>17</v>
      </c>
      <c r="D8" s="198"/>
      <c r="E8" s="198"/>
      <c r="F8" s="198"/>
      <c r="G8" s="198"/>
      <c r="H8" s="199"/>
      <c r="I8" s="199"/>
      <c r="J8" s="107" t="s">
        <v>60</v>
      </c>
      <c r="K8" s="199"/>
      <c r="L8" s="199"/>
      <c r="M8" s="198"/>
      <c r="N8" s="198"/>
      <c r="O8" s="198"/>
      <c r="P8" s="198"/>
      <c r="Q8" s="198"/>
      <c r="R8" s="200"/>
      <c r="S8" s="195"/>
      <c r="T8" s="173"/>
      <c r="U8" s="171"/>
    </row>
    <row r="9" spans="1:21" ht="25.5" customHeight="1">
      <c r="A9" s="191"/>
      <c r="B9" s="196"/>
      <c r="C9" s="66" t="s">
        <v>18</v>
      </c>
      <c r="D9" s="198"/>
      <c r="E9" s="198"/>
      <c r="F9" s="198"/>
      <c r="G9" s="198"/>
      <c r="H9" s="198"/>
      <c r="I9" s="198"/>
      <c r="J9" s="201" t="s">
        <v>61</v>
      </c>
      <c r="K9" s="198"/>
      <c r="L9" s="198"/>
      <c r="M9" s="198"/>
      <c r="N9" s="198"/>
      <c r="O9" s="198"/>
      <c r="P9" s="275" t="s">
        <v>78</v>
      </c>
      <c r="Q9" s="275"/>
      <c r="R9" s="202"/>
      <c r="S9" s="195"/>
      <c r="T9" s="173"/>
      <c r="U9" s="171"/>
    </row>
    <row r="10" spans="1:21" ht="25.5" customHeight="1">
      <c r="A10" s="191"/>
      <c r="B10" s="196"/>
      <c r="C10" s="66" t="s">
        <v>19</v>
      </c>
      <c r="D10" s="198"/>
      <c r="E10" s="198"/>
      <c r="F10" s="198"/>
      <c r="G10" s="198"/>
      <c r="H10" s="198"/>
      <c r="I10" s="198"/>
      <c r="J10" s="201" t="s">
        <v>37</v>
      </c>
      <c r="K10" s="198"/>
      <c r="L10" s="198"/>
      <c r="M10" s="198"/>
      <c r="N10" s="198"/>
      <c r="O10" s="198"/>
      <c r="P10" s="198"/>
      <c r="Q10" s="198"/>
      <c r="R10" s="200"/>
      <c r="S10" s="195"/>
      <c r="T10" s="173"/>
      <c r="U10" s="171"/>
    </row>
    <row r="11" spans="1:21" ht="21" customHeight="1">
      <c r="A11" s="191"/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5"/>
      <c r="S11" s="195"/>
      <c r="T11" s="173"/>
      <c r="U11" s="171"/>
    </row>
    <row r="12" spans="1:21" ht="21" customHeight="1">
      <c r="A12" s="191"/>
      <c r="B12" s="196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00"/>
      <c r="S12" s="195"/>
      <c r="T12" s="173"/>
      <c r="U12" s="171"/>
    </row>
    <row r="13" spans="1:21" ht="21" customHeight="1">
      <c r="A13" s="191"/>
      <c r="B13" s="196"/>
      <c r="C13" s="119" t="s">
        <v>33</v>
      </c>
      <c r="D13" s="198"/>
      <c r="E13" s="198"/>
      <c r="F13" s="198"/>
      <c r="G13" s="198"/>
      <c r="J13" s="206" t="s">
        <v>20</v>
      </c>
      <c r="K13" s="198"/>
      <c r="N13" s="198"/>
      <c r="O13" s="198"/>
      <c r="P13" s="198"/>
      <c r="Q13" s="198"/>
      <c r="R13" s="200"/>
      <c r="S13" s="195"/>
      <c r="T13" s="173"/>
      <c r="U13" s="171"/>
    </row>
    <row r="14" spans="1:21" ht="21" customHeight="1">
      <c r="A14" s="191"/>
      <c r="B14" s="196"/>
      <c r="C14" s="67" t="s">
        <v>35</v>
      </c>
      <c r="D14" s="198"/>
      <c r="E14" s="198"/>
      <c r="F14" s="198"/>
      <c r="G14" s="198"/>
      <c r="J14" s="207">
        <v>112.586</v>
      </c>
      <c r="K14" s="198"/>
      <c r="N14" s="198"/>
      <c r="O14" s="198"/>
      <c r="P14" s="198"/>
      <c r="Q14" s="198"/>
      <c r="R14" s="200"/>
      <c r="S14" s="195"/>
      <c r="T14" s="173"/>
      <c r="U14" s="171"/>
    </row>
    <row r="15" spans="1:21" ht="21" customHeight="1">
      <c r="A15" s="191"/>
      <c r="B15" s="196"/>
      <c r="C15" s="67" t="s">
        <v>34</v>
      </c>
      <c r="D15" s="198"/>
      <c r="E15" s="198"/>
      <c r="F15" s="198"/>
      <c r="G15" s="198"/>
      <c r="J15" s="84" t="s">
        <v>93</v>
      </c>
      <c r="K15" s="198"/>
      <c r="L15" s="198"/>
      <c r="N15" s="198"/>
      <c r="O15" s="198"/>
      <c r="P15" s="198"/>
      <c r="Q15" s="198"/>
      <c r="R15" s="200"/>
      <c r="S15" s="195"/>
      <c r="T15" s="173"/>
      <c r="U15" s="171"/>
    </row>
    <row r="16" spans="1:21" ht="21" customHeight="1">
      <c r="A16" s="191"/>
      <c r="B16" s="196"/>
      <c r="C16" s="198"/>
      <c r="D16" s="198"/>
      <c r="E16" s="198"/>
      <c r="F16" s="198"/>
      <c r="G16" s="198"/>
      <c r="I16" s="198"/>
      <c r="J16" s="264" t="s">
        <v>91</v>
      </c>
      <c r="K16" s="198"/>
      <c r="L16" s="198"/>
      <c r="M16" s="198"/>
      <c r="N16" s="198"/>
      <c r="O16" s="198"/>
      <c r="P16" s="198"/>
      <c r="Q16" s="198"/>
      <c r="R16" s="200"/>
      <c r="S16" s="195"/>
      <c r="T16" s="173"/>
      <c r="U16" s="171"/>
    </row>
    <row r="17" spans="1:21" ht="21" customHeight="1">
      <c r="A17" s="191"/>
      <c r="B17" s="203"/>
      <c r="C17" s="204"/>
      <c r="D17" s="204"/>
      <c r="E17" s="204"/>
      <c r="F17" s="204"/>
      <c r="G17" s="204"/>
      <c r="H17" s="204"/>
      <c r="I17" s="204"/>
      <c r="J17" s="208"/>
      <c r="K17" s="204"/>
      <c r="L17" s="204"/>
      <c r="M17" s="204"/>
      <c r="N17" s="204"/>
      <c r="O17" s="204"/>
      <c r="P17" s="204"/>
      <c r="Q17" s="204"/>
      <c r="R17" s="205"/>
      <c r="S17" s="195"/>
      <c r="T17" s="173"/>
      <c r="U17" s="171"/>
    </row>
    <row r="18" spans="1:21" ht="21" customHeight="1">
      <c r="A18" s="191"/>
      <c r="B18" s="196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200"/>
      <c r="S18" s="195"/>
      <c r="T18" s="173"/>
      <c r="U18" s="171"/>
    </row>
    <row r="19" spans="1:21" ht="21" customHeight="1">
      <c r="A19" s="191"/>
      <c r="B19" s="196"/>
      <c r="C19" s="67" t="s">
        <v>72</v>
      </c>
      <c r="D19" s="198"/>
      <c r="E19" s="198"/>
      <c r="F19" s="198"/>
      <c r="G19" s="198"/>
      <c r="H19" s="198"/>
      <c r="J19" s="209" t="s">
        <v>64</v>
      </c>
      <c r="L19" s="198"/>
      <c r="M19" s="210"/>
      <c r="N19" s="210"/>
      <c r="O19" s="198"/>
      <c r="P19" s="275" t="s">
        <v>76</v>
      </c>
      <c r="Q19" s="275"/>
      <c r="R19" s="200"/>
      <c r="S19" s="195"/>
      <c r="T19" s="173"/>
      <c r="U19" s="171"/>
    </row>
    <row r="20" spans="1:21" ht="21" customHeight="1">
      <c r="A20" s="191"/>
      <c r="B20" s="196"/>
      <c r="C20" s="67" t="s">
        <v>73</v>
      </c>
      <c r="D20" s="198"/>
      <c r="E20" s="198"/>
      <c r="F20" s="198"/>
      <c r="G20" s="198"/>
      <c r="H20" s="198"/>
      <c r="J20" s="211" t="s">
        <v>65</v>
      </c>
      <c r="L20" s="198"/>
      <c r="M20" s="210"/>
      <c r="N20" s="210"/>
      <c r="O20" s="198"/>
      <c r="P20" s="275" t="s">
        <v>77</v>
      </c>
      <c r="Q20" s="275"/>
      <c r="R20" s="200"/>
      <c r="S20" s="195"/>
      <c r="T20" s="173"/>
      <c r="U20" s="171"/>
    </row>
    <row r="21" spans="1:21" ht="21" customHeight="1">
      <c r="A21" s="191"/>
      <c r="B21" s="212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4"/>
      <c r="S21" s="195"/>
      <c r="T21" s="173"/>
      <c r="U21" s="171"/>
    </row>
    <row r="22" spans="1:21" ht="24.75" customHeight="1">
      <c r="A22" s="191"/>
      <c r="B22" s="215"/>
      <c r="C22" s="216"/>
      <c r="D22" s="216"/>
      <c r="E22" s="217"/>
      <c r="F22" s="217"/>
      <c r="G22" s="217"/>
      <c r="H22" s="217"/>
      <c r="I22" s="216"/>
      <c r="J22" s="218"/>
      <c r="K22" s="216"/>
      <c r="L22" s="216"/>
      <c r="M22" s="216"/>
      <c r="N22" s="216"/>
      <c r="O22" s="216"/>
      <c r="P22" s="216"/>
      <c r="Q22" s="216"/>
      <c r="R22" s="216"/>
      <c r="S22" s="195"/>
      <c r="T22" s="173"/>
      <c r="U22" s="171"/>
    </row>
    <row r="23" spans="1:19" ht="30" customHeight="1">
      <c r="A23" s="219"/>
      <c r="B23" s="220"/>
      <c r="C23" s="221"/>
      <c r="D23" s="282" t="s">
        <v>74</v>
      </c>
      <c r="E23" s="283"/>
      <c r="F23" s="283"/>
      <c r="G23" s="283"/>
      <c r="H23" s="221"/>
      <c r="I23" s="222"/>
      <c r="J23" s="223"/>
      <c r="K23" s="220"/>
      <c r="L23" s="221"/>
      <c r="M23" s="282" t="s">
        <v>75</v>
      </c>
      <c r="N23" s="282"/>
      <c r="O23" s="282"/>
      <c r="P23" s="282"/>
      <c r="Q23" s="221"/>
      <c r="R23" s="222"/>
      <c r="S23" s="195"/>
    </row>
    <row r="24" spans="1:20" s="228" customFormat="1" ht="21" customHeight="1" thickBot="1">
      <c r="A24" s="224"/>
      <c r="B24" s="225" t="s">
        <v>11</v>
      </c>
      <c r="C24" s="162" t="s">
        <v>22</v>
      </c>
      <c r="D24" s="162" t="s">
        <v>23</v>
      </c>
      <c r="E24" s="226" t="s">
        <v>24</v>
      </c>
      <c r="F24" s="284" t="s">
        <v>25</v>
      </c>
      <c r="G24" s="285"/>
      <c r="H24" s="285"/>
      <c r="I24" s="286"/>
      <c r="J24" s="223"/>
      <c r="K24" s="225" t="s">
        <v>11</v>
      </c>
      <c r="L24" s="162" t="s">
        <v>22</v>
      </c>
      <c r="M24" s="162" t="s">
        <v>23</v>
      </c>
      <c r="N24" s="226" t="s">
        <v>24</v>
      </c>
      <c r="O24" s="284" t="s">
        <v>25</v>
      </c>
      <c r="P24" s="285"/>
      <c r="Q24" s="285"/>
      <c r="R24" s="286"/>
      <c r="S24" s="227"/>
      <c r="T24" s="169"/>
    </row>
    <row r="25" spans="1:20" s="181" customFormat="1" ht="21" customHeight="1" thickTop="1">
      <c r="A25" s="219"/>
      <c r="B25" s="229"/>
      <c r="C25" s="230"/>
      <c r="D25" s="231"/>
      <c r="E25" s="232"/>
      <c r="F25" s="233"/>
      <c r="G25" s="234"/>
      <c r="H25" s="234"/>
      <c r="I25" s="235"/>
      <c r="J25" s="223"/>
      <c r="K25" s="229"/>
      <c r="L25" s="230"/>
      <c r="M25" s="231"/>
      <c r="N25" s="232"/>
      <c r="O25" s="233"/>
      <c r="P25" s="234"/>
      <c r="Q25" s="234"/>
      <c r="R25" s="235"/>
      <c r="S25" s="195"/>
      <c r="T25" s="169"/>
    </row>
    <row r="26" spans="1:20" s="181" customFormat="1" ht="21" customHeight="1">
      <c r="A26" s="219"/>
      <c r="B26" s="236">
        <v>1</v>
      </c>
      <c r="C26" s="239">
        <v>112.41</v>
      </c>
      <c r="D26" s="239">
        <v>112.911</v>
      </c>
      <c r="E26" s="237">
        <f>(D26-C26)*1000</f>
        <v>501.0000000000048</v>
      </c>
      <c r="F26" s="276" t="s">
        <v>44</v>
      </c>
      <c r="G26" s="277"/>
      <c r="H26" s="277"/>
      <c r="I26" s="278"/>
      <c r="J26" s="223"/>
      <c r="K26" s="229"/>
      <c r="L26" s="230"/>
      <c r="M26" s="231"/>
      <c r="N26" s="232"/>
      <c r="O26" s="233"/>
      <c r="P26" s="234"/>
      <c r="Q26" s="234"/>
      <c r="R26" s="235"/>
      <c r="S26" s="195"/>
      <c r="T26" s="169"/>
    </row>
    <row r="27" spans="1:20" s="181" customFormat="1" ht="21" customHeight="1">
      <c r="A27" s="219"/>
      <c r="B27" s="229"/>
      <c r="C27" s="230"/>
      <c r="D27" s="251"/>
      <c r="E27" s="232"/>
      <c r="F27" s="233"/>
      <c r="G27" s="234"/>
      <c r="H27" s="234"/>
      <c r="I27" s="235"/>
      <c r="J27" s="223"/>
      <c r="K27" s="236">
        <v>1</v>
      </c>
      <c r="L27" s="238">
        <v>112.5</v>
      </c>
      <c r="M27" s="238">
        <v>112.708</v>
      </c>
      <c r="N27" s="237">
        <f>(M27-L27)*1000</f>
        <v>207.9999999999984</v>
      </c>
      <c r="O27" s="279" t="s">
        <v>89</v>
      </c>
      <c r="P27" s="280"/>
      <c r="Q27" s="280"/>
      <c r="R27" s="281"/>
      <c r="S27" s="195"/>
      <c r="T27" s="169"/>
    </row>
    <row r="28" spans="1:20" s="181" customFormat="1" ht="21" customHeight="1">
      <c r="A28" s="219"/>
      <c r="B28" s="236">
        <v>2</v>
      </c>
      <c r="C28" s="239">
        <v>112.438</v>
      </c>
      <c r="D28" s="239">
        <v>112.896</v>
      </c>
      <c r="E28" s="237">
        <f>(D28-C28)*1000</f>
        <v>457.9999999999984</v>
      </c>
      <c r="F28" s="279" t="s">
        <v>45</v>
      </c>
      <c r="G28" s="280"/>
      <c r="H28" s="280"/>
      <c r="I28" s="281"/>
      <c r="J28" s="223"/>
      <c r="K28" s="229"/>
      <c r="L28" s="230"/>
      <c r="M28" s="231"/>
      <c r="N28" s="232"/>
      <c r="O28" s="233"/>
      <c r="P28" s="234"/>
      <c r="Q28" s="234"/>
      <c r="R28" s="235"/>
      <c r="S28" s="195"/>
      <c r="T28" s="169"/>
    </row>
    <row r="29" spans="1:20" s="181" customFormat="1" ht="21" customHeight="1">
      <c r="A29" s="219"/>
      <c r="B29" s="229"/>
      <c r="C29" s="230"/>
      <c r="D29" s="251"/>
      <c r="E29" s="232"/>
      <c r="F29" s="233"/>
      <c r="G29" s="234"/>
      <c r="H29" s="234"/>
      <c r="I29" s="235"/>
      <c r="J29" s="223"/>
      <c r="K29" s="236">
        <v>2</v>
      </c>
      <c r="L29" s="238">
        <v>112.508</v>
      </c>
      <c r="M29" s="238">
        <v>112.708</v>
      </c>
      <c r="N29" s="237">
        <f>(M29-L29)*1000</f>
        <v>200.00000000000284</v>
      </c>
      <c r="O29" s="279" t="s">
        <v>90</v>
      </c>
      <c r="P29" s="280"/>
      <c r="Q29" s="280"/>
      <c r="R29" s="281"/>
      <c r="S29" s="195"/>
      <c r="T29" s="169"/>
    </row>
    <row r="30" spans="1:20" s="181" customFormat="1" ht="21" customHeight="1">
      <c r="A30" s="219"/>
      <c r="B30" s="236">
        <v>3</v>
      </c>
      <c r="C30" s="239">
        <v>112.415</v>
      </c>
      <c r="D30" s="239">
        <v>112.907</v>
      </c>
      <c r="E30" s="237">
        <f>(D30-C30)*1000</f>
        <v>491.9999999999902</v>
      </c>
      <c r="F30" s="279" t="s">
        <v>45</v>
      </c>
      <c r="G30" s="280"/>
      <c r="H30" s="280"/>
      <c r="I30" s="281"/>
      <c r="J30" s="223"/>
      <c r="K30" s="229"/>
      <c r="L30" s="230"/>
      <c r="M30" s="231"/>
      <c r="N30" s="232"/>
      <c r="R30" s="235"/>
      <c r="S30" s="195"/>
      <c r="T30" s="169"/>
    </row>
    <row r="31" spans="1:20" s="174" customFormat="1" ht="21" customHeight="1">
      <c r="A31" s="219"/>
      <c r="B31" s="240"/>
      <c r="C31" s="241"/>
      <c r="D31" s="242"/>
      <c r="E31" s="243"/>
      <c r="F31" s="244"/>
      <c r="G31" s="245"/>
      <c r="H31" s="245"/>
      <c r="I31" s="246"/>
      <c r="J31" s="223"/>
      <c r="K31" s="240"/>
      <c r="L31" s="241"/>
      <c r="M31" s="242"/>
      <c r="N31" s="243"/>
      <c r="O31" s="244"/>
      <c r="P31" s="245"/>
      <c r="Q31" s="245"/>
      <c r="R31" s="246"/>
      <c r="S31" s="195"/>
      <c r="T31" s="169"/>
    </row>
    <row r="32" spans="1:19" ht="24.75" customHeight="1" thickBot="1">
      <c r="A32" s="247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9"/>
    </row>
    <row r="34" ht="21" customHeight="1">
      <c r="J34" s="265" t="s">
        <v>92</v>
      </c>
    </row>
    <row r="37" ht="12.75">
      <c r="W37" s="268"/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6:I26"/>
    <mergeCell ref="F30:I30"/>
    <mergeCell ref="F28:I28"/>
    <mergeCell ref="O27:R27"/>
    <mergeCell ref="O29:R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17"/>
      <c r="AE1" s="118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117"/>
      <c r="BH1" s="118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59"/>
      <c r="C2" s="160"/>
      <c r="D2" s="160"/>
      <c r="E2" s="160"/>
      <c r="F2" s="160"/>
      <c r="G2" s="147" t="s">
        <v>52</v>
      </c>
      <c r="H2" s="160"/>
      <c r="I2" s="160"/>
      <c r="J2" s="160"/>
      <c r="K2" s="160"/>
      <c r="L2" s="161"/>
      <c r="P2" s="114"/>
      <c r="Q2" s="115"/>
      <c r="R2" s="115"/>
      <c r="S2" s="115"/>
      <c r="T2" s="292" t="s">
        <v>36</v>
      </c>
      <c r="U2" s="292"/>
      <c r="V2" s="292"/>
      <c r="W2" s="292"/>
      <c r="X2" s="292"/>
      <c r="Y2" s="292"/>
      <c r="Z2" s="115"/>
      <c r="AA2" s="115"/>
      <c r="AB2" s="115"/>
      <c r="AC2" s="116"/>
      <c r="AE2" s="31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114"/>
      <c r="BK2" s="115"/>
      <c r="BL2" s="115"/>
      <c r="BM2" s="115"/>
      <c r="BN2" s="292" t="s">
        <v>36</v>
      </c>
      <c r="BO2" s="292"/>
      <c r="BP2" s="292"/>
      <c r="BQ2" s="292"/>
      <c r="BR2" s="292"/>
      <c r="BS2" s="292"/>
      <c r="BT2" s="115"/>
      <c r="BU2" s="115"/>
      <c r="BV2" s="115"/>
      <c r="BW2" s="116"/>
      <c r="BY2" s="31"/>
      <c r="BZ2" s="159"/>
      <c r="CA2" s="160"/>
      <c r="CB2" s="160"/>
      <c r="CC2" s="160"/>
      <c r="CD2" s="160"/>
      <c r="CE2" s="147" t="s">
        <v>59</v>
      </c>
      <c r="CF2" s="160"/>
      <c r="CG2" s="160"/>
      <c r="CH2" s="160"/>
      <c r="CI2" s="160"/>
      <c r="CJ2" s="161"/>
    </row>
    <row r="3" spans="16:77" ht="21" customHeight="1" thickBot="1" thickTop="1">
      <c r="P3" s="287" t="s">
        <v>0</v>
      </c>
      <c r="Q3" s="288"/>
      <c r="R3" s="122"/>
      <c r="S3" s="123"/>
      <c r="T3" s="295" t="s">
        <v>1</v>
      </c>
      <c r="U3" s="296"/>
      <c r="V3" s="296"/>
      <c r="W3" s="288"/>
      <c r="X3" s="122"/>
      <c r="Y3" s="123"/>
      <c r="Z3" s="293" t="s">
        <v>2</v>
      </c>
      <c r="AA3" s="290"/>
      <c r="AB3" s="290"/>
      <c r="AC3" s="294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289" t="s">
        <v>2</v>
      </c>
      <c r="BK3" s="290"/>
      <c r="BL3" s="290"/>
      <c r="BM3" s="291"/>
      <c r="BN3" s="122"/>
      <c r="BO3" s="123"/>
      <c r="BP3" s="295" t="s">
        <v>1</v>
      </c>
      <c r="BQ3" s="296"/>
      <c r="BR3" s="296"/>
      <c r="BS3" s="288"/>
      <c r="BT3" s="122"/>
      <c r="BU3" s="123"/>
      <c r="BV3" s="295" t="s">
        <v>0</v>
      </c>
      <c r="BW3" s="297"/>
      <c r="BY3" s="31"/>
    </row>
    <row r="4" spans="2:89" ht="23.25" customHeight="1" thickTop="1">
      <c r="B4" s="78"/>
      <c r="C4" s="79"/>
      <c r="D4" s="79"/>
      <c r="E4" s="79"/>
      <c r="F4" s="79"/>
      <c r="G4" s="79"/>
      <c r="H4" s="79"/>
      <c r="I4" s="79"/>
      <c r="J4" s="80"/>
      <c r="K4" s="79"/>
      <c r="L4" s="81"/>
      <c r="P4" s="2"/>
      <c r="Q4" s="3"/>
      <c r="R4" s="3"/>
      <c r="S4" s="3"/>
      <c r="T4" s="298" t="s">
        <v>27</v>
      </c>
      <c r="U4" s="298"/>
      <c r="V4" s="298"/>
      <c r="W4" s="298"/>
      <c r="X4" s="298"/>
      <c r="Y4" s="298"/>
      <c r="Z4" s="5"/>
      <c r="AA4" s="5"/>
      <c r="AB4" s="5"/>
      <c r="AC4" s="6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63" t="s">
        <v>55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7"/>
      <c r="BK4" s="5"/>
      <c r="BL4" s="5"/>
      <c r="BM4" s="5"/>
      <c r="BN4" s="298" t="s">
        <v>27</v>
      </c>
      <c r="BO4" s="298"/>
      <c r="BP4" s="298"/>
      <c r="BQ4" s="298"/>
      <c r="BR4" s="298"/>
      <c r="BS4" s="298"/>
      <c r="BT4" s="5"/>
      <c r="BU4" s="5"/>
      <c r="BV4" s="8"/>
      <c r="BW4" s="6"/>
      <c r="BY4" s="31"/>
      <c r="BZ4" s="78"/>
      <c r="CA4" s="79"/>
      <c r="CB4" s="79"/>
      <c r="CC4" s="79"/>
      <c r="CD4" s="79"/>
      <c r="CE4" s="79"/>
      <c r="CF4" s="79"/>
      <c r="CG4" s="79"/>
      <c r="CH4" s="80"/>
      <c r="CI4" s="79"/>
      <c r="CJ4" s="81"/>
      <c r="CK4" s="10"/>
    </row>
    <row r="5" spans="2:88" ht="21" customHeight="1">
      <c r="B5" s="69"/>
      <c r="C5" s="70" t="s">
        <v>21</v>
      </c>
      <c r="D5" s="86"/>
      <c r="E5" s="72"/>
      <c r="F5" s="72"/>
      <c r="G5" s="72"/>
      <c r="H5" s="72"/>
      <c r="I5" s="72"/>
      <c r="J5" s="68"/>
      <c r="L5" s="76"/>
      <c r="P5" s="21"/>
      <c r="Q5" s="94"/>
      <c r="R5" s="137"/>
      <c r="S5" s="124"/>
      <c r="T5" s="12"/>
      <c r="U5" s="13"/>
      <c r="V5" s="9"/>
      <c r="W5" s="16"/>
      <c r="X5" s="137"/>
      <c r="Y5" s="124"/>
      <c r="Z5" s="9"/>
      <c r="AA5" s="140"/>
      <c r="AB5" s="86"/>
      <c r="AC5" s="12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101"/>
      <c r="BK5" s="141"/>
      <c r="BM5" s="124"/>
      <c r="BO5" s="124"/>
      <c r="BP5" s="9"/>
      <c r="BQ5" s="102"/>
      <c r="BR5" s="9"/>
      <c r="BS5" s="94"/>
      <c r="BU5" s="124"/>
      <c r="BV5" s="9"/>
      <c r="BW5" s="92"/>
      <c r="BY5" s="31"/>
      <c r="BZ5" s="69"/>
      <c r="CA5" s="70" t="s">
        <v>21</v>
      </c>
      <c r="CB5" s="86"/>
      <c r="CC5" s="72"/>
      <c r="CD5" s="72"/>
      <c r="CE5" s="72"/>
      <c r="CF5" s="72"/>
      <c r="CG5" s="72"/>
      <c r="CH5" s="68"/>
      <c r="CJ5" s="76"/>
    </row>
    <row r="6" spans="2:88" ht="22.5" customHeight="1">
      <c r="B6" s="69"/>
      <c r="C6" s="70" t="s">
        <v>18</v>
      </c>
      <c r="D6" s="86"/>
      <c r="E6" s="72"/>
      <c r="F6" s="72"/>
      <c r="G6" s="73" t="s">
        <v>66</v>
      </c>
      <c r="H6" s="72"/>
      <c r="I6" s="72"/>
      <c r="J6" s="68"/>
      <c r="K6" s="75" t="s">
        <v>67</v>
      </c>
      <c r="L6" s="76"/>
      <c r="P6" s="82" t="s">
        <v>32</v>
      </c>
      <c r="Q6" s="120">
        <v>111.08</v>
      </c>
      <c r="S6" s="125"/>
      <c r="T6" s="12"/>
      <c r="U6" s="13"/>
      <c r="V6" s="14" t="s">
        <v>7</v>
      </c>
      <c r="W6" s="15">
        <v>112.438</v>
      </c>
      <c r="Y6" s="125"/>
      <c r="Z6" s="24" t="s">
        <v>42</v>
      </c>
      <c r="AA6" s="138">
        <v>112.314</v>
      </c>
      <c r="AB6" s="17"/>
      <c r="AC6" s="30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255" t="s">
        <v>94</v>
      </c>
      <c r="AS6" s="256" t="s">
        <v>80</v>
      </c>
      <c r="AT6" s="257" t="s">
        <v>81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0" t="s">
        <v>41</v>
      </c>
      <c r="BK6" s="138">
        <v>112.917</v>
      </c>
      <c r="BL6" s="24" t="s">
        <v>57</v>
      </c>
      <c r="BM6" s="131">
        <v>113.092</v>
      </c>
      <c r="BO6" s="125"/>
      <c r="BP6" s="19"/>
      <c r="BQ6" s="103"/>
      <c r="BR6" s="14" t="s">
        <v>9</v>
      </c>
      <c r="BS6" s="15">
        <v>112.896</v>
      </c>
      <c r="BU6" s="125"/>
      <c r="BV6" s="93" t="s">
        <v>46</v>
      </c>
      <c r="BW6" s="127">
        <v>114.358</v>
      </c>
      <c r="BY6" s="31"/>
      <c r="BZ6" s="69"/>
      <c r="CA6" s="70" t="s">
        <v>18</v>
      </c>
      <c r="CB6" s="86"/>
      <c r="CC6" s="72"/>
      <c r="CD6" s="72"/>
      <c r="CE6" s="73" t="s">
        <v>47</v>
      </c>
      <c r="CF6" s="72"/>
      <c r="CG6" s="72"/>
      <c r="CH6" s="68"/>
      <c r="CI6" s="75" t="s">
        <v>50</v>
      </c>
      <c r="CJ6" s="76"/>
    </row>
    <row r="7" spans="2:88" ht="21" customHeight="1">
      <c r="B7" s="69"/>
      <c r="C7" s="70" t="s">
        <v>19</v>
      </c>
      <c r="D7" s="86"/>
      <c r="E7" s="72"/>
      <c r="F7" s="72"/>
      <c r="G7" s="74" t="s">
        <v>69</v>
      </c>
      <c r="H7" s="72"/>
      <c r="I7" s="72"/>
      <c r="J7" s="86"/>
      <c r="K7" s="19"/>
      <c r="L7" s="108"/>
      <c r="P7" s="21"/>
      <c r="Q7" s="16"/>
      <c r="S7" s="125"/>
      <c r="T7" s="22" t="s">
        <v>4</v>
      </c>
      <c r="U7" s="23">
        <v>112.41</v>
      </c>
      <c r="V7" s="9"/>
      <c r="W7" s="16"/>
      <c r="Y7" s="125"/>
      <c r="Z7" s="9"/>
      <c r="AA7" s="102"/>
      <c r="AB7" s="24" t="s">
        <v>54</v>
      </c>
      <c r="AC7" s="254" t="s">
        <v>97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01"/>
      <c r="BK7" s="58"/>
      <c r="BL7" s="86"/>
      <c r="BM7" s="54"/>
      <c r="BO7" s="125"/>
      <c r="BP7" s="22" t="s">
        <v>5</v>
      </c>
      <c r="BQ7" s="23">
        <v>112.911</v>
      </c>
      <c r="BR7" s="9"/>
      <c r="BS7" s="16"/>
      <c r="BU7" s="125"/>
      <c r="BV7" s="9"/>
      <c r="BW7" s="92"/>
      <c r="BY7" s="31"/>
      <c r="BZ7" s="69"/>
      <c r="CA7" s="70" t="s">
        <v>19</v>
      </c>
      <c r="CB7" s="86"/>
      <c r="CC7" s="72"/>
      <c r="CD7" s="72"/>
      <c r="CE7" s="74" t="s">
        <v>88</v>
      </c>
      <c r="CF7" s="72"/>
      <c r="CG7" s="72"/>
      <c r="CH7" s="86"/>
      <c r="CI7" s="19"/>
      <c r="CJ7" s="108"/>
    </row>
    <row r="8" spans="2:88" ht="21" customHeight="1">
      <c r="B8" s="71"/>
      <c r="C8" s="11"/>
      <c r="D8" s="11"/>
      <c r="E8" s="11"/>
      <c r="F8" s="11"/>
      <c r="G8" s="11"/>
      <c r="H8" s="11"/>
      <c r="I8" s="11"/>
      <c r="J8" s="11"/>
      <c r="K8" s="11"/>
      <c r="L8" s="77"/>
      <c r="P8" s="25" t="s">
        <v>26</v>
      </c>
      <c r="Q8" s="83">
        <v>112.086</v>
      </c>
      <c r="S8" s="125"/>
      <c r="T8" s="12"/>
      <c r="U8" s="13"/>
      <c r="V8" s="14" t="s">
        <v>3</v>
      </c>
      <c r="W8" s="15">
        <v>112.415</v>
      </c>
      <c r="Y8" s="125"/>
      <c r="Z8" s="24" t="s">
        <v>8</v>
      </c>
      <c r="AA8" s="138">
        <v>112.438</v>
      </c>
      <c r="AB8" s="17"/>
      <c r="AC8" s="30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58" t="s">
        <v>96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0" t="s">
        <v>56</v>
      </c>
      <c r="BK8" s="138">
        <v>113.007</v>
      </c>
      <c r="BL8" s="24" t="s">
        <v>58</v>
      </c>
      <c r="BM8" s="131">
        <v>113.124</v>
      </c>
      <c r="BO8" s="125"/>
      <c r="BP8" s="12"/>
      <c r="BQ8" s="13"/>
      <c r="BR8" s="14" t="s">
        <v>6</v>
      </c>
      <c r="BS8" s="15">
        <v>112.907</v>
      </c>
      <c r="BU8" s="125"/>
      <c r="BV8" s="28" t="s">
        <v>43</v>
      </c>
      <c r="BW8" s="29">
        <v>113.268</v>
      </c>
      <c r="BY8" s="31"/>
      <c r="BZ8" s="71"/>
      <c r="CA8" s="11"/>
      <c r="CB8" s="11"/>
      <c r="CC8" s="11"/>
      <c r="CD8" s="11"/>
      <c r="CE8" s="11"/>
      <c r="CF8" s="11"/>
      <c r="CG8" s="11"/>
      <c r="CH8" s="11"/>
      <c r="CI8" s="11"/>
      <c r="CJ8" s="77"/>
    </row>
    <row r="9" spans="2:88" ht="21" customHeight="1" thickBot="1">
      <c r="B9" s="109"/>
      <c r="C9" s="86"/>
      <c r="D9" s="86"/>
      <c r="E9" s="86"/>
      <c r="F9" s="86"/>
      <c r="G9" s="86"/>
      <c r="H9" s="86"/>
      <c r="I9" s="86"/>
      <c r="J9" s="86"/>
      <c r="K9" s="86"/>
      <c r="L9" s="108"/>
      <c r="P9" s="95"/>
      <c r="Q9" s="96"/>
      <c r="R9" s="85"/>
      <c r="S9" s="126"/>
      <c r="T9" s="97"/>
      <c r="U9" s="98"/>
      <c r="V9" s="97"/>
      <c r="W9" s="96"/>
      <c r="X9" s="85"/>
      <c r="Y9" s="126"/>
      <c r="Z9" s="97"/>
      <c r="AA9" s="98"/>
      <c r="AB9" s="87"/>
      <c r="AC9" s="65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99"/>
      <c r="BK9" s="61"/>
      <c r="BL9" s="85"/>
      <c r="BM9" s="126"/>
      <c r="BN9" s="85"/>
      <c r="BO9" s="126"/>
      <c r="BP9" s="87"/>
      <c r="BQ9" s="105"/>
      <c r="BR9" s="87"/>
      <c r="BS9" s="63"/>
      <c r="BT9" s="85"/>
      <c r="BU9" s="126"/>
      <c r="BV9" s="104"/>
      <c r="BW9" s="106"/>
      <c r="BY9" s="31"/>
      <c r="BZ9" s="109"/>
      <c r="CA9" s="86"/>
      <c r="CB9" s="86"/>
      <c r="CC9" s="86"/>
      <c r="CD9" s="86"/>
      <c r="CE9" s="86"/>
      <c r="CF9" s="86"/>
      <c r="CG9" s="86"/>
      <c r="CH9" s="86"/>
      <c r="CI9" s="86"/>
      <c r="CJ9" s="108"/>
    </row>
    <row r="10" spans="2:88" ht="21" customHeight="1">
      <c r="B10" s="69"/>
      <c r="C10" s="110" t="s">
        <v>28</v>
      </c>
      <c r="D10" s="86"/>
      <c r="E10" s="86"/>
      <c r="F10" s="68"/>
      <c r="G10" s="153" t="s">
        <v>64</v>
      </c>
      <c r="H10" s="86"/>
      <c r="I10" s="86"/>
      <c r="J10" s="67" t="s">
        <v>29</v>
      </c>
      <c r="K10" s="154">
        <v>90</v>
      </c>
      <c r="L10" s="76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130" t="s">
        <v>39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69"/>
      <c r="CA10" s="110" t="s">
        <v>28</v>
      </c>
      <c r="CB10" s="86"/>
      <c r="CC10" s="86"/>
      <c r="CD10" s="68"/>
      <c r="CE10" s="153" t="s">
        <v>98</v>
      </c>
      <c r="CF10" s="86"/>
      <c r="CG10" s="86"/>
      <c r="CH10" s="67" t="s">
        <v>29</v>
      </c>
      <c r="CI10" s="158" t="s">
        <v>99</v>
      </c>
      <c r="CJ10" s="76"/>
    </row>
    <row r="11" spans="2:88" ht="21" customHeight="1">
      <c r="B11" s="69"/>
      <c r="C11" s="110" t="s">
        <v>31</v>
      </c>
      <c r="D11" s="86"/>
      <c r="E11" s="86"/>
      <c r="F11" s="68"/>
      <c r="G11" s="153" t="s">
        <v>65</v>
      </c>
      <c r="H11" s="86"/>
      <c r="I11" s="17"/>
      <c r="J11" s="67" t="s">
        <v>30</v>
      </c>
      <c r="K11" s="154">
        <v>30</v>
      </c>
      <c r="L11" s="76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100" t="s">
        <v>40</v>
      </c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69"/>
      <c r="CA11" s="110" t="s">
        <v>31</v>
      </c>
      <c r="CB11" s="86"/>
      <c r="CC11" s="86"/>
      <c r="CD11" s="68"/>
      <c r="CE11" s="153" t="s">
        <v>86</v>
      </c>
      <c r="CF11" s="86"/>
      <c r="CG11" s="17"/>
      <c r="CH11" s="67" t="s">
        <v>30</v>
      </c>
      <c r="CI11" s="158" t="s">
        <v>48</v>
      </c>
      <c r="CJ11" s="76"/>
    </row>
    <row r="12" spans="2:88" ht="21" customHeight="1" thickBot="1">
      <c r="B12" s="111"/>
      <c r="C12" s="112"/>
      <c r="D12" s="112"/>
      <c r="E12" s="112"/>
      <c r="F12" s="112"/>
      <c r="G12" s="112"/>
      <c r="H12" s="112"/>
      <c r="I12" s="112"/>
      <c r="J12" s="112"/>
      <c r="K12" s="112"/>
      <c r="L12" s="113"/>
      <c r="R12" s="1"/>
      <c r="S12" s="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100" t="s">
        <v>49</v>
      </c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111"/>
      <c r="CA12" s="112"/>
      <c r="CB12" s="112"/>
      <c r="CC12" s="112"/>
      <c r="CD12" s="112"/>
      <c r="CE12" s="112"/>
      <c r="CF12" s="112"/>
      <c r="CG12" s="112"/>
      <c r="CH12" s="112"/>
      <c r="CI12" s="112"/>
      <c r="CJ12" s="113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ht="18" customHeight="1"/>
    <row r="15" ht="18" customHeight="1"/>
    <row r="16" ht="18" customHeight="1"/>
    <row r="17" spans="2:89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O17" s="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W17" s="1"/>
      <c r="BX17" s="1"/>
      <c r="BY17" s="1"/>
      <c r="BZ17" s="1"/>
      <c r="CH17" s="1"/>
      <c r="CI17" s="1"/>
      <c r="CJ17" s="1"/>
      <c r="CK17" s="1"/>
    </row>
    <row r="18" spans="2:89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O18" s="1"/>
      <c r="W18" s="133" t="s">
        <v>54</v>
      </c>
      <c r="X18" s="31"/>
      <c r="AE18" s="266" t="s">
        <v>95</v>
      </c>
      <c r="AF18" s="31"/>
      <c r="AG18" s="31"/>
      <c r="AH18" s="31"/>
      <c r="AI18" s="31"/>
      <c r="AJ18" s="31"/>
      <c r="AK18" s="31"/>
      <c r="AL18" s="31"/>
      <c r="AZ18" s="31"/>
      <c r="BA18" s="31"/>
      <c r="BB18" s="31"/>
      <c r="BC18" s="31"/>
      <c r="BD18" s="31"/>
      <c r="BE18" s="31"/>
      <c r="BF18" s="31"/>
      <c r="BG18" s="31"/>
      <c r="BW18" s="1"/>
      <c r="BX18" s="1"/>
      <c r="BY18" s="1"/>
      <c r="BZ18" s="1"/>
      <c r="CH18" s="1"/>
      <c r="CI18" s="1"/>
      <c r="CJ18" s="1"/>
      <c r="CK18" s="1"/>
    </row>
    <row r="19" spans="2:31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Z19" s="31"/>
      <c r="AA19" s="31"/>
      <c r="AB19" s="31"/>
      <c r="AE19" s="267">
        <v>5170</v>
      </c>
    </row>
    <row r="20" spans="2:23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W20" s="145" t="s">
        <v>53</v>
      </c>
    </row>
    <row r="21" spans="2:89" ht="18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P21" s="252" t="s">
        <v>79</v>
      </c>
      <c r="V21" s="1"/>
      <c r="W21" s="31"/>
      <c r="AF21" s="31"/>
      <c r="AG21" s="31"/>
      <c r="AI21" s="31"/>
      <c r="AK21" s="31"/>
      <c r="AZ21" s="31"/>
      <c r="BA21" s="31"/>
      <c r="BB21" s="31"/>
      <c r="BC21" s="31"/>
      <c r="BD21" s="31"/>
      <c r="BE21" s="31"/>
      <c r="BF21" s="31"/>
      <c r="BG21" s="31"/>
      <c r="BL21" s="31"/>
      <c r="BN21" s="31"/>
      <c r="BP21" s="31"/>
      <c r="BT21" s="1"/>
      <c r="BU21" s="1"/>
      <c r="BX21" s="1"/>
      <c r="BY21" s="1"/>
      <c r="BZ21" s="1"/>
      <c r="CH21" s="1"/>
      <c r="CI21" s="1"/>
      <c r="CJ21" s="1"/>
      <c r="CK21" s="1"/>
    </row>
    <row r="22" spans="2:89" ht="18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253"/>
      <c r="R22" s="31"/>
      <c r="S22" s="31"/>
      <c r="T22" s="31"/>
      <c r="Y22" s="31"/>
      <c r="AA22" s="31"/>
      <c r="AD22" s="31"/>
      <c r="AE22" s="31"/>
      <c r="AF22" s="31"/>
      <c r="AG22" s="31"/>
      <c r="AI22" s="31"/>
      <c r="AJ22" s="31"/>
      <c r="AK22" s="31"/>
      <c r="AN22" s="31"/>
      <c r="AQ22" s="31"/>
      <c r="AT22" s="31"/>
      <c r="AX22" s="31"/>
      <c r="BB22" s="31"/>
      <c r="BC22" s="31"/>
      <c r="BO22" s="31"/>
      <c r="BR22" s="33"/>
      <c r="BS22" s="33"/>
      <c r="BX22" s="1"/>
      <c r="BY22" s="1"/>
      <c r="BZ22" s="1"/>
      <c r="CH22" s="1"/>
      <c r="CI22" s="1"/>
      <c r="CJ22" s="1"/>
      <c r="CK22" s="1"/>
    </row>
    <row r="23" spans="2:89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Q23" s="31"/>
      <c r="R23" s="31"/>
      <c r="S23" s="31"/>
      <c r="V23" s="261" t="s">
        <v>3</v>
      </c>
      <c r="AA23" s="34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Z23" s="31"/>
      <c r="BA23" s="31"/>
      <c r="BB23" s="31"/>
      <c r="BC23" s="31"/>
      <c r="BD23" s="31"/>
      <c r="BE23" s="31"/>
      <c r="BF23" s="31"/>
      <c r="BG23" s="31"/>
      <c r="BO23" s="31"/>
      <c r="BP23" s="31"/>
      <c r="BQ23" s="31"/>
      <c r="BX23" s="1"/>
      <c r="BY23" s="1"/>
      <c r="BZ23" s="1"/>
      <c r="CH23" s="1"/>
      <c r="CI23" s="1"/>
      <c r="CJ23" s="1"/>
      <c r="CK23" s="1"/>
    </row>
    <row r="24" spans="2:89" ht="18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31"/>
      <c r="S24" s="31"/>
      <c r="U24" s="31"/>
      <c r="AD24" s="31"/>
      <c r="AE24" s="31"/>
      <c r="AF24" s="31"/>
      <c r="AG24" s="31"/>
      <c r="AH24" s="31"/>
      <c r="AI24" s="31"/>
      <c r="AJ24" s="31"/>
      <c r="AK24" s="31"/>
      <c r="AL24" s="31"/>
      <c r="BA24" s="31"/>
      <c r="BB24" s="31"/>
      <c r="BC24" s="31"/>
      <c r="BD24" s="31"/>
      <c r="BE24" s="31"/>
      <c r="BF24" s="31"/>
      <c r="BG24" s="31"/>
      <c r="BN24" s="31"/>
      <c r="BQ24" s="31"/>
      <c r="BT24" s="32"/>
      <c r="BU24" s="31"/>
      <c r="BX24" s="1"/>
      <c r="BY24" s="1"/>
      <c r="BZ24" s="1"/>
      <c r="CH24" s="1"/>
      <c r="CI24" s="1"/>
      <c r="CJ24" s="1"/>
      <c r="CK24" s="1"/>
    </row>
    <row r="25" spans="2:78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N25" s="31"/>
      <c r="P25" s="132">
        <v>3</v>
      </c>
      <c r="Q25" s="31"/>
      <c r="R25" s="31"/>
      <c r="S25" s="31"/>
      <c r="T25" s="31"/>
      <c r="U25" s="31"/>
      <c r="W25" s="31"/>
      <c r="Z25" s="31"/>
      <c r="AA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S25" s="32"/>
      <c r="AT25" s="31"/>
      <c r="AV25" s="31"/>
      <c r="AW25" s="31"/>
      <c r="AZ25" s="31"/>
      <c r="BA25" s="31"/>
      <c r="BB25" s="31"/>
      <c r="BC25" s="31"/>
      <c r="BD25" s="31"/>
      <c r="BE25" s="31"/>
      <c r="BF25" s="31"/>
      <c r="BG25" s="31"/>
      <c r="BI25" s="31"/>
      <c r="BJ25" s="31"/>
      <c r="BL25" s="31"/>
      <c r="BN25" s="31"/>
      <c r="BO25" s="31"/>
      <c r="BP25" s="31"/>
      <c r="BQ25" s="31"/>
      <c r="BR25" s="31"/>
      <c r="BS25" s="31"/>
      <c r="BT25" s="31"/>
      <c r="BU25" s="31"/>
      <c r="BV25" s="31"/>
      <c r="BZ25" s="133" t="s">
        <v>56</v>
      </c>
    </row>
    <row r="26" spans="13:86" ht="18" customHeight="1">
      <c r="M26" s="31"/>
      <c r="O26" s="31"/>
      <c r="P26" s="31"/>
      <c r="Q26" s="31"/>
      <c r="R26" s="31"/>
      <c r="U26" s="155" t="s">
        <v>4</v>
      </c>
      <c r="AA26" s="32"/>
      <c r="AD26" s="31"/>
      <c r="AE26" s="31"/>
      <c r="AF26" s="31"/>
      <c r="AG26" s="31"/>
      <c r="AH26" s="31"/>
      <c r="AI26" s="31"/>
      <c r="AJ26" s="31"/>
      <c r="AK26" s="31"/>
      <c r="AL26" s="31"/>
      <c r="AZ26" s="31"/>
      <c r="BA26" s="31"/>
      <c r="BB26" s="31"/>
      <c r="BC26" s="31"/>
      <c r="BD26" s="31"/>
      <c r="BE26" s="31"/>
      <c r="BF26" s="31"/>
      <c r="BG26" s="31"/>
      <c r="BP26" s="31"/>
      <c r="BR26" s="31"/>
      <c r="BS26" s="31"/>
      <c r="BT26" s="31"/>
      <c r="BV26" s="31"/>
      <c r="BW26" s="32"/>
      <c r="CE26" s="142" t="s">
        <v>58</v>
      </c>
      <c r="CH26" s="36" t="s">
        <v>43</v>
      </c>
    </row>
    <row r="27" spans="12:78" ht="18" customHeight="1">
      <c r="L27" s="132">
        <v>1</v>
      </c>
      <c r="Q27" s="31"/>
      <c r="AA27" s="34"/>
      <c r="AD27" s="31"/>
      <c r="AE27" s="31"/>
      <c r="AF27" s="31"/>
      <c r="AG27" s="31"/>
      <c r="AH27" s="31"/>
      <c r="AI27" s="31"/>
      <c r="AJ27" s="31"/>
      <c r="AK27" s="31"/>
      <c r="AL27" s="31"/>
      <c r="AZ27" s="31"/>
      <c r="BA27" s="31"/>
      <c r="BB27" s="31"/>
      <c r="BC27" s="31"/>
      <c r="BD27" s="31"/>
      <c r="BE27" s="31"/>
      <c r="BF27" s="31"/>
      <c r="BG27" s="31"/>
      <c r="BQ27" s="136" t="s">
        <v>6</v>
      </c>
      <c r="BW27" s="132">
        <v>6</v>
      </c>
      <c r="BZ27" s="132">
        <v>7</v>
      </c>
    </row>
    <row r="28" spans="1:89" ht="18" customHeight="1">
      <c r="A28" s="38"/>
      <c r="B28" s="38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S28" s="31"/>
      <c r="T28" s="35"/>
      <c r="W28" s="31"/>
      <c r="Y28" s="31"/>
      <c r="AA28" s="34"/>
      <c r="AD28" s="31"/>
      <c r="AE28" s="31"/>
      <c r="AF28" s="31"/>
      <c r="AG28" s="31"/>
      <c r="AH28" s="31"/>
      <c r="AI28" s="31"/>
      <c r="AJ28" s="31"/>
      <c r="AK28" s="31"/>
      <c r="AL28" s="31"/>
      <c r="AN28" s="31"/>
      <c r="AS28" s="32"/>
      <c r="AZ28" s="31"/>
      <c r="BA28" s="31"/>
      <c r="BB28" s="31"/>
      <c r="BC28" s="31"/>
      <c r="BD28" s="31"/>
      <c r="BE28" s="31"/>
      <c r="BF28" s="31"/>
      <c r="BG28" s="31"/>
      <c r="BN28" s="31"/>
      <c r="BO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E28" s="31"/>
      <c r="CJ28" s="38"/>
      <c r="CK28" s="38"/>
    </row>
    <row r="29" spans="1:71" ht="18" customHeight="1">
      <c r="A29" s="38"/>
      <c r="O29" s="132">
        <v>2</v>
      </c>
      <c r="P29" s="31"/>
      <c r="X29" s="156" t="s">
        <v>7</v>
      </c>
      <c r="AA29" s="34"/>
      <c r="AD29" s="31"/>
      <c r="AE29" s="31"/>
      <c r="AF29" s="31"/>
      <c r="AG29" s="31"/>
      <c r="AH29" s="31"/>
      <c r="AI29" s="31"/>
      <c r="AJ29" s="31"/>
      <c r="AK29" s="31"/>
      <c r="AL29" s="31"/>
      <c r="AN29" s="34"/>
      <c r="AW29" s="31"/>
      <c r="AY29" s="34"/>
      <c r="AZ29" s="31"/>
      <c r="BA29" s="31"/>
      <c r="BB29" s="31"/>
      <c r="BC29" s="31"/>
      <c r="BD29" s="31"/>
      <c r="BE29" s="31"/>
      <c r="BF29" s="31"/>
      <c r="BG29" s="31"/>
      <c r="BM29" s="31"/>
      <c r="BS29" s="34"/>
    </row>
    <row r="30" spans="1:81" ht="18" customHeight="1">
      <c r="A30" s="38"/>
      <c r="D30" s="39" t="s">
        <v>26</v>
      </c>
      <c r="L30" s="157" t="s">
        <v>42</v>
      </c>
      <c r="O30" s="31"/>
      <c r="P30" s="31"/>
      <c r="Q30" s="31"/>
      <c r="R30" s="31"/>
      <c r="S30" s="31"/>
      <c r="T30" s="31"/>
      <c r="U30" s="31"/>
      <c r="AA30" s="34"/>
      <c r="AD30" s="31"/>
      <c r="AE30" s="31"/>
      <c r="AF30" s="31"/>
      <c r="AG30" s="31"/>
      <c r="AH30" s="31"/>
      <c r="AI30" s="31"/>
      <c r="AJ30" s="31"/>
      <c r="AK30" s="31"/>
      <c r="AL30" s="31"/>
      <c r="AW30" s="31"/>
      <c r="AY30" s="34"/>
      <c r="AZ30" s="31"/>
      <c r="BA30" s="31"/>
      <c r="BB30" s="31"/>
      <c r="BC30" s="31"/>
      <c r="BD30" s="31"/>
      <c r="BE30" s="31"/>
      <c r="BF30" s="31"/>
      <c r="BG30" s="31"/>
      <c r="BQ30" s="144" t="s">
        <v>5</v>
      </c>
      <c r="BT30" s="31"/>
      <c r="BU30" s="31"/>
      <c r="BV30" s="31"/>
      <c r="BW30" s="31"/>
      <c r="BX30" s="31"/>
      <c r="CC30" s="157" t="s">
        <v>57</v>
      </c>
    </row>
    <row r="31" spans="10:88" ht="18" customHeight="1">
      <c r="J31" s="31"/>
      <c r="L31" s="31"/>
      <c r="N31" s="31"/>
      <c r="O31" s="31"/>
      <c r="Q31" s="31"/>
      <c r="S31" s="132">
        <v>4</v>
      </c>
      <c r="U31" s="31"/>
      <c r="V31" s="31"/>
      <c r="Y31" s="31"/>
      <c r="AA31" s="34"/>
      <c r="AD31" s="31"/>
      <c r="AE31" s="31"/>
      <c r="AF31" s="31"/>
      <c r="AG31" s="31"/>
      <c r="AH31" s="31"/>
      <c r="AI31" s="31"/>
      <c r="AJ31" s="31"/>
      <c r="AK31" s="31"/>
      <c r="AL31" s="31"/>
      <c r="AN31" s="31"/>
      <c r="AS31" s="32"/>
      <c r="AW31" s="31"/>
      <c r="AY31" s="34"/>
      <c r="AZ31" s="31"/>
      <c r="BA31" s="31"/>
      <c r="BB31" s="31"/>
      <c r="BC31" s="31"/>
      <c r="BD31" s="31"/>
      <c r="BE31" s="31"/>
      <c r="BF31" s="31"/>
      <c r="BG31" s="31"/>
      <c r="BL31" s="31"/>
      <c r="BM31" s="31"/>
      <c r="BN31" s="31"/>
      <c r="BP31" s="31"/>
      <c r="BQ31" s="31"/>
      <c r="BR31" s="31"/>
      <c r="BS31" s="31"/>
      <c r="BT31" s="31"/>
      <c r="BU31" s="31"/>
      <c r="BV31" s="132">
        <v>5</v>
      </c>
      <c r="BY31" s="31"/>
      <c r="CA31" s="31"/>
      <c r="CB31" s="31"/>
      <c r="CJ31" s="38"/>
    </row>
    <row r="32" spans="15:76" ht="18" customHeight="1">
      <c r="O32" s="31"/>
      <c r="U32" s="31"/>
      <c r="V32" s="31"/>
      <c r="X32" s="143" t="s">
        <v>8</v>
      </c>
      <c r="AA32" s="34"/>
      <c r="AD32" s="31"/>
      <c r="AE32" s="31"/>
      <c r="AF32" s="31"/>
      <c r="AG32" s="31"/>
      <c r="AH32" s="31"/>
      <c r="AI32" s="31"/>
      <c r="AJ32" s="31"/>
      <c r="AK32" s="31"/>
      <c r="AL32" s="31"/>
      <c r="AY32" s="34"/>
      <c r="AZ32" s="31"/>
      <c r="BA32" s="31"/>
      <c r="BB32" s="32"/>
      <c r="BC32" s="31"/>
      <c r="BD32" s="31"/>
      <c r="BE32" s="31"/>
      <c r="BF32" s="31"/>
      <c r="BG32" s="31"/>
      <c r="BT32" s="31"/>
      <c r="BX32" s="31"/>
    </row>
    <row r="33" spans="15:75" ht="18" customHeight="1">
      <c r="O33" s="146" t="s">
        <v>62</v>
      </c>
      <c r="S33" s="31"/>
      <c r="T33" s="31"/>
      <c r="U33" s="31"/>
      <c r="V33" s="31"/>
      <c r="W33" s="31"/>
      <c r="AA33" s="32"/>
      <c r="AD33" s="31"/>
      <c r="AE33" s="31"/>
      <c r="AF33" s="31"/>
      <c r="AG33" s="31"/>
      <c r="AH33" s="31"/>
      <c r="AI33" s="31"/>
      <c r="AJ33" s="31"/>
      <c r="AK33" s="31"/>
      <c r="AL33" s="31"/>
      <c r="AY33" s="34"/>
      <c r="AZ33" s="31"/>
      <c r="BA33" s="31"/>
      <c r="BB33" s="32"/>
      <c r="BC33" s="31"/>
      <c r="BD33" s="31"/>
      <c r="BE33" s="31"/>
      <c r="BG33" s="31"/>
      <c r="BH33" s="31"/>
      <c r="BI33" s="31"/>
      <c r="BL33" s="31"/>
      <c r="BO33" s="262" t="s">
        <v>51</v>
      </c>
      <c r="BR33" s="31"/>
      <c r="BS33" s="31"/>
      <c r="BT33" s="31"/>
      <c r="BU33" s="31"/>
      <c r="BW33" s="31"/>
    </row>
    <row r="34" spans="11:87" ht="18" customHeight="1">
      <c r="K34" s="1"/>
      <c r="O34" s="33" t="s">
        <v>87</v>
      </c>
      <c r="T34" s="31"/>
      <c r="U34" s="31"/>
      <c r="V34" s="31"/>
      <c r="W34" s="31"/>
      <c r="X34" s="31"/>
      <c r="Y34" s="31"/>
      <c r="AI34" s="31"/>
      <c r="AJ34" s="31"/>
      <c r="AK34" s="31"/>
      <c r="AL34" s="31"/>
      <c r="AN34" s="31"/>
      <c r="AO34" s="31"/>
      <c r="AP34" s="31"/>
      <c r="AR34" s="31"/>
      <c r="AS34" s="31"/>
      <c r="AU34" s="31"/>
      <c r="AV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P34" s="31"/>
      <c r="BQ34" s="31"/>
      <c r="BR34" s="31"/>
      <c r="BS34" s="31"/>
      <c r="BT34" s="31"/>
      <c r="BX34" s="146" t="s">
        <v>63</v>
      </c>
      <c r="CI34" s="40"/>
    </row>
    <row r="35" spans="14:87" ht="18" customHeight="1">
      <c r="N35" s="31"/>
      <c r="O35" s="260" t="s">
        <v>83</v>
      </c>
      <c r="S35" s="31"/>
      <c r="W35" s="31"/>
      <c r="AE35" s="31"/>
      <c r="AF35" s="31"/>
      <c r="AG35" s="31"/>
      <c r="AH35" s="31"/>
      <c r="AI35" s="31"/>
      <c r="AJ35" s="31"/>
      <c r="AL35" s="31"/>
      <c r="AO35" s="34"/>
      <c r="AZ35" s="31"/>
      <c r="BA35" s="31"/>
      <c r="BB35" s="31"/>
      <c r="BC35" s="31"/>
      <c r="BD35" s="31"/>
      <c r="BE35" s="31"/>
      <c r="BF35" s="31"/>
      <c r="BG35" s="31"/>
      <c r="BI35" s="31"/>
      <c r="BR35" s="19" t="s">
        <v>85</v>
      </c>
      <c r="BT35" s="31"/>
      <c r="BX35" s="33" t="s">
        <v>68</v>
      </c>
      <c r="CI35" s="40"/>
    </row>
    <row r="36" spans="20:87" ht="18" customHeight="1">
      <c r="T36" s="31"/>
      <c r="X36" s="274" t="s">
        <v>10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Z36" s="31"/>
      <c r="BA36" s="31"/>
      <c r="BB36" s="31"/>
      <c r="BC36" s="31"/>
      <c r="BD36" s="31"/>
      <c r="BE36" s="31"/>
      <c r="BF36" s="31"/>
      <c r="BG36" s="31"/>
      <c r="BL36" s="31"/>
      <c r="BU36" s="37"/>
      <c r="BX36" s="259" t="s">
        <v>84</v>
      </c>
      <c r="CA36" s="31"/>
      <c r="CI36" s="40"/>
    </row>
    <row r="37" spans="31:69" ht="18" customHeight="1">
      <c r="AE37" s="31"/>
      <c r="BQ37" s="263" t="s">
        <v>41</v>
      </c>
    </row>
    <row r="38" ht="18" customHeight="1">
      <c r="AE38" s="31"/>
    </row>
    <row r="39" spans="22:89" ht="18" customHeight="1">
      <c r="V39" s="31"/>
      <c r="X39" s="31"/>
      <c r="Y39" s="1"/>
      <c r="Z39" s="1"/>
      <c r="AA39" s="1"/>
      <c r="AC39" s="31"/>
      <c r="AD39" s="31"/>
      <c r="AE39" s="31"/>
      <c r="AF39" s="31"/>
      <c r="AG39" s="31"/>
      <c r="AH39" s="31"/>
      <c r="AJ39" s="31"/>
      <c r="AL39" s="31"/>
      <c r="AZ39" s="31"/>
      <c r="BB39" s="31"/>
      <c r="BC39" s="31"/>
      <c r="BD39" s="31"/>
      <c r="BE39" s="31"/>
      <c r="BF39" s="31"/>
      <c r="BG39" s="31"/>
      <c r="BQ39" s="31"/>
      <c r="CK39" s="32"/>
    </row>
    <row r="40" ht="18" customHeight="1"/>
    <row r="41" ht="18" customHeight="1"/>
    <row r="42" ht="18" customHeight="1"/>
    <row r="43" ht="18" customHeight="1"/>
    <row r="44" ht="18" customHeight="1"/>
    <row r="45" spans="2:88" ht="21" customHeight="1" thickBot="1">
      <c r="B45" s="41" t="s">
        <v>11</v>
      </c>
      <c r="C45" s="42" t="s">
        <v>12</v>
      </c>
      <c r="D45" s="42" t="s">
        <v>13</v>
      </c>
      <c r="E45" s="42" t="s">
        <v>14</v>
      </c>
      <c r="F45" s="43" t="s">
        <v>15</v>
      </c>
      <c r="G45" s="44"/>
      <c r="H45" s="42" t="s">
        <v>11</v>
      </c>
      <c r="I45" s="42" t="s">
        <v>12</v>
      </c>
      <c r="J45" s="42" t="s">
        <v>13</v>
      </c>
      <c r="K45" s="42" t="s">
        <v>14</v>
      </c>
      <c r="L45" s="43" t="s">
        <v>15</v>
      </c>
      <c r="M45" s="44"/>
      <c r="N45" s="42" t="s">
        <v>11</v>
      </c>
      <c r="O45" s="42" t="s">
        <v>12</v>
      </c>
      <c r="P45" s="42" t="s">
        <v>13</v>
      </c>
      <c r="Q45" s="42" t="s">
        <v>14</v>
      </c>
      <c r="R45" s="45" t="s">
        <v>15</v>
      </c>
      <c r="BZ45" s="41" t="s">
        <v>11</v>
      </c>
      <c r="CA45" s="42" t="s">
        <v>12</v>
      </c>
      <c r="CB45" s="42" t="s">
        <v>13</v>
      </c>
      <c r="CC45" s="42" t="s">
        <v>14</v>
      </c>
      <c r="CD45" s="88" t="s">
        <v>15</v>
      </c>
      <c r="CE45" s="44"/>
      <c r="CF45" s="42" t="s">
        <v>11</v>
      </c>
      <c r="CG45" s="42" t="s">
        <v>12</v>
      </c>
      <c r="CH45" s="42" t="s">
        <v>13</v>
      </c>
      <c r="CI45" s="42" t="s">
        <v>14</v>
      </c>
      <c r="CJ45" s="45" t="s">
        <v>15</v>
      </c>
    </row>
    <row r="46" spans="2:88" ht="21" customHeight="1" thickTop="1">
      <c r="B46" s="46"/>
      <c r="C46" s="5"/>
      <c r="D46" s="5"/>
      <c r="E46" s="5"/>
      <c r="F46" s="5"/>
      <c r="G46" s="5"/>
      <c r="H46" s="5"/>
      <c r="I46" s="5"/>
      <c r="J46" s="4" t="s">
        <v>27</v>
      </c>
      <c r="K46" s="5"/>
      <c r="L46" s="5"/>
      <c r="M46" s="5"/>
      <c r="N46" s="5"/>
      <c r="O46" s="5"/>
      <c r="P46" s="5"/>
      <c r="Q46" s="5"/>
      <c r="R46" s="6"/>
      <c r="BZ46" s="7"/>
      <c r="CA46" s="47"/>
      <c r="CB46" s="5"/>
      <c r="CC46" s="5"/>
      <c r="CD46" s="47"/>
      <c r="CE46" s="4" t="s">
        <v>27</v>
      </c>
      <c r="CF46" s="47"/>
      <c r="CG46" s="47"/>
      <c r="CH46" s="47"/>
      <c r="CI46" s="47"/>
      <c r="CJ46" s="48"/>
    </row>
    <row r="47" spans="2:88" ht="21" customHeight="1">
      <c r="B47" s="49"/>
      <c r="C47" s="50"/>
      <c r="D47" s="50"/>
      <c r="E47" s="50"/>
      <c r="F47" s="51"/>
      <c r="G47" s="51"/>
      <c r="H47" s="50"/>
      <c r="I47" s="50"/>
      <c r="J47" s="50"/>
      <c r="K47" s="50"/>
      <c r="L47" s="51"/>
      <c r="M47" s="51"/>
      <c r="N47" s="50"/>
      <c r="O47" s="50"/>
      <c r="P47" s="50"/>
      <c r="Q47" s="50"/>
      <c r="R47" s="52"/>
      <c r="BZ47" s="49"/>
      <c r="CA47" s="50"/>
      <c r="CB47" s="50"/>
      <c r="CC47" s="50"/>
      <c r="CD47" s="89"/>
      <c r="CE47" s="51"/>
      <c r="CF47" s="50"/>
      <c r="CG47" s="50"/>
      <c r="CH47" s="50"/>
      <c r="CI47" s="50"/>
      <c r="CJ47" s="52"/>
    </row>
    <row r="48" spans="2:88" ht="21" customHeight="1">
      <c r="B48" s="134"/>
      <c r="C48" s="18"/>
      <c r="D48" s="50"/>
      <c r="E48" s="58"/>
      <c r="F48" s="54"/>
      <c r="G48" s="53"/>
      <c r="H48" s="150">
        <v>2</v>
      </c>
      <c r="I48" s="27">
        <v>112.35</v>
      </c>
      <c r="J48" s="56">
        <v>57</v>
      </c>
      <c r="K48" s="57">
        <f>I48+J48*0.001</f>
        <v>112.407</v>
      </c>
      <c r="L48" s="54" t="s">
        <v>16</v>
      </c>
      <c r="M48" s="53"/>
      <c r="N48" s="139" t="s">
        <v>53</v>
      </c>
      <c r="O48" s="271">
        <v>112.432</v>
      </c>
      <c r="P48" s="272">
        <v>-42</v>
      </c>
      <c r="Q48" s="273">
        <f>O48+P48*0.001</f>
        <v>112.39</v>
      </c>
      <c r="R48" s="26" t="s">
        <v>16</v>
      </c>
      <c r="BZ48" s="270" t="s">
        <v>85</v>
      </c>
      <c r="CA48" s="269">
        <v>112.917</v>
      </c>
      <c r="CB48" s="50"/>
      <c r="CC48" s="58"/>
      <c r="CD48" s="90" t="s">
        <v>16</v>
      </c>
      <c r="CE48" s="53"/>
      <c r="CF48" s="50"/>
      <c r="CG48" s="50"/>
      <c r="CH48" s="50"/>
      <c r="CI48" s="50"/>
      <c r="CJ48" s="52"/>
    </row>
    <row r="49" spans="2:88" ht="21" customHeight="1">
      <c r="B49" s="134"/>
      <c r="C49" s="18"/>
      <c r="D49" s="50"/>
      <c r="E49" s="58"/>
      <c r="F49" s="54"/>
      <c r="G49" s="53"/>
      <c r="H49" s="50"/>
      <c r="I49" s="50"/>
      <c r="J49" s="50"/>
      <c r="K49" s="58"/>
      <c r="L49" s="54"/>
      <c r="M49" s="53"/>
      <c r="N49" s="50"/>
      <c r="O49" s="50"/>
      <c r="P49" s="50"/>
      <c r="Q49" s="58"/>
      <c r="R49" s="52"/>
      <c r="BZ49" s="49"/>
      <c r="CA49" s="50"/>
      <c r="CB49" s="50"/>
      <c r="CC49" s="58"/>
      <c r="CD49" s="89"/>
      <c r="CE49" s="53"/>
      <c r="CF49" s="50"/>
      <c r="CG49" s="50"/>
      <c r="CH49" s="50"/>
      <c r="CI49" s="50"/>
      <c r="CJ49" s="52"/>
    </row>
    <row r="50" spans="2:88" ht="21" customHeight="1">
      <c r="B50" s="149">
        <v>1</v>
      </c>
      <c r="C50" s="55">
        <v>112.316</v>
      </c>
      <c r="D50" s="56">
        <v>73</v>
      </c>
      <c r="E50" s="57">
        <f>C50+D50*0.001</f>
        <v>112.389</v>
      </c>
      <c r="F50" s="54" t="s">
        <v>16</v>
      </c>
      <c r="G50" s="53"/>
      <c r="H50" s="150">
        <v>3</v>
      </c>
      <c r="I50" s="164">
        <v>112.359</v>
      </c>
      <c r="J50" s="56">
        <v>42</v>
      </c>
      <c r="K50" s="57">
        <f>I50+J50*0.001</f>
        <v>112.401</v>
      </c>
      <c r="L50" s="54" t="s">
        <v>16</v>
      </c>
      <c r="M50" s="53"/>
      <c r="N50" s="50"/>
      <c r="O50" s="50"/>
      <c r="P50" s="56"/>
      <c r="Q50" s="57"/>
      <c r="R50" s="52"/>
      <c r="BZ50" s="151">
        <v>5</v>
      </c>
      <c r="CA50" s="27">
        <v>112.966</v>
      </c>
      <c r="CB50" s="56">
        <v>-45</v>
      </c>
      <c r="CC50" s="57">
        <f>CA50+CB50*0.001</f>
        <v>112.92099999999999</v>
      </c>
      <c r="CD50" s="90" t="s">
        <v>16</v>
      </c>
      <c r="CE50" s="53"/>
      <c r="CF50" s="152">
        <v>7</v>
      </c>
      <c r="CG50" s="55">
        <v>113.003</v>
      </c>
      <c r="CH50" s="56">
        <v>-60</v>
      </c>
      <c r="CI50" s="57">
        <f>CG50+CH50*0.001</f>
        <v>112.943</v>
      </c>
      <c r="CJ50" s="26" t="s">
        <v>16</v>
      </c>
    </row>
    <row r="51" spans="2:88" ht="21" customHeight="1">
      <c r="B51" s="134"/>
      <c r="C51" s="18"/>
      <c r="D51" s="50"/>
      <c r="E51" s="58"/>
      <c r="F51" s="54"/>
      <c r="G51" s="53"/>
      <c r="H51" s="50"/>
      <c r="I51" s="50"/>
      <c r="J51" s="50"/>
      <c r="K51" s="58"/>
      <c r="L51" s="54"/>
      <c r="M51" s="53"/>
      <c r="N51" s="50"/>
      <c r="O51" s="50"/>
      <c r="P51" s="50"/>
      <c r="Q51" s="58"/>
      <c r="R51" s="52"/>
      <c r="AS51" s="128" t="s">
        <v>38</v>
      </c>
      <c r="BZ51" s="49"/>
      <c r="CA51" s="50"/>
      <c r="CB51" s="50"/>
      <c r="CC51" s="58"/>
      <c r="CD51" s="89"/>
      <c r="CE51" s="53"/>
      <c r="CF51" s="50"/>
      <c r="CG51" s="50"/>
      <c r="CH51" s="50"/>
      <c r="CI51" s="50"/>
      <c r="CJ51" s="52"/>
    </row>
    <row r="52" spans="2:88" ht="21" customHeight="1">
      <c r="B52" s="134"/>
      <c r="C52" s="18"/>
      <c r="D52" s="50"/>
      <c r="E52" s="58"/>
      <c r="F52" s="54"/>
      <c r="G52" s="53"/>
      <c r="H52" s="150">
        <v>4</v>
      </c>
      <c r="I52" s="164">
        <v>112.387</v>
      </c>
      <c r="J52" s="56">
        <v>45</v>
      </c>
      <c r="K52" s="57">
        <f>I52+J52*0.001</f>
        <v>112.432</v>
      </c>
      <c r="L52" s="54" t="s">
        <v>16</v>
      </c>
      <c r="M52" s="53"/>
      <c r="N52" s="139" t="s">
        <v>10</v>
      </c>
      <c r="O52" s="269">
        <v>112.435</v>
      </c>
      <c r="P52" s="50"/>
      <c r="Q52" s="58"/>
      <c r="R52" s="26" t="s">
        <v>16</v>
      </c>
      <c r="AS52" s="100" t="s">
        <v>82</v>
      </c>
      <c r="BZ52" s="151">
        <v>6</v>
      </c>
      <c r="CA52" s="27">
        <v>112.97</v>
      </c>
      <c r="CB52" s="56">
        <v>-53</v>
      </c>
      <c r="CC52" s="57">
        <f>CA52+CB52*0.001</f>
        <v>112.917</v>
      </c>
      <c r="CD52" s="90" t="s">
        <v>16</v>
      </c>
      <c r="CE52" s="53"/>
      <c r="CF52" s="50"/>
      <c r="CG52" s="50"/>
      <c r="CH52" s="50"/>
      <c r="CI52" s="50"/>
      <c r="CJ52" s="52"/>
    </row>
    <row r="53" spans="2:88" ht="21" customHeight="1" thickBot="1">
      <c r="B53" s="135"/>
      <c r="C53" s="60"/>
      <c r="D53" s="61"/>
      <c r="E53" s="61"/>
      <c r="F53" s="62"/>
      <c r="G53" s="63"/>
      <c r="H53" s="64"/>
      <c r="I53" s="60"/>
      <c r="J53" s="61"/>
      <c r="K53" s="61"/>
      <c r="L53" s="62"/>
      <c r="M53" s="63"/>
      <c r="N53" s="64"/>
      <c r="O53" s="60"/>
      <c r="P53" s="61"/>
      <c r="Q53" s="61"/>
      <c r="R53" s="65"/>
      <c r="AD53" s="117"/>
      <c r="AE53" s="118"/>
      <c r="BG53" s="117"/>
      <c r="BH53" s="118"/>
      <c r="BZ53" s="59"/>
      <c r="CA53" s="60"/>
      <c r="CB53" s="61"/>
      <c r="CC53" s="61"/>
      <c r="CD53" s="91"/>
      <c r="CE53" s="63"/>
      <c r="CF53" s="64"/>
      <c r="CG53" s="60"/>
      <c r="CH53" s="61"/>
      <c r="CI53" s="61"/>
      <c r="CJ53" s="65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9A7" sheet="1" objects="1" scenarios="1"/>
  <mergeCells count="10">
    <mergeCell ref="BV3:BW3"/>
    <mergeCell ref="BP3:BS3"/>
    <mergeCell ref="T4:Y4"/>
    <mergeCell ref="BN4:BS4"/>
    <mergeCell ref="P3:Q3"/>
    <mergeCell ref="BJ3:BM3"/>
    <mergeCell ref="T2:Y2"/>
    <mergeCell ref="BN2:BS2"/>
    <mergeCell ref="Z3:AC3"/>
    <mergeCell ref="T3:W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CI11" numberStoredAsText="1"/>
  </ignoredErrors>
  <drawing r:id="rId3"/>
  <legacyDrawing r:id="rId2"/>
  <oleObjects>
    <oleObject progId="Paint.Picture" shapeId="8538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2015-08-19T08:32:06Z</cp:lastPrinted>
  <dcterms:created xsi:type="dcterms:W3CDTF">2003-01-10T15:39:03Z</dcterms:created>
  <dcterms:modified xsi:type="dcterms:W3CDTF">2015-08-20T10:47:18Z</dcterms:modified>
  <cp:category/>
  <cp:version/>
  <cp:contentType/>
  <cp:contentStatus/>
</cp:coreProperties>
</file>