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530" activeTab="1"/>
  </bookViews>
  <sheets>
    <sheet name="Titul" sheetId="1" r:id="rId1"/>
    <sheet name="Zaječí" sheetId="2" r:id="rId2"/>
  </sheets>
  <definedNames/>
  <calcPr fullCalcOnLoad="1"/>
</workbook>
</file>

<file path=xl/sharedStrings.xml><?xml version="1.0" encoding="utf-8"?>
<sst xmlns="http://schemas.openxmlformats.org/spreadsheetml/2006/main" count="339" uniqueCount="183">
  <si>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</si>
  <si>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</si>
  <si>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</si>
  <si>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</si>
  <si>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</si>
  <si>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</si>
  <si>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</si>
  <si>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</si>
  <si>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</si>
  <si>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</si>
  <si>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</si>
  <si>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</si>
  <si>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</si>
  <si>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</si>
  <si>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</si>
  <si>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</si>
  <si>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</si>
  <si>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</si>
  <si>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</si>
  <si>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</si>
  <si>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</si>
  <si>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</si>
  <si>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</si>
  <si>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</si>
  <si>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</si>
  <si>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</si>
  <si>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</si>
  <si>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</si>
  <si>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</si>
  <si>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</si>
  <si>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</si>
  <si>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</si>
  <si>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</si>
  <si>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</si>
  <si>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</si>
  <si>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</si>
  <si>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</si>
  <si>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</si>
  <si>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</si>
  <si>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</si>
  <si>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</si>
  <si>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</si>
  <si>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</si>
  <si>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</si>
  <si>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</si>
  <si>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</si>
  <si>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</si>
  <si>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</si>
  <si>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</si>
  <si>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</si>
  <si>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</si>
  <si>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</si>
  <si>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</si>
  <si>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</si>
  <si>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</si>
  <si>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</si>
  <si>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</si>
  <si>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</si>
  <si>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</si>
  <si>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</si>
  <si>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</si>
  <si>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</si>
  <si>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</si>
  <si>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</si>
  <si>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</si>
  <si>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</si>
  <si>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</si>
  <si>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</si>
  <si>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</si>
  <si>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</si>
  <si>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16</t>
  </si>
  <si>
    <t>Se 15</t>
  </si>
  <si>
    <t>Se 13</t>
  </si>
  <si>
    <t>Se 14</t>
  </si>
  <si>
    <t>Se 17</t>
  </si>
  <si>
    <t>S 6</t>
  </si>
  <si>
    <t>Cestová</t>
  </si>
  <si>
    <t>traťové  koleje  č. 1</t>
  </si>
  <si>
    <t>Se 19</t>
  </si>
  <si>
    <t>Se 20</t>
  </si>
  <si>
    <t>Se 21</t>
  </si>
  <si>
    <t>Se 18</t>
  </si>
  <si>
    <t>při jízdě do odbočky - není-li uvedeno jinak, rychlost 60 km/h</t>
  </si>
  <si>
    <t>ABE - 1  trojznakový,  obousměrný</t>
  </si>
  <si>
    <t>Z  Šakvic</t>
  </si>
  <si>
    <t>Do  Šakvic</t>
  </si>
  <si>
    <t>L 3</t>
  </si>
  <si>
    <t>Sc 4</t>
  </si>
  <si>
    <t>Šakvické  zhlaví</t>
  </si>
  <si>
    <t>2, 3</t>
  </si>
  <si>
    <t>=</t>
  </si>
  <si>
    <t>poznámka</t>
  </si>
  <si>
    <t>Obvod  posunu</t>
  </si>
  <si>
    <t>ručně</t>
  </si>
  <si>
    <t>bez zabezpečení</t>
  </si>
  <si>
    <t>Kód :</t>
  </si>
  <si>
    <r>
      <t>Hlavní  staniční  kolej,</t>
    </r>
    <r>
      <rPr>
        <sz val="16"/>
        <rFont val="Arial CE"/>
        <family val="2"/>
      </rPr>
      <t xml:space="preserve">  NTV</t>
    </r>
  </si>
  <si>
    <t>č. III,  mimoúrovňové, ostrovní</t>
  </si>
  <si>
    <t>č. I,  úrovňové, vnější</t>
  </si>
  <si>
    <t>Vk 1</t>
  </si>
  <si>
    <t>Z  Podivína</t>
  </si>
  <si>
    <t>Do  Podivína</t>
  </si>
  <si>
    <t>S 8</t>
  </si>
  <si>
    <t>S 10</t>
  </si>
  <si>
    <t>S 12</t>
  </si>
  <si>
    <t>S 3</t>
  </si>
  <si>
    <t>Př PL</t>
  </si>
  <si>
    <t>P L</t>
  </si>
  <si>
    <t>Z  Vel. Pavlovic</t>
  </si>
  <si>
    <t>2-1043</t>
  </si>
  <si>
    <t>1-1043</t>
  </si>
  <si>
    <t>1-1066</t>
  </si>
  <si>
    <t>2-1066</t>
  </si>
  <si>
    <t>2-1053</t>
  </si>
  <si>
    <t>1-1053</t>
  </si>
  <si>
    <t>1-1054</t>
  </si>
  <si>
    <t>2-1054</t>
  </si>
  <si>
    <t>2-1065</t>
  </si>
  <si>
    <t>1-1065</t>
  </si>
  <si>
    <t>1-1044</t>
  </si>
  <si>
    <t>2-1044</t>
  </si>
  <si>
    <t>Z1</t>
  </si>
  <si>
    <t>Podivínské  zhlaví</t>
  </si>
  <si>
    <t>Se 7</t>
  </si>
  <si>
    <t>L 6a</t>
  </si>
  <si>
    <t>Se 9</t>
  </si>
  <si>
    <t>Km  102,208</t>
  </si>
  <si>
    <t>směr  :  Podivín  //  Šakvice</t>
  </si>
  <si>
    <t>směr  :  Velké Pavlovice</t>
  </si>
  <si>
    <t>1, 3</t>
  </si>
  <si>
    <t>23, 22</t>
  </si>
  <si>
    <t>2-965</t>
  </si>
  <si>
    <t>1-965</t>
  </si>
  <si>
    <t>1-1004</t>
  </si>
  <si>
    <t>2-1004</t>
  </si>
  <si>
    <t>2-975</t>
  </si>
  <si>
    <t>1-975</t>
  </si>
  <si>
    <t>1-990</t>
  </si>
  <si>
    <t>2-990</t>
  </si>
  <si>
    <t>2-989</t>
  </si>
  <si>
    <t>1-989</t>
  </si>
  <si>
    <t>1-976</t>
  </si>
  <si>
    <t>2-976</t>
  </si>
  <si>
    <t>2-1001</t>
  </si>
  <si>
    <t>1-1001</t>
  </si>
  <si>
    <t>1-966</t>
  </si>
  <si>
    <t>2-966</t>
  </si>
  <si>
    <t>"Velkopavlovické"</t>
  </si>
  <si>
    <t>Lc 6</t>
  </si>
  <si>
    <t>Sc 6a</t>
  </si>
  <si>
    <t>Lc 8</t>
  </si>
  <si>
    <t>Lc 10</t>
  </si>
  <si>
    <t>Lc 12</t>
  </si>
  <si>
    <t>vleč.</t>
  </si>
  <si>
    <t>6 a</t>
  </si>
  <si>
    <t>( 6 + 6a = 672 m )</t>
  </si>
  <si>
    <t>Vjezd - odjezd  směr  V. Pavlovice</t>
  </si>
  <si>
    <t xml:space="preserve">Sc 4   </t>
  </si>
  <si>
    <t>Vk 2</t>
  </si>
  <si>
    <t>PSt.1</t>
  </si>
  <si>
    <t>PSt.3</t>
  </si>
  <si>
    <t>PSt.2</t>
  </si>
  <si>
    <t>( v.č. 7, 9, 13 )</t>
  </si>
  <si>
    <t>( v.č. 16 / Z1, 17, 18, 21 )</t>
  </si>
  <si>
    <t>č. IV,  mimoúrovňové, jednostranné</t>
  </si>
  <si>
    <r>
      <t>Se 14</t>
    </r>
    <r>
      <rPr>
        <sz val="10"/>
        <rFont val="Arial CE"/>
        <family val="0"/>
      </rPr>
      <t xml:space="preserve">     Vk 3</t>
    </r>
  </si>
  <si>
    <t>KANGO</t>
  </si>
  <si>
    <t>Elektronické  stavědlo</t>
  </si>
  <si>
    <t>č. II,  úrovňové, jednostranné</t>
  </si>
  <si>
    <t>Obvod  dispečera  CDP</t>
  </si>
  <si>
    <t>IV. / 2015</t>
  </si>
  <si>
    <t>Vlečka č.:</t>
  </si>
  <si>
    <t>dálková obsluha dispečerem CDP Přerov</t>
  </si>
  <si>
    <t>( nouzová obsluha pohotovostním výpravčím )</t>
  </si>
  <si>
    <t>Automatické  hradlo</t>
  </si>
  <si>
    <t>2 +</t>
  </si>
  <si>
    <t>Účelové koleje SŽDC</t>
  </si>
  <si>
    <t>( podchod v km 102,177 )</t>
  </si>
  <si>
    <t>Km  101,810  =  0,459</t>
  </si>
  <si>
    <t>318 C</t>
  </si>
  <si>
    <t>( Se 13, Se 15 )</t>
  </si>
  <si>
    <t>bez návěstního bodu</t>
  </si>
  <si>
    <t>ETB  s  JOP  -  DŘS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</si>
</sst>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b/>
      <sz val="12"/>
      <name val="Arial"/>
      <family val="2"/>
    </font>
    <font>
      <sz val="12"/>
      <color indexed="8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7" fillId="0" borderId="55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49" fontId="38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9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59" xfId="21" applyFont="1" applyBorder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0" fontId="4" fillId="0" borderId="12" xfId="21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32" xfId="0" applyBorder="1" applyAlignment="1">
      <alignment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right" vertical="center"/>
    </xf>
    <xf numFmtId="49" fontId="37" fillId="0" borderId="4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164" fontId="46" fillId="0" borderId="8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164" fontId="46" fillId="0" borderId="10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2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58" fillId="0" borderId="0" xfId="21" applyFont="1" applyFill="1" applyBorder="1" applyAlignment="1">
      <alignment horizontal="center"/>
      <protection/>
    </xf>
    <xf numFmtId="0" fontId="4" fillId="4" borderId="61" xfId="21" applyFont="1" applyFill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010400" y="0"/>
          <a:ext cx="92011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Zaječí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38187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38</xdr:row>
      <xdr:rowOff>114300</xdr:rowOff>
    </xdr:from>
    <xdr:to>
      <xdr:col>72</xdr:col>
      <xdr:colOff>47625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727900" y="9439275"/>
          <a:ext cx="2035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0499050" y="60102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669607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38187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32</xdr:row>
      <xdr:rowOff>114300</xdr:rowOff>
    </xdr:from>
    <xdr:to>
      <xdr:col>111</xdr:col>
      <xdr:colOff>247650</xdr:colOff>
      <xdr:row>32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846700" y="80676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669607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7097850" y="109251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0</xdr:rowOff>
    </xdr:from>
    <xdr:to>
      <xdr:col>66</xdr:col>
      <xdr:colOff>504825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24</xdr:row>
      <xdr:rowOff>0</xdr:rowOff>
    </xdr:from>
    <xdr:to>
      <xdr:col>117</xdr:col>
      <xdr:colOff>276225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3229450" y="61245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26</xdr:row>
      <xdr:rowOff>114300</xdr:rowOff>
    </xdr:from>
    <xdr:to>
      <xdr:col>138</xdr:col>
      <xdr:colOff>495300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5878650" y="66960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26</xdr:row>
      <xdr:rowOff>114300</xdr:rowOff>
    </xdr:from>
    <xdr:to>
      <xdr:col>128</xdr:col>
      <xdr:colOff>495300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7706200" y="66960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504825</xdr:colOff>
      <xdr:row>29</xdr:row>
      <xdr:rowOff>114300</xdr:rowOff>
    </xdr:from>
    <xdr:to>
      <xdr:col>122</xdr:col>
      <xdr:colOff>495300</xdr:colOff>
      <xdr:row>31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6229825" y="7381875"/>
          <a:ext cx="444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31</xdr:row>
      <xdr:rowOff>114300</xdr:rowOff>
    </xdr:from>
    <xdr:to>
      <xdr:col>116</xdr:col>
      <xdr:colOff>504825</xdr:colOff>
      <xdr:row>32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83972400" y="7839075"/>
          <a:ext cx="2257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95250</xdr:rowOff>
    </xdr:from>
    <xdr:to>
      <xdr:col>112</xdr:col>
      <xdr:colOff>476250</xdr:colOff>
      <xdr:row>32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82486500" y="80486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0</xdr:rowOff>
    </xdr:from>
    <xdr:to>
      <xdr:col>39</xdr:col>
      <xdr:colOff>266700</xdr:colOff>
      <xdr:row>26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5298400" y="6124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21</xdr:col>
      <xdr:colOff>266700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8953500" y="66960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32</xdr:col>
      <xdr:colOff>495300</xdr:colOff>
      <xdr:row>29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6383000" y="66960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43</xdr:row>
      <xdr:rowOff>114300</xdr:rowOff>
    </xdr:from>
    <xdr:to>
      <xdr:col>74</xdr:col>
      <xdr:colOff>495300</xdr:colOff>
      <xdr:row>46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1301650" y="1058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38</xdr:row>
      <xdr:rowOff>0</xdr:rowOff>
    </xdr:from>
    <xdr:to>
      <xdr:col>107</xdr:col>
      <xdr:colOff>247650</xdr:colOff>
      <xdr:row>38</xdr:row>
      <xdr:rowOff>76200</xdr:rowOff>
    </xdr:to>
    <xdr:sp>
      <xdr:nvSpPr>
        <xdr:cNvPr id="21" name="Line 22"/>
        <xdr:cNvSpPr>
          <a:spLocks/>
        </xdr:cNvSpPr>
      </xdr:nvSpPr>
      <xdr:spPr>
        <a:xfrm flipH="1">
          <a:off x="78771750" y="9324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76200</xdr:rowOff>
    </xdr:from>
    <xdr:to>
      <xdr:col>106</xdr:col>
      <xdr:colOff>476250</xdr:colOff>
      <xdr:row>38</xdr:row>
      <xdr:rowOff>114300</xdr:rowOff>
    </xdr:to>
    <xdr:sp>
      <xdr:nvSpPr>
        <xdr:cNvPr id="22" name="Line 23"/>
        <xdr:cNvSpPr>
          <a:spLocks/>
        </xdr:cNvSpPr>
      </xdr:nvSpPr>
      <xdr:spPr>
        <a:xfrm flipH="1">
          <a:off x="78028800" y="9401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109</xdr:col>
      <xdr:colOff>266700</xdr:colOff>
      <xdr:row>37</xdr:row>
      <xdr:rowOff>85725</xdr:rowOff>
    </xdr:to>
    <xdr:sp>
      <xdr:nvSpPr>
        <xdr:cNvPr id="23" name="Line 24"/>
        <xdr:cNvSpPr>
          <a:spLocks/>
        </xdr:cNvSpPr>
      </xdr:nvSpPr>
      <xdr:spPr>
        <a:xfrm flipH="1">
          <a:off x="80257650" y="89820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23</xdr:row>
      <xdr:rowOff>114300</xdr:rowOff>
    </xdr:from>
    <xdr:to>
      <xdr:col>111</xdr:col>
      <xdr:colOff>247650</xdr:colOff>
      <xdr:row>23</xdr:row>
      <xdr:rowOff>152400</xdr:rowOff>
    </xdr:to>
    <xdr:sp>
      <xdr:nvSpPr>
        <xdr:cNvPr id="24" name="Line 25"/>
        <xdr:cNvSpPr>
          <a:spLocks/>
        </xdr:cNvSpPr>
      </xdr:nvSpPr>
      <xdr:spPr>
        <a:xfrm>
          <a:off x="8174355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23</xdr:row>
      <xdr:rowOff>152400</xdr:rowOff>
    </xdr:from>
    <xdr:to>
      <xdr:col>112</xdr:col>
      <xdr:colOff>476250</xdr:colOff>
      <xdr:row>24</xdr:row>
      <xdr:rowOff>0</xdr:rowOff>
    </xdr:to>
    <xdr:sp>
      <xdr:nvSpPr>
        <xdr:cNvPr id="25" name="Line 26"/>
        <xdr:cNvSpPr>
          <a:spLocks/>
        </xdr:cNvSpPr>
      </xdr:nvSpPr>
      <xdr:spPr>
        <a:xfrm>
          <a:off x="8248650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Zaječí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822388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41</xdr:col>
      <xdr:colOff>266700</xdr:colOff>
      <xdr:row>23</xdr:row>
      <xdr:rowOff>152400</xdr:rowOff>
    </xdr:to>
    <xdr:sp>
      <xdr:nvSpPr>
        <xdr:cNvPr id="28" name="Line 33"/>
        <xdr:cNvSpPr>
          <a:spLocks/>
        </xdr:cNvSpPr>
      </xdr:nvSpPr>
      <xdr:spPr>
        <a:xfrm flipH="1">
          <a:off x="2975610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152400</xdr:rowOff>
    </xdr:from>
    <xdr:to>
      <xdr:col>40</xdr:col>
      <xdr:colOff>495300</xdr:colOff>
      <xdr:row>24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2901315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60</xdr:col>
      <xdr:colOff>19050</xdr:colOff>
      <xdr:row>35</xdr:row>
      <xdr:rowOff>114300</xdr:rowOff>
    </xdr:to>
    <xdr:sp>
      <xdr:nvSpPr>
        <xdr:cNvPr id="30" name="Line 36"/>
        <xdr:cNvSpPr>
          <a:spLocks/>
        </xdr:cNvSpPr>
      </xdr:nvSpPr>
      <xdr:spPr>
        <a:xfrm>
          <a:off x="27527250" y="87534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42</xdr:col>
      <xdr:colOff>495300</xdr:colOff>
      <xdr:row>34</xdr:row>
      <xdr:rowOff>114300</xdr:rowOff>
    </xdr:to>
    <xdr:sp>
      <xdr:nvSpPr>
        <xdr:cNvPr id="31" name="Line 37"/>
        <xdr:cNvSpPr>
          <a:spLocks/>
        </xdr:cNvSpPr>
      </xdr:nvSpPr>
      <xdr:spPr>
        <a:xfrm flipH="1" flipV="1">
          <a:off x="26041350" y="7610475"/>
          <a:ext cx="5200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714375</xdr:colOff>
      <xdr:row>38</xdr:row>
      <xdr:rowOff>114300</xdr:rowOff>
    </xdr:from>
    <xdr:to>
      <xdr:col>105</xdr:col>
      <xdr:colOff>247650</xdr:colOff>
      <xdr:row>38</xdr:row>
      <xdr:rowOff>114300</xdr:rowOff>
    </xdr:to>
    <xdr:sp>
      <xdr:nvSpPr>
        <xdr:cNvPr id="32" name="Line 40"/>
        <xdr:cNvSpPr>
          <a:spLocks/>
        </xdr:cNvSpPr>
      </xdr:nvSpPr>
      <xdr:spPr>
        <a:xfrm>
          <a:off x="68608575" y="9439275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6581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7267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53</xdr:col>
      <xdr:colOff>266700</xdr:colOff>
      <xdr:row>13</xdr:row>
      <xdr:rowOff>114300</xdr:rowOff>
    </xdr:from>
    <xdr:to>
      <xdr:col>64</xdr:col>
      <xdr:colOff>447675</xdr:colOff>
      <xdr:row>13</xdr:row>
      <xdr:rowOff>114300</xdr:rowOff>
    </xdr:to>
    <xdr:sp>
      <xdr:nvSpPr>
        <xdr:cNvPr id="35" name="Line 43"/>
        <xdr:cNvSpPr>
          <a:spLocks/>
        </xdr:cNvSpPr>
      </xdr:nvSpPr>
      <xdr:spPr>
        <a:xfrm>
          <a:off x="39414450" y="3724275"/>
          <a:ext cx="812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36</xdr:row>
      <xdr:rowOff>114300</xdr:rowOff>
    </xdr:from>
    <xdr:to>
      <xdr:col>109</xdr:col>
      <xdr:colOff>266700</xdr:colOff>
      <xdr:row>46</xdr:row>
      <xdr:rowOff>114300</xdr:rowOff>
    </xdr:to>
    <xdr:sp>
      <xdr:nvSpPr>
        <xdr:cNvPr id="36" name="Line 49"/>
        <xdr:cNvSpPr>
          <a:spLocks/>
        </xdr:cNvSpPr>
      </xdr:nvSpPr>
      <xdr:spPr>
        <a:xfrm flipH="1">
          <a:off x="73571100" y="8982075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40</xdr:row>
      <xdr:rowOff>114300</xdr:rowOff>
    </xdr:from>
    <xdr:to>
      <xdr:col>107</xdr:col>
      <xdr:colOff>247650</xdr:colOff>
      <xdr:row>40</xdr:row>
      <xdr:rowOff>152400</xdr:rowOff>
    </xdr:to>
    <xdr:sp>
      <xdr:nvSpPr>
        <xdr:cNvPr id="37" name="Line 50"/>
        <xdr:cNvSpPr>
          <a:spLocks/>
        </xdr:cNvSpPr>
      </xdr:nvSpPr>
      <xdr:spPr>
        <a:xfrm flipH="1">
          <a:off x="78771750" y="9896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43</xdr:col>
      <xdr:colOff>266700</xdr:colOff>
      <xdr:row>24</xdr:row>
      <xdr:rowOff>114300</xdr:rowOff>
    </xdr:to>
    <xdr:sp>
      <xdr:nvSpPr>
        <xdr:cNvPr id="38" name="Line 52"/>
        <xdr:cNvSpPr>
          <a:spLocks/>
        </xdr:cNvSpPr>
      </xdr:nvSpPr>
      <xdr:spPr>
        <a:xfrm flipH="1">
          <a:off x="28270200" y="55530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</xdr:row>
      <xdr:rowOff>152400</xdr:rowOff>
    </xdr:from>
    <xdr:to>
      <xdr:col>52</xdr:col>
      <xdr:colOff>495300</xdr:colOff>
      <xdr:row>14</xdr:row>
      <xdr:rowOff>0</xdr:rowOff>
    </xdr:to>
    <xdr:sp>
      <xdr:nvSpPr>
        <xdr:cNvPr id="39" name="Line 53"/>
        <xdr:cNvSpPr>
          <a:spLocks/>
        </xdr:cNvSpPr>
      </xdr:nvSpPr>
      <xdr:spPr>
        <a:xfrm flipH="1">
          <a:off x="37928550" y="3762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13</xdr:row>
      <xdr:rowOff>114300</xdr:rowOff>
    </xdr:from>
    <xdr:to>
      <xdr:col>53</xdr:col>
      <xdr:colOff>266700</xdr:colOff>
      <xdr:row>13</xdr:row>
      <xdr:rowOff>152400</xdr:rowOff>
    </xdr:to>
    <xdr:sp>
      <xdr:nvSpPr>
        <xdr:cNvPr id="40" name="Line 54"/>
        <xdr:cNvSpPr>
          <a:spLocks/>
        </xdr:cNvSpPr>
      </xdr:nvSpPr>
      <xdr:spPr>
        <a:xfrm flipH="1">
          <a:off x="38671500" y="372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9251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49</xdr:row>
      <xdr:rowOff>0</xdr:rowOff>
    </xdr:from>
    <xdr:to>
      <xdr:col>58</xdr:col>
      <xdr:colOff>0</xdr:colOff>
      <xdr:row>51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376618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3" name="text 7094"/>
        <xdr:cNvSpPr txBox="1">
          <a:spLocks noChangeArrowheads="1"/>
        </xdr:cNvSpPr>
      </xdr:nvSpPr>
      <xdr:spPr>
        <a:xfrm>
          <a:off x="514350" y="7267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44" name="Line 64"/>
        <xdr:cNvSpPr>
          <a:spLocks/>
        </xdr:cNvSpPr>
      </xdr:nvSpPr>
      <xdr:spPr>
        <a:xfrm flipH="1">
          <a:off x="514350" y="6696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45" name="text 7093"/>
        <xdr:cNvSpPr txBox="1">
          <a:spLocks noChangeArrowheads="1"/>
        </xdr:cNvSpPr>
      </xdr:nvSpPr>
      <xdr:spPr>
        <a:xfrm>
          <a:off x="1028700" y="6581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46" name="Line 66"/>
        <xdr:cNvSpPr>
          <a:spLocks/>
        </xdr:cNvSpPr>
      </xdr:nvSpPr>
      <xdr:spPr>
        <a:xfrm>
          <a:off x="110451900" y="7381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47" name="text 7093"/>
        <xdr:cNvSpPr txBox="1">
          <a:spLocks noChangeArrowheads="1"/>
        </xdr:cNvSpPr>
      </xdr:nvSpPr>
      <xdr:spPr>
        <a:xfrm>
          <a:off x="109956600" y="7267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48" name="text 7094"/>
        <xdr:cNvSpPr txBox="1">
          <a:spLocks noChangeArrowheads="1"/>
        </xdr:cNvSpPr>
      </xdr:nvSpPr>
      <xdr:spPr>
        <a:xfrm>
          <a:off x="110470950" y="6581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42</xdr:col>
      <xdr:colOff>495300</xdr:colOff>
      <xdr:row>38</xdr:row>
      <xdr:rowOff>0</xdr:rowOff>
    </xdr:to>
    <xdr:sp>
      <xdr:nvSpPr>
        <xdr:cNvPr id="49" name="Line 69"/>
        <xdr:cNvSpPr>
          <a:spLocks/>
        </xdr:cNvSpPr>
      </xdr:nvSpPr>
      <xdr:spPr>
        <a:xfrm flipH="1" flipV="1">
          <a:off x="27527250" y="8753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35</xdr:row>
      <xdr:rowOff>0</xdr:rowOff>
    </xdr:from>
    <xdr:to>
      <xdr:col>44</xdr:col>
      <xdr:colOff>495300</xdr:colOff>
      <xdr:row>35</xdr:row>
      <xdr:rowOff>76200</xdr:rowOff>
    </xdr:to>
    <xdr:sp>
      <xdr:nvSpPr>
        <xdr:cNvPr id="50" name="Line 70"/>
        <xdr:cNvSpPr>
          <a:spLocks/>
        </xdr:cNvSpPr>
      </xdr:nvSpPr>
      <xdr:spPr>
        <a:xfrm>
          <a:off x="3198495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76200</xdr:rowOff>
    </xdr:from>
    <xdr:to>
      <xdr:col>45</xdr:col>
      <xdr:colOff>266700</xdr:colOff>
      <xdr:row>35</xdr:row>
      <xdr:rowOff>114300</xdr:rowOff>
    </xdr:to>
    <xdr:sp>
      <xdr:nvSpPr>
        <xdr:cNvPr id="51" name="Line 71"/>
        <xdr:cNvSpPr>
          <a:spLocks/>
        </xdr:cNvSpPr>
      </xdr:nvSpPr>
      <xdr:spPr>
        <a:xfrm>
          <a:off x="3272790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43</xdr:col>
      <xdr:colOff>266700</xdr:colOff>
      <xdr:row>35</xdr:row>
      <xdr:rowOff>0</xdr:rowOff>
    </xdr:to>
    <xdr:sp>
      <xdr:nvSpPr>
        <xdr:cNvPr id="52" name="Line 72"/>
        <xdr:cNvSpPr>
          <a:spLocks/>
        </xdr:cNvSpPr>
      </xdr:nvSpPr>
      <xdr:spPr>
        <a:xfrm>
          <a:off x="31242000" y="8524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33</xdr:row>
      <xdr:rowOff>0</xdr:rowOff>
    </xdr:from>
    <xdr:to>
      <xdr:col>77</xdr:col>
      <xdr:colOff>247650</xdr:colOff>
      <xdr:row>35</xdr:row>
      <xdr:rowOff>114300</xdr:rowOff>
    </xdr:to>
    <xdr:sp>
      <xdr:nvSpPr>
        <xdr:cNvPr id="53" name="Line 73"/>
        <xdr:cNvSpPr>
          <a:spLocks/>
        </xdr:cNvSpPr>
      </xdr:nvSpPr>
      <xdr:spPr>
        <a:xfrm flipH="1">
          <a:off x="53540025" y="8181975"/>
          <a:ext cx="3686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32</xdr:row>
      <xdr:rowOff>152400</xdr:rowOff>
    </xdr:from>
    <xdr:to>
      <xdr:col>78</xdr:col>
      <xdr:colOff>476250</xdr:colOff>
      <xdr:row>33</xdr:row>
      <xdr:rowOff>0</xdr:rowOff>
    </xdr:to>
    <xdr:sp>
      <xdr:nvSpPr>
        <xdr:cNvPr id="54" name="Line 74"/>
        <xdr:cNvSpPr>
          <a:spLocks/>
        </xdr:cNvSpPr>
      </xdr:nvSpPr>
      <xdr:spPr>
        <a:xfrm flipH="1">
          <a:off x="57226200" y="810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114300</xdr:rowOff>
    </xdr:from>
    <xdr:to>
      <xdr:col>79</xdr:col>
      <xdr:colOff>247650</xdr:colOff>
      <xdr:row>32</xdr:row>
      <xdr:rowOff>152400</xdr:rowOff>
    </xdr:to>
    <xdr:sp>
      <xdr:nvSpPr>
        <xdr:cNvPr id="55" name="Line 75"/>
        <xdr:cNvSpPr>
          <a:spLocks/>
        </xdr:cNvSpPr>
      </xdr:nvSpPr>
      <xdr:spPr>
        <a:xfrm flipH="1">
          <a:off x="5796915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114300</xdr:rowOff>
    </xdr:from>
    <xdr:to>
      <xdr:col>92</xdr:col>
      <xdr:colOff>19050</xdr:colOff>
      <xdr:row>32</xdr:row>
      <xdr:rowOff>114300</xdr:rowOff>
    </xdr:to>
    <xdr:sp>
      <xdr:nvSpPr>
        <xdr:cNvPr id="56" name="Line 76"/>
        <xdr:cNvSpPr>
          <a:spLocks/>
        </xdr:cNvSpPr>
      </xdr:nvSpPr>
      <xdr:spPr>
        <a:xfrm>
          <a:off x="58712100" y="8067675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35</xdr:row>
      <xdr:rowOff>114300</xdr:rowOff>
    </xdr:from>
    <xdr:to>
      <xdr:col>107</xdr:col>
      <xdr:colOff>247650</xdr:colOff>
      <xdr:row>35</xdr:row>
      <xdr:rowOff>114300</xdr:rowOff>
    </xdr:to>
    <xdr:sp>
      <xdr:nvSpPr>
        <xdr:cNvPr id="57" name="Line 77"/>
        <xdr:cNvSpPr>
          <a:spLocks/>
        </xdr:cNvSpPr>
      </xdr:nvSpPr>
      <xdr:spPr>
        <a:xfrm>
          <a:off x="68846700" y="87534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110</xdr:col>
      <xdr:colOff>476250</xdr:colOff>
      <xdr:row>23</xdr:row>
      <xdr:rowOff>114300</xdr:rowOff>
    </xdr:to>
    <xdr:sp>
      <xdr:nvSpPr>
        <xdr:cNvPr id="58" name="Line 78"/>
        <xdr:cNvSpPr>
          <a:spLocks/>
        </xdr:cNvSpPr>
      </xdr:nvSpPr>
      <xdr:spPr>
        <a:xfrm>
          <a:off x="55473600" y="601027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35</xdr:row>
      <xdr:rowOff>19050</xdr:rowOff>
    </xdr:from>
    <xdr:to>
      <xdr:col>90</xdr:col>
      <xdr:colOff>504825</xdr:colOff>
      <xdr:row>35</xdr:row>
      <xdr:rowOff>19050</xdr:rowOff>
    </xdr:to>
    <xdr:sp>
      <xdr:nvSpPr>
        <xdr:cNvPr id="59" name="Line 83"/>
        <xdr:cNvSpPr>
          <a:spLocks/>
        </xdr:cNvSpPr>
      </xdr:nvSpPr>
      <xdr:spPr>
        <a:xfrm flipH="1">
          <a:off x="66408300" y="865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37</xdr:row>
      <xdr:rowOff>114300</xdr:rowOff>
    </xdr:from>
    <xdr:to>
      <xdr:col>16</xdr:col>
      <xdr:colOff>495300</xdr:colOff>
      <xdr:row>37</xdr:row>
      <xdr:rowOff>114300</xdr:rowOff>
    </xdr:to>
    <xdr:sp>
      <xdr:nvSpPr>
        <xdr:cNvPr id="60" name="Line 98"/>
        <xdr:cNvSpPr>
          <a:spLocks/>
        </xdr:cNvSpPr>
      </xdr:nvSpPr>
      <xdr:spPr>
        <a:xfrm>
          <a:off x="3952875" y="9210675"/>
          <a:ext cx="797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42</xdr:col>
      <xdr:colOff>0</xdr:colOff>
      <xdr:row>49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24288750" y="113823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54521100" y="5895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69</xdr:col>
      <xdr:colOff>0</xdr:colOff>
      <xdr:row>20</xdr:row>
      <xdr:rowOff>0</xdr:rowOff>
    </xdr:from>
    <xdr:to>
      <xdr:col>70</xdr:col>
      <xdr:colOff>457200</xdr:colOff>
      <xdr:row>21</xdr:row>
      <xdr:rowOff>0</xdr:rowOff>
    </xdr:to>
    <xdr:sp>
      <xdr:nvSpPr>
        <xdr:cNvPr id="63" name="Rectangle 235"/>
        <xdr:cNvSpPr>
          <a:spLocks/>
        </xdr:cNvSpPr>
      </xdr:nvSpPr>
      <xdr:spPr>
        <a:xfrm>
          <a:off x="51034950" y="52101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33</xdr:row>
      <xdr:rowOff>114300</xdr:rowOff>
    </xdr:from>
    <xdr:to>
      <xdr:col>112</xdr:col>
      <xdr:colOff>495300</xdr:colOff>
      <xdr:row>36</xdr:row>
      <xdr:rowOff>114300</xdr:rowOff>
    </xdr:to>
    <xdr:sp>
      <xdr:nvSpPr>
        <xdr:cNvPr id="64" name="Line 354"/>
        <xdr:cNvSpPr>
          <a:spLocks/>
        </xdr:cNvSpPr>
      </xdr:nvSpPr>
      <xdr:spPr>
        <a:xfrm flipH="1">
          <a:off x="81019650" y="82962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32</xdr:row>
      <xdr:rowOff>57150</xdr:rowOff>
    </xdr:from>
    <xdr:to>
      <xdr:col>113</xdr:col>
      <xdr:colOff>247650</xdr:colOff>
      <xdr:row>32</xdr:row>
      <xdr:rowOff>95250</xdr:rowOff>
    </xdr:to>
    <xdr:sp>
      <xdr:nvSpPr>
        <xdr:cNvPr id="65" name="Line 367"/>
        <xdr:cNvSpPr>
          <a:spLocks/>
        </xdr:cNvSpPr>
      </xdr:nvSpPr>
      <xdr:spPr>
        <a:xfrm flipH="1">
          <a:off x="832294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8</xdr:col>
      <xdr:colOff>0</xdr:colOff>
      <xdr:row>42</xdr:row>
      <xdr:rowOff>0</xdr:rowOff>
    </xdr:to>
    <xdr:sp>
      <xdr:nvSpPr>
        <xdr:cNvPr id="66" name="text 38"/>
        <xdr:cNvSpPr txBox="1">
          <a:spLocks noChangeArrowheads="1"/>
        </xdr:cNvSpPr>
      </xdr:nvSpPr>
      <xdr:spPr>
        <a:xfrm>
          <a:off x="3486150" y="9782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Pavlovice</a:t>
          </a:r>
        </a:p>
      </xdr:txBody>
    </xdr:sp>
    <xdr:clientData/>
  </xdr:twoCellAnchor>
  <xdr:twoCellAnchor>
    <xdr:from>
      <xdr:col>50</xdr:col>
      <xdr:colOff>495300</xdr:colOff>
      <xdr:row>16</xdr:row>
      <xdr:rowOff>114300</xdr:rowOff>
    </xdr:from>
    <xdr:to>
      <xdr:col>64</xdr:col>
      <xdr:colOff>228600</xdr:colOff>
      <xdr:row>16</xdr:row>
      <xdr:rowOff>114300</xdr:rowOff>
    </xdr:to>
    <xdr:sp>
      <xdr:nvSpPr>
        <xdr:cNvPr id="67" name="Line 722"/>
        <xdr:cNvSpPr>
          <a:spLocks/>
        </xdr:cNvSpPr>
      </xdr:nvSpPr>
      <xdr:spPr>
        <a:xfrm>
          <a:off x="37185600" y="4410075"/>
          <a:ext cx="10134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114300</xdr:rowOff>
    </xdr:from>
    <xdr:to>
      <xdr:col>64</xdr:col>
      <xdr:colOff>295275</xdr:colOff>
      <xdr:row>19</xdr:row>
      <xdr:rowOff>114300</xdr:rowOff>
    </xdr:to>
    <xdr:sp>
      <xdr:nvSpPr>
        <xdr:cNvPr id="68" name="Line 723"/>
        <xdr:cNvSpPr>
          <a:spLocks/>
        </xdr:cNvSpPr>
      </xdr:nvSpPr>
      <xdr:spPr>
        <a:xfrm>
          <a:off x="35699700" y="5095875"/>
          <a:ext cx="11687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46</xdr:row>
      <xdr:rowOff>114300</xdr:rowOff>
    </xdr:from>
    <xdr:to>
      <xdr:col>67</xdr:col>
      <xdr:colOff>266700</xdr:colOff>
      <xdr:row>46</xdr:row>
      <xdr:rowOff>114300</xdr:rowOff>
    </xdr:to>
    <xdr:sp>
      <xdr:nvSpPr>
        <xdr:cNvPr id="69" name="Line 733"/>
        <xdr:cNvSpPr>
          <a:spLocks/>
        </xdr:cNvSpPr>
      </xdr:nvSpPr>
      <xdr:spPr>
        <a:xfrm>
          <a:off x="39414450" y="1126807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152400</xdr:rowOff>
    </xdr:from>
    <xdr:to>
      <xdr:col>47</xdr:col>
      <xdr:colOff>276225</xdr:colOff>
      <xdr:row>20</xdr:row>
      <xdr:rowOff>0</xdr:rowOff>
    </xdr:to>
    <xdr:sp>
      <xdr:nvSpPr>
        <xdr:cNvPr id="70" name="Line 734"/>
        <xdr:cNvSpPr>
          <a:spLocks/>
        </xdr:cNvSpPr>
      </xdr:nvSpPr>
      <xdr:spPr>
        <a:xfrm flipH="1">
          <a:off x="34213800" y="513397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19</xdr:row>
      <xdr:rowOff>114300</xdr:rowOff>
    </xdr:from>
    <xdr:to>
      <xdr:col>48</xdr:col>
      <xdr:colOff>495300</xdr:colOff>
      <xdr:row>19</xdr:row>
      <xdr:rowOff>152400</xdr:rowOff>
    </xdr:to>
    <xdr:sp>
      <xdr:nvSpPr>
        <xdr:cNvPr id="71" name="Line 735"/>
        <xdr:cNvSpPr>
          <a:spLocks/>
        </xdr:cNvSpPr>
      </xdr:nvSpPr>
      <xdr:spPr>
        <a:xfrm flipH="1">
          <a:off x="34966275" y="50958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15</xdr:row>
      <xdr:rowOff>114300</xdr:rowOff>
    </xdr:from>
    <xdr:to>
      <xdr:col>49</xdr:col>
      <xdr:colOff>266700</xdr:colOff>
      <xdr:row>21</xdr:row>
      <xdr:rowOff>114300</xdr:rowOff>
    </xdr:to>
    <xdr:sp>
      <xdr:nvSpPr>
        <xdr:cNvPr id="72" name="Line 736"/>
        <xdr:cNvSpPr>
          <a:spLocks/>
        </xdr:cNvSpPr>
      </xdr:nvSpPr>
      <xdr:spPr>
        <a:xfrm flipH="1">
          <a:off x="31984950" y="41814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16</xdr:row>
      <xdr:rowOff>152400</xdr:rowOff>
    </xdr:from>
    <xdr:to>
      <xdr:col>49</xdr:col>
      <xdr:colOff>266700</xdr:colOff>
      <xdr:row>17</xdr:row>
      <xdr:rowOff>0</xdr:rowOff>
    </xdr:to>
    <xdr:sp>
      <xdr:nvSpPr>
        <xdr:cNvPr id="73" name="Line 737"/>
        <xdr:cNvSpPr>
          <a:spLocks/>
        </xdr:cNvSpPr>
      </xdr:nvSpPr>
      <xdr:spPr>
        <a:xfrm flipH="1">
          <a:off x="35699700" y="4448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16</xdr:row>
      <xdr:rowOff>114300</xdr:rowOff>
    </xdr:from>
    <xdr:to>
      <xdr:col>50</xdr:col>
      <xdr:colOff>495300</xdr:colOff>
      <xdr:row>16</xdr:row>
      <xdr:rowOff>152400</xdr:rowOff>
    </xdr:to>
    <xdr:sp>
      <xdr:nvSpPr>
        <xdr:cNvPr id="74" name="Line 738"/>
        <xdr:cNvSpPr>
          <a:spLocks/>
        </xdr:cNvSpPr>
      </xdr:nvSpPr>
      <xdr:spPr>
        <a:xfrm flipH="1">
          <a:off x="36442650" y="441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152400</xdr:rowOff>
    </xdr:from>
    <xdr:to>
      <xdr:col>34</xdr:col>
      <xdr:colOff>495300</xdr:colOff>
      <xdr:row>30</xdr:row>
      <xdr:rowOff>0</xdr:rowOff>
    </xdr:to>
    <xdr:sp>
      <xdr:nvSpPr>
        <xdr:cNvPr id="75" name="Line 739"/>
        <xdr:cNvSpPr>
          <a:spLocks/>
        </xdr:cNvSpPr>
      </xdr:nvSpPr>
      <xdr:spPr>
        <a:xfrm>
          <a:off x="24555450" y="741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114300</xdr:rowOff>
    </xdr:from>
    <xdr:to>
      <xdr:col>33</xdr:col>
      <xdr:colOff>266700</xdr:colOff>
      <xdr:row>29</xdr:row>
      <xdr:rowOff>152400</xdr:rowOff>
    </xdr:to>
    <xdr:sp>
      <xdr:nvSpPr>
        <xdr:cNvPr id="76" name="Line 740"/>
        <xdr:cNvSpPr>
          <a:spLocks/>
        </xdr:cNvSpPr>
      </xdr:nvSpPr>
      <xdr:spPr>
        <a:xfrm>
          <a:off x="23812500" y="738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114300</xdr:rowOff>
    </xdr:to>
    <xdr:sp>
      <xdr:nvSpPr>
        <xdr:cNvPr id="77" name="Line 741"/>
        <xdr:cNvSpPr>
          <a:spLocks/>
        </xdr:cNvSpPr>
      </xdr:nvSpPr>
      <xdr:spPr>
        <a:xfrm>
          <a:off x="25298400" y="7496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38</xdr:row>
      <xdr:rowOff>0</xdr:rowOff>
    </xdr:from>
    <xdr:to>
      <xdr:col>43</xdr:col>
      <xdr:colOff>266700</xdr:colOff>
      <xdr:row>38</xdr:row>
      <xdr:rowOff>76200</xdr:rowOff>
    </xdr:to>
    <xdr:sp>
      <xdr:nvSpPr>
        <xdr:cNvPr id="78" name="Line 742"/>
        <xdr:cNvSpPr>
          <a:spLocks/>
        </xdr:cNvSpPr>
      </xdr:nvSpPr>
      <xdr:spPr>
        <a:xfrm>
          <a:off x="31242000" y="9324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38</xdr:row>
      <xdr:rowOff>76200</xdr:rowOff>
    </xdr:from>
    <xdr:to>
      <xdr:col>44</xdr:col>
      <xdr:colOff>495300</xdr:colOff>
      <xdr:row>38</xdr:row>
      <xdr:rowOff>114300</xdr:rowOff>
    </xdr:to>
    <xdr:sp>
      <xdr:nvSpPr>
        <xdr:cNvPr id="79" name="Line 743"/>
        <xdr:cNvSpPr>
          <a:spLocks/>
        </xdr:cNvSpPr>
      </xdr:nvSpPr>
      <xdr:spPr>
        <a:xfrm>
          <a:off x="31984950" y="940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45</xdr:row>
      <xdr:rowOff>85725</xdr:rowOff>
    </xdr:from>
    <xdr:to>
      <xdr:col>51</xdr:col>
      <xdr:colOff>266700</xdr:colOff>
      <xdr:row>46</xdr:row>
      <xdr:rowOff>0</xdr:rowOff>
    </xdr:to>
    <xdr:sp>
      <xdr:nvSpPr>
        <xdr:cNvPr id="80" name="Line 747"/>
        <xdr:cNvSpPr>
          <a:spLocks/>
        </xdr:cNvSpPr>
      </xdr:nvSpPr>
      <xdr:spPr>
        <a:xfrm flipH="1" flipV="1">
          <a:off x="37185600" y="11010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44</xdr:row>
      <xdr:rowOff>114300</xdr:rowOff>
    </xdr:from>
    <xdr:to>
      <xdr:col>50</xdr:col>
      <xdr:colOff>495300</xdr:colOff>
      <xdr:row>45</xdr:row>
      <xdr:rowOff>85725</xdr:rowOff>
    </xdr:to>
    <xdr:sp>
      <xdr:nvSpPr>
        <xdr:cNvPr id="81" name="Line 748"/>
        <xdr:cNvSpPr>
          <a:spLocks/>
        </xdr:cNvSpPr>
      </xdr:nvSpPr>
      <xdr:spPr>
        <a:xfrm flipH="1" flipV="1">
          <a:off x="36442650" y="10810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41</xdr:row>
      <xdr:rowOff>114300</xdr:rowOff>
    </xdr:from>
    <xdr:to>
      <xdr:col>49</xdr:col>
      <xdr:colOff>266700</xdr:colOff>
      <xdr:row>43</xdr:row>
      <xdr:rowOff>0</xdr:rowOff>
    </xdr:to>
    <xdr:sp>
      <xdr:nvSpPr>
        <xdr:cNvPr id="82" name="Line 749"/>
        <xdr:cNvSpPr>
          <a:spLocks/>
        </xdr:cNvSpPr>
      </xdr:nvSpPr>
      <xdr:spPr>
        <a:xfrm>
          <a:off x="34223325" y="10125075"/>
          <a:ext cx="2219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</xdr:colOff>
      <xdr:row>38</xdr:row>
      <xdr:rowOff>114300</xdr:rowOff>
    </xdr:from>
    <xdr:to>
      <xdr:col>92</xdr:col>
      <xdr:colOff>276225</xdr:colOff>
      <xdr:row>38</xdr:row>
      <xdr:rowOff>114300</xdr:rowOff>
    </xdr:to>
    <xdr:sp>
      <xdr:nvSpPr>
        <xdr:cNvPr id="83" name="Line 753"/>
        <xdr:cNvSpPr>
          <a:spLocks/>
        </xdr:cNvSpPr>
      </xdr:nvSpPr>
      <xdr:spPr>
        <a:xfrm>
          <a:off x="53082825" y="9439275"/>
          <a:ext cx="15087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46</xdr:row>
      <xdr:rowOff>0</xdr:rowOff>
    </xdr:from>
    <xdr:to>
      <xdr:col>69</xdr:col>
      <xdr:colOff>266700</xdr:colOff>
      <xdr:row>46</xdr:row>
      <xdr:rowOff>76200</xdr:rowOff>
    </xdr:to>
    <xdr:sp>
      <xdr:nvSpPr>
        <xdr:cNvPr id="84" name="Line 754"/>
        <xdr:cNvSpPr>
          <a:spLocks/>
        </xdr:cNvSpPr>
      </xdr:nvSpPr>
      <xdr:spPr>
        <a:xfrm flipH="1">
          <a:off x="50558700" y="11153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114300</xdr:rowOff>
    </xdr:from>
    <xdr:to>
      <xdr:col>116</xdr:col>
      <xdr:colOff>504825</xdr:colOff>
      <xdr:row>35</xdr:row>
      <xdr:rowOff>0</xdr:rowOff>
    </xdr:to>
    <xdr:sp>
      <xdr:nvSpPr>
        <xdr:cNvPr id="85" name="Line 756"/>
        <xdr:cNvSpPr>
          <a:spLocks/>
        </xdr:cNvSpPr>
      </xdr:nvSpPr>
      <xdr:spPr>
        <a:xfrm flipH="1">
          <a:off x="81000600" y="78390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35</xdr:row>
      <xdr:rowOff>76200</xdr:rowOff>
    </xdr:from>
    <xdr:to>
      <xdr:col>108</xdr:col>
      <xdr:colOff>476250</xdr:colOff>
      <xdr:row>35</xdr:row>
      <xdr:rowOff>114300</xdr:rowOff>
    </xdr:to>
    <xdr:sp>
      <xdr:nvSpPr>
        <xdr:cNvPr id="86" name="Line 759"/>
        <xdr:cNvSpPr>
          <a:spLocks/>
        </xdr:cNvSpPr>
      </xdr:nvSpPr>
      <xdr:spPr>
        <a:xfrm flipH="1">
          <a:off x="7951470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35</xdr:row>
      <xdr:rowOff>0</xdr:rowOff>
    </xdr:from>
    <xdr:to>
      <xdr:col>109</xdr:col>
      <xdr:colOff>247650</xdr:colOff>
      <xdr:row>35</xdr:row>
      <xdr:rowOff>76200</xdr:rowOff>
    </xdr:to>
    <xdr:sp>
      <xdr:nvSpPr>
        <xdr:cNvPr id="87" name="Line 760"/>
        <xdr:cNvSpPr>
          <a:spLocks/>
        </xdr:cNvSpPr>
      </xdr:nvSpPr>
      <xdr:spPr>
        <a:xfrm flipH="1">
          <a:off x="8025765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40</xdr:row>
      <xdr:rowOff>152400</xdr:rowOff>
    </xdr:from>
    <xdr:to>
      <xdr:col>106</xdr:col>
      <xdr:colOff>476250</xdr:colOff>
      <xdr:row>41</xdr:row>
      <xdr:rowOff>0</xdr:rowOff>
    </xdr:to>
    <xdr:sp>
      <xdr:nvSpPr>
        <xdr:cNvPr id="88" name="Line 761"/>
        <xdr:cNvSpPr>
          <a:spLocks/>
        </xdr:cNvSpPr>
      </xdr:nvSpPr>
      <xdr:spPr>
        <a:xfrm flipH="1">
          <a:off x="78028800" y="9934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41</xdr:row>
      <xdr:rowOff>142875</xdr:rowOff>
    </xdr:from>
    <xdr:to>
      <xdr:col>104</xdr:col>
      <xdr:colOff>476250</xdr:colOff>
      <xdr:row>42</xdr:row>
      <xdr:rowOff>114300</xdr:rowOff>
    </xdr:to>
    <xdr:sp>
      <xdr:nvSpPr>
        <xdr:cNvPr id="89" name="Line 762"/>
        <xdr:cNvSpPr>
          <a:spLocks/>
        </xdr:cNvSpPr>
      </xdr:nvSpPr>
      <xdr:spPr>
        <a:xfrm flipH="1">
          <a:off x="76542900" y="10153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41</xdr:row>
      <xdr:rowOff>0</xdr:rowOff>
    </xdr:from>
    <xdr:to>
      <xdr:col>105</xdr:col>
      <xdr:colOff>247650</xdr:colOff>
      <xdr:row>41</xdr:row>
      <xdr:rowOff>142875</xdr:rowOff>
    </xdr:to>
    <xdr:sp>
      <xdr:nvSpPr>
        <xdr:cNvPr id="90" name="Line 763"/>
        <xdr:cNvSpPr>
          <a:spLocks/>
        </xdr:cNvSpPr>
      </xdr:nvSpPr>
      <xdr:spPr>
        <a:xfrm flipH="1">
          <a:off x="77285850" y="10010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40</xdr:row>
      <xdr:rowOff>0</xdr:rowOff>
    </xdr:from>
    <xdr:to>
      <xdr:col>70</xdr:col>
      <xdr:colOff>0</xdr:colOff>
      <xdr:row>41</xdr:row>
      <xdr:rowOff>0</xdr:rowOff>
    </xdr:to>
    <xdr:sp>
      <xdr:nvSpPr>
        <xdr:cNvPr id="91" name="Rectangle 764"/>
        <xdr:cNvSpPr>
          <a:spLocks/>
        </xdr:cNvSpPr>
      </xdr:nvSpPr>
      <xdr:spPr>
        <a:xfrm>
          <a:off x="50577750" y="97821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35</xdr:row>
      <xdr:rowOff>114300</xdr:rowOff>
    </xdr:from>
    <xdr:to>
      <xdr:col>92</xdr:col>
      <xdr:colOff>19050</xdr:colOff>
      <xdr:row>35</xdr:row>
      <xdr:rowOff>114300</xdr:rowOff>
    </xdr:to>
    <xdr:sp>
      <xdr:nvSpPr>
        <xdr:cNvPr id="92" name="Line 765"/>
        <xdr:cNvSpPr>
          <a:spLocks/>
        </xdr:cNvSpPr>
      </xdr:nvSpPr>
      <xdr:spPr>
        <a:xfrm>
          <a:off x="45072300" y="8753475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93" name="text 38"/>
        <xdr:cNvSpPr txBox="1">
          <a:spLocks noChangeArrowheads="1"/>
        </xdr:cNvSpPr>
      </xdr:nvSpPr>
      <xdr:spPr>
        <a:xfrm>
          <a:off x="514350" y="5438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Podivín</a:t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94" name="Group 767"/>
        <xdr:cNvGrpSpPr>
          <a:grpSpLocks noChangeAspect="1"/>
        </xdr:cNvGrpSpPr>
      </xdr:nvGrpSpPr>
      <xdr:grpSpPr>
        <a:xfrm>
          <a:off x="88011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7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97" name="Group 770"/>
        <xdr:cNvGrpSpPr>
          <a:grpSpLocks noChangeAspect="1"/>
        </xdr:cNvGrpSpPr>
      </xdr:nvGrpSpPr>
      <xdr:grpSpPr>
        <a:xfrm>
          <a:off x="236601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7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114300</xdr:rowOff>
    </xdr:from>
    <xdr:to>
      <xdr:col>32</xdr:col>
      <xdr:colOff>647700</xdr:colOff>
      <xdr:row>31</xdr:row>
      <xdr:rowOff>28575</xdr:rowOff>
    </xdr:to>
    <xdr:grpSp>
      <xdr:nvGrpSpPr>
        <xdr:cNvPr id="100" name="Group 773"/>
        <xdr:cNvGrpSpPr>
          <a:grpSpLocks noChangeAspect="1"/>
        </xdr:cNvGrpSpPr>
      </xdr:nvGrpSpPr>
      <xdr:grpSpPr>
        <a:xfrm>
          <a:off x="236601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7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103" name="Group 779"/>
        <xdr:cNvGrpSpPr>
          <a:grpSpLocks noChangeAspect="1"/>
        </xdr:cNvGrpSpPr>
      </xdr:nvGrpSpPr>
      <xdr:grpSpPr>
        <a:xfrm>
          <a:off x="154781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7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106" name="Group 782"/>
        <xdr:cNvGrpSpPr>
          <a:grpSpLocks noChangeAspect="1"/>
        </xdr:cNvGrpSpPr>
      </xdr:nvGrpSpPr>
      <xdr:grpSpPr>
        <a:xfrm>
          <a:off x="162306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95250</xdr:colOff>
      <xdr:row>27</xdr:row>
      <xdr:rowOff>114300</xdr:rowOff>
    </xdr:from>
    <xdr:ext cx="323850" cy="228600"/>
    <xdr:sp>
      <xdr:nvSpPr>
        <xdr:cNvPr id="109" name="TextBox 785"/>
        <xdr:cNvSpPr txBox="1">
          <a:spLocks noChangeArrowheads="1"/>
        </xdr:cNvSpPr>
      </xdr:nvSpPr>
      <xdr:spPr>
        <a:xfrm>
          <a:off x="19926300" y="6924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34</xdr:col>
      <xdr:colOff>342900</xdr:colOff>
      <xdr:row>24</xdr:row>
      <xdr:rowOff>219075</xdr:rowOff>
    </xdr:from>
    <xdr:to>
      <xdr:col>34</xdr:col>
      <xdr:colOff>647700</xdr:colOff>
      <xdr:row>26</xdr:row>
      <xdr:rowOff>114300</xdr:rowOff>
    </xdr:to>
    <xdr:grpSp>
      <xdr:nvGrpSpPr>
        <xdr:cNvPr id="110" name="Group 786"/>
        <xdr:cNvGrpSpPr>
          <a:grpSpLocks noChangeAspect="1"/>
        </xdr:cNvGrpSpPr>
      </xdr:nvGrpSpPr>
      <xdr:grpSpPr>
        <a:xfrm>
          <a:off x="251460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22</xdr:row>
      <xdr:rowOff>219075</xdr:rowOff>
    </xdr:from>
    <xdr:to>
      <xdr:col>38</xdr:col>
      <xdr:colOff>647700</xdr:colOff>
      <xdr:row>24</xdr:row>
      <xdr:rowOff>114300</xdr:rowOff>
    </xdr:to>
    <xdr:grpSp>
      <xdr:nvGrpSpPr>
        <xdr:cNvPr id="113" name="Group 789"/>
        <xdr:cNvGrpSpPr>
          <a:grpSpLocks noChangeAspect="1"/>
        </xdr:cNvGrpSpPr>
      </xdr:nvGrpSpPr>
      <xdr:grpSpPr>
        <a:xfrm>
          <a:off x="281178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20</xdr:row>
      <xdr:rowOff>0</xdr:rowOff>
    </xdr:from>
    <xdr:to>
      <xdr:col>46</xdr:col>
      <xdr:colOff>495300</xdr:colOff>
      <xdr:row>21</xdr:row>
      <xdr:rowOff>114300</xdr:rowOff>
    </xdr:to>
    <xdr:sp>
      <xdr:nvSpPr>
        <xdr:cNvPr id="116" name="Line 795"/>
        <xdr:cNvSpPr>
          <a:spLocks/>
        </xdr:cNvSpPr>
      </xdr:nvSpPr>
      <xdr:spPr>
        <a:xfrm flipH="1">
          <a:off x="31984950" y="52101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14</xdr:row>
      <xdr:rowOff>142875</xdr:rowOff>
    </xdr:from>
    <xdr:to>
      <xdr:col>50</xdr:col>
      <xdr:colOff>495300</xdr:colOff>
      <xdr:row>15</xdr:row>
      <xdr:rowOff>114300</xdr:rowOff>
    </xdr:to>
    <xdr:sp>
      <xdr:nvSpPr>
        <xdr:cNvPr id="117" name="Line 809"/>
        <xdr:cNvSpPr>
          <a:spLocks/>
        </xdr:cNvSpPr>
      </xdr:nvSpPr>
      <xdr:spPr>
        <a:xfrm flipH="1">
          <a:off x="36442650" y="398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14</xdr:row>
      <xdr:rowOff>0</xdr:rowOff>
    </xdr:from>
    <xdr:to>
      <xdr:col>51</xdr:col>
      <xdr:colOff>266700</xdr:colOff>
      <xdr:row>14</xdr:row>
      <xdr:rowOff>142875</xdr:rowOff>
    </xdr:to>
    <xdr:sp>
      <xdr:nvSpPr>
        <xdr:cNvPr id="118" name="Line 810"/>
        <xdr:cNvSpPr>
          <a:spLocks/>
        </xdr:cNvSpPr>
      </xdr:nvSpPr>
      <xdr:spPr>
        <a:xfrm flipH="1">
          <a:off x="37185600" y="3838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19</xdr:row>
      <xdr:rowOff>209550</xdr:rowOff>
    </xdr:from>
    <xdr:to>
      <xdr:col>43</xdr:col>
      <xdr:colOff>419100</xdr:colOff>
      <xdr:row>21</xdr:row>
      <xdr:rowOff>114300</xdr:rowOff>
    </xdr:to>
    <xdr:grpSp>
      <xdr:nvGrpSpPr>
        <xdr:cNvPr id="119" name="Group 811"/>
        <xdr:cNvGrpSpPr>
          <a:grpSpLocks noChangeAspect="1"/>
        </xdr:cNvGrpSpPr>
      </xdr:nvGrpSpPr>
      <xdr:grpSpPr>
        <a:xfrm>
          <a:off x="31823025" y="5191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8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16</xdr:row>
      <xdr:rowOff>209550</xdr:rowOff>
    </xdr:from>
    <xdr:to>
      <xdr:col>46</xdr:col>
      <xdr:colOff>647700</xdr:colOff>
      <xdr:row>18</xdr:row>
      <xdr:rowOff>114300</xdr:rowOff>
    </xdr:to>
    <xdr:grpSp>
      <xdr:nvGrpSpPr>
        <xdr:cNvPr id="122" name="Group 814"/>
        <xdr:cNvGrpSpPr>
          <a:grpSpLocks noChangeAspect="1"/>
        </xdr:cNvGrpSpPr>
      </xdr:nvGrpSpPr>
      <xdr:grpSpPr>
        <a:xfrm>
          <a:off x="34061400" y="4505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3" name="Line 8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17</xdr:row>
      <xdr:rowOff>142875</xdr:rowOff>
    </xdr:from>
    <xdr:to>
      <xdr:col>47</xdr:col>
      <xdr:colOff>266700</xdr:colOff>
      <xdr:row>18</xdr:row>
      <xdr:rowOff>114300</xdr:rowOff>
    </xdr:to>
    <xdr:sp>
      <xdr:nvSpPr>
        <xdr:cNvPr id="125" name="Line 831"/>
        <xdr:cNvSpPr>
          <a:spLocks/>
        </xdr:cNvSpPr>
      </xdr:nvSpPr>
      <xdr:spPr>
        <a:xfrm flipH="1">
          <a:off x="34213800" y="466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17</xdr:row>
      <xdr:rowOff>0</xdr:rowOff>
    </xdr:from>
    <xdr:to>
      <xdr:col>48</xdr:col>
      <xdr:colOff>495300</xdr:colOff>
      <xdr:row>17</xdr:row>
      <xdr:rowOff>142875</xdr:rowOff>
    </xdr:to>
    <xdr:sp>
      <xdr:nvSpPr>
        <xdr:cNvPr id="126" name="Line 832"/>
        <xdr:cNvSpPr>
          <a:spLocks/>
        </xdr:cNvSpPr>
      </xdr:nvSpPr>
      <xdr:spPr>
        <a:xfrm flipH="1">
          <a:off x="34956750" y="4524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43</xdr:row>
      <xdr:rowOff>114300</xdr:rowOff>
    </xdr:from>
    <xdr:to>
      <xdr:col>68</xdr:col>
      <xdr:colOff>276225</xdr:colOff>
      <xdr:row>43</xdr:row>
      <xdr:rowOff>114300</xdr:rowOff>
    </xdr:to>
    <xdr:sp>
      <xdr:nvSpPr>
        <xdr:cNvPr id="127" name="Line 840"/>
        <xdr:cNvSpPr>
          <a:spLocks/>
        </xdr:cNvSpPr>
      </xdr:nvSpPr>
      <xdr:spPr>
        <a:xfrm>
          <a:off x="37928550" y="10582275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43</xdr:row>
      <xdr:rowOff>114300</xdr:rowOff>
    </xdr:from>
    <xdr:to>
      <xdr:col>76</xdr:col>
      <xdr:colOff>647700</xdr:colOff>
      <xdr:row>43</xdr:row>
      <xdr:rowOff>114300</xdr:rowOff>
    </xdr:to>
    <xdr:sp>
      <xdr:nvSpPr>
        <xdr:cNvPr id="128" name="Line 842"/>
        <xdr:cNvSpPr>
          <a:spLocks/>
        </xdr:cNvSpPr>
      </xdr:nvSpPr>
      <xdr:spPr>
        <a:xfrm>
          <a:off x="50339625" y="10582275"/>
          <a:ext cx="631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35</xdr:row>
      <xdr:rowOff>114300</xdr:rowOff>
    </xdr:from>
    <xdr:to>
      <xdr:col>45</xdr:col>
      <xdr:colOff>419100</xdr:colOff>
      <xdr:row>37</xdr:row>
      <xdr:rowOff>28575</xdr:rowOff>
    </xdr:to>
    <xdr:grpSp>
      <xdr:nvGrpSpPr>
        <xdr:cNvPr id="129" name="Group 843"/>
        <xdr:cNvGrpSpPr>
          <a:grpSpLocks noChangeAspect="1"/>
        </xdr:cNvGrpSpPr>
      </xdr:nvGrpSpPr>
      <xdr:grpSpPr>
        <a:xfrm>
          <a:off x="33308925" y="8753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43</xdr:row>
      <xdr:rowOff>0</xdr:rowOff>
    </xdr:from>
    <xdr:to>
      <xdr:col>50</xdr:col>
      <xdr:colOff>495300</xdr:colOff>
      <xdr:row>43</xdr:row>
      <xdr:rowOff>76200</xdr:rowOff>
    </xdr:to>
    <xdr:sp>
      <xdr:nvSpPr>
        <xdr:cNvPr id="132" name="Line 849"/>
        <xdr:cNvSpPr>
          <a:spLocks/>
        </xdr:cNvSpPr>
      </xdr:nvSpPr>
      <xdr:spPr>
        <a:xfrm>
          <a:off x="36442650" y="10467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43</xdr:row>
      <xdr:rowOff>76200</xdr:rowOff>
    </xdr:from>
    <xdr:to>
      <xdr:col>51</xdr:col>
      <xdr:colOff>266700</xdr:colOff>
      <xdr:row>43</xdr:row>
      <xdr:rowOff>114300</xdr:rowOff>
    </xdr:to>
    <xdr:sp>
      <xdr:nvSpPr>
        <xdr:cNvPr id="133" name="Line 850"/>
        <xdr:cNvSpPr>
          <a:spLocks/>
        </xdr:cNvSpPr>
      </xdr:nvSpPr>
      <xdr:spPr>
        <a:xfrm>
          <a:off x="37185600" y="10544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41</xdr:row>
      <xdr:rowOff>114300</xdr:rowOff>
    </xdr:from>
    <xdr:to>
      <xdr:col>49</xdr:col>
      <xdr:colOff>266700</xdr:colOff>
      <xdr:row>44</xdr:row>
      <xdr:rowOff>114300</xdr:rowOff>
    </xdr:to>
    <xdr:sp>
      <xdr:nvSpPr>
        <xdr:cNvPr id="134" name="Line 853"/>
        <xdr:cNvSpPr>
          <a:spLocks/>
        </xdr:cNvSpPr>
      </xdr:nvSpPr>
      <xdr:spPr>
        <a:xfrm>
          <a:off x="34223325" y="10125075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41</xdr:row>
      <xdr:rowOff>114300</xdr:rowOff>
    </xdr:from>
    <xdr:to>
      <xdr:col>46</xdr:col>
      <xdr:colOff>657225</xdr:colOff>
      <xdr:row>43</xdr:row>
      <xdr:rowOff>28575</xdr:rowOff>
    </xdr:to>
    <xdr:grpSp>
      <xdr:nvGrpSpPr>
        <xdr:cNvPr id="135" name="Group 860"/>
        <xdr:cNvGrpSpPr>
          <a:grpSpLocks noChangeAspect="1"/>
        </xdr:cNvGrpSpPr>
      </xdr:nvGrpSpPr>
      <xdr:grpSpPr>
        <a:xfrm>
          <a:off x="34070925" y="1012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46</xdr:row>
      <xdr:rowOff>0</xdr:rowOff>
    </xdr:from>
    <xdr:to>
      <xdr:col>52</xdr:col>
      <xdr:colOff>495300</xdr:colOff>
      <xdr:row>46</xdr:row>
      <xdr:rowOff>76200</xdr:rowOff>
    </xdr:to>
    <xdr:sp>
      <xdr:nvSpPr>
        <xdr:cNvPr id="138" name="Line 863"/>
        <xdr:cNvSpPr>
          <a:spLocks/>
        </xdr:cNvSpPr>
      </xdr:nvSpPr>
      <xdr:spPr>
        <a:xfrm>
          <a:off x="37928550" y="11153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46</xdr:row>
      <xdr:rowOff>76200</xdr:rowOff>
    </xdr:from>
    <xdr:to>
      <xdr:col>53</xdr:col>
      <xdr:colOff>266700</xdr:colOff>
      <xdr:row>46</xdr:row>
      <xdr:rowOff>114300</xdr:rowOff>
    </xdr:to>
    <xdr:sp>
      <xdr:nvSpPr>
        <xdr:cNvPr id="139" name="Line 864"/>
        <xdr:cNvSpPr>
          <a:spLocks/>
        </xdr:cNvSpPr>
      </xdr:nvSpPr>
      <xdr:spPr>
        <a:xfrm>
          <a:off x="38671500" y="1122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352425</xdr:colOff>
      <xdr:row>33</xdr:row>
      <xdr:rowOff>219075</xdr:rowOff>
    </xdr:from>
    <xdr:to>
      <xdr:col>72</xdr:col>
      <xdr:colOff>657225</xdr:colOff>
      <xdr:row>35</xdr:row>
      <xdr:rowOff>114300</xdr:rowOff>
    </xdr:to>
    <xdr:grpSp>
      <xdr:nvGrpSpPr>
        <xdr:cNvPr id="140" name="Group 866"/>
        <xdr:cNvGrpSpPr>
          <a:grpSpLocks noChangeAspect="1"/>
        </xdr:cNvGrpSpPr>
      </xdr:nvGrpSpPr>
      <xdr:grpSpPr>
        <a:xfrm>
          <a:off x="53387625" y="8401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43</xdr:row>
      <xdr:rowOff>114300</xdr:rowOff>
    </xdr:from>
    <xdr:to>
      <xdr:col>74</xdr:col>
      <xdr:colOff>647700</xdr:colOff>
      <xdr:row>45</xdr:row>
      <xdr:rowOff>28575</xdr:rowOff>
    </xdr:to>
    <xdr:grpSp>
      <xdr:nvGrpSpPr>
        <xdr:cNvPr id="143" name="Group 875"/>
        <xdr:cNvGrpSpPr>
          <a:grpSpLocks noChangeAspect="1"/>
        </xdr:cNvGrpSpPr>
      </xdr:nvGrpSpPr>
      <xdr:grpSpPr>
        <a:xfrm>
          <a:off x="54864000" y="1058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714375</xdr:colOff>
      <xdr:row>38</xdr:row>
      <xdr:rowOff>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53749575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60</xdr:col>
      <xdr:colOff>0</xdr:colOff>
      <xdr:row>35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44119800" y="8639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60</xdr:col>
      <xdr:colOff>0</xdr:colOff>
      <xdr:row>38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44119800" y="9324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60</xdr:col>
      <xdr:colOff>0</xdr:colOff>
      <xdr:row>43</xdr:row>
      <xdr:rowOff>0</xdr:rowOff>
    </xdr:from>
    <xdr:ext cx="971550" cy="228600"/>
    <xdr:sp>
      <xdr:nvSpPr>
        <xdr:cNvPr id="149" name="text 7166"/>
        <xdr:cNvSpPr txBox="1">
          <a:spLocks noChangeArrowheads="1"/>
        </xdr:cNvSpPr>
      </xdr:nvSpPr>
      <xdr:spPr>
        <a:xfrm>
          <a:off x="44119800" y="10467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60</xdr:col>
      <xdr:colOff>0</xdr:colOff>
      <xdr:row>46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44119800" y="11153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twoCellAnchor>
    <xdr:from>
      <xdr:col>67</xdr:col>
      <xdr:colOff>266700</xdr:colOff>
      <xdr:row>46</xdr:row>
      <xdr:rowOff>76200</xdr:rowOff>
    </xdr:from>
    <xdr:to>
      <xdr:col>68</xdr:col>
      <xdr:colOff>495300</xdr:colOff>
      <xdr:row>46</xdr:row>
      <xdr:rowOff>114300</xdr:rowOff>
    </xdr:to>
    <xdr:sp>
      <xdr:nvSpPr>
        <xdr:cNvPr id="151" name="Line 884"/>
        <xdr:cNvSpPr>
          <a:spLocks/>
        </xdr:cNvSpPr>
      </xdr:nvSpPr>
      <xdr:spPr>
        <a:xfrm flipH="1">
          <a:off x="49815750" y="1122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41</xdr:row>
      <xdr:rowOff>76200</xdr:rowOff>
    </xdr:from>
    <xdr:to>
      <xdr:col>72</xdr:col>
      <xdr:colOff>0</xdr:colOff>
      <xdr:row>42</xdr:row>
      <xdr:rowOff>152400</xdr:rowOff>
    </xdr:to>
    <xdr:grpSp>
      <xdr:nvGrpSpPr>
        <xdr:cNvPr id="152" name="Group 885"/>
        <xdr:cNvGrpSpPr>
          <a:grpSpLocks/>
        </xdr:cNvGrpSpPr>
      </xdr:nvGrpSpPr>
      <xdr:grpSpPr>
        <a:xfrm>
          <a:off x="46577250" y="10086975"/>
          <a:ext cx="6457950" cy="304800"/>
          <a:chOff x="114" y="180"/>
          <a:chExt cx="540" cy="40"/>
        </a:xfrm>
        <a:solidFill>
          <a:srgbClr val="FFFFFF"/>
        </a:solidFill>
      </xdr:grpSpPr>
      <xdr:sp>
        <xdr:nvSpPr>
          <xdr:cNvPr id="153" name="Rectangle 88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8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8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8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9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9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9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13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42862500" y="3609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58</xdr:col>
      <xdr:colOff>228600</xdr:colOff>
      <xdr:row>16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42862500" y="4295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58</xdr:col>
      <xdr:colOff>228600</xdr:colOff>
      <xdr:row>19</xdr:row>
      <xdr:rowOff>0</xdr:rowOff>
    </xdr:from>
    <xdr:ext cx="523875" cy="228600"/>
    <xdr:sp>
      <xdr:nvSpPr>
        <xdr:cNvPr id="162" name="text 7125"/>
        <xdr:cNvSpPr txBox="1">
          <a:spLocks noChangeArrowheads="1"/>
        </xdr:cNvSpPr>
      </xdr:nvSpPr>
      <xdr:spPr>
        <a:xfrm>
          <a:off x="42862500" y="4981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117</xdr:col>
      <xdr:colOff>123825</xdr:colOff>
      <xdr:row>24</xdr:row>
      <xdr:rowOff>219075</xdr:rowOff>
    </xdr:from>
    <xdr:to>
      <xdr:col>117</xdr:col>
      <xdr:colOff>428625</xdr:colOff>
      <xdr:row>26</xdr:row>
      <xdr:rowOff>114300</xdr:rowOff>
    </xdr:to>
    <xdr:grpSp>
      <xdr:nvGrpSpPr>
        <xdr:cNvPr id="163" name="Group 897"/>
        <xdr:cNvGrpSpPr>
          <a:grpSpLocks noChangeAspect="1"/>
        </xdr:cNvGrpSpPr>
      </xdr:nvGrpSpPr>
      <xdr:grpSpPr>
        <a:xfrm>
          <a:off x="8682037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8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24</xdr:row>
      <xdr:rowOff>219075</xdr:rowOff>
    </xdr:from>
    <xdr:to>
      <xdr:col>118</xdr:col>
      <xdr:colOff>647700</xdr:colOff>
      <xdr:row>26</xdr:row>
      <xdr:rowOff>114300</xdr:rowOff>
    </xdr:to>
    <xdr:grpSp>
      <xdr:nvGrpSpPr>
        <xdr:cNvPr id="166" name="Group 900"/>
        <xdr:cNvGrpSpPr>
          <a:grpSpLocks noChangeAspect="1"/>
        </xdr:cNvGrpSpPr>
      </xdr:nvGrpSpPr>
      <xdr:grpSpPr>
        <a:xfrm>
          <a:off x="875538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9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24</xdr:row>
      <xdr:rowOff>219075</xdr:rowOff>
    </xdr:from>
    <xdr:to>
      <xdr:col>138</xdr:col>
      <xdr:colOff>647700</xdr:colOff>
      <xdr:row>26</xdr:row>
      <xdr:rowOff>114300</xdr:rowOff>
    </xdr:to>
    <xdr:grpSp>
      <xdr:nvGrpSpPr>
        <xdr:cNvPr id="169" name="Group 903"/>
        <xdr:cNvGrpSpPr>
          <a:grpSpLocks noChangeAspect="1"/>
        </xdr:cNvGrpSpPr>
      </xdr:nvGrpSpPr>
      <xdr:grpSpPr>
        <a:xfrm>
          <a:off x="1024128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9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29</xdr:row>
      <xdr:rowOff>114300</xdr:rowOff>
    </xdr:from>
    <xdr:to>
      <xdr:col>128</xdr:col>
      <xdr:colOff>647700</xdr:colOff>
      <xdr:row>31</xdr:row>
      <xdr:rowOff>28575</xdr:rowOff>
    </xdr:to>
    <xdr:grpSp>
      <xdr:nvGrpSpPr>
        <xdr:cNvPr id="172" name="Group 906"/>
        <xdr:cNvGrpSpPr>
          <a:grpSpLocks noChangeAspect="1"/>
        </xdr:cNvGrpSpPr>
      </xdr:nvGrpSpPr>
      <xdr:grpSpPr>
        <a:xfrm>
          <a:off x="949833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29</xdr:row>
      <xdr:rowOff>114300</xdr:rowOff>
    </xdr:from>
    <xdr:to>
      <xdr:col>129</xdr:col>
      <xdr:colOff>419100</xdr:colOff>
      <xdr:row>31</xdr:row>
      <xdr:rowOff>28575</xdr:rowOff>
    </xdr:to>
    <xdr:grpSp>
      <xdr:nvGrpSpPr>
        <xdr:cNvPr id="175" name="Group 909"/>
        <xdr:cNvGrpSpPr>
          <a:grpSpLocks noChangeAspect="1"/>
        </xdr:cNvGrpSpPr>
      </xdr:nvGrpSpPr>
      <xdr:grpSpPr>
        <a:xfrm>
          <a:off x="957167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9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123</xdr:col>
      <xdr:colOff>95250</xdr:colOff>
      <xdr:row>27</xdr:row>
      <xdr:rowOff>114300</xdr:rowOff>
    </xdr:from>
    <xdr:ext cx="323850" cy="228600"/>
    <xdr:sp>
      <xdr:nvSpPr>
        <xdr:cNvPr id="178" name="TextBox 912"/>
        <xdr:cNvSpPr txBox="1">
          <a:spLocks noChangeArrowheads="1"/>
        </xdr:cNvSpPr>
      </xdr:nvSpPr>
      <xdr:spPr>
        <a:xfrm>
          <a:off x="91249500" y="6924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107</xdr:col>
      <xdr:colOff>247650</xdr:colOff>
      <xdr:row>37</xdr:row>
      <xdr:rowOff>85725</xdr:rowOff>
    </xdr:from>
    <xdr:to>
      <xdr:col>108</xdr:col>
      <xdr:colOff>476250</xdr:colOff>
      <xdr:row>38</xdr:row>
      <xdr:rowOff>0</xdr:rowOff>
    </xdr:to>
    <xdr:sp>
      <xdr:nvSpPr>
        <xdr:cNvPr id="179" name="Line 917"/>
        <xdr:cNvSpPr>
          <a:spLocks/>
        </xdr:cNvSpPr>
      </xdr:nvSpPr>
      <xdr:spPr>
        <a:xfrm flipH="1">
          <a:off x="79514700" y="91821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33</xdr:row>
      <xdr:rowOff>114300</xdr:rowOff>
    </xdr:from>
    <xdr:to>
      <xdr:col>112</xdr:col>
      <xdr:colOff>647700</xdr:colOff>
      <xdr:row>35</xdr:row>
      <xdr:rowOff>28575</xdr:rowOff>
    </xdr:to>
    <xdr:grpSp>
      <xdr:nvGrpSpPr>
        <xdr:cNvPr id="180" name="Group 933"/>
        <xdr:cNvGrpSpPr>
          <a:grpSpLocks noChangeAspect="1"/>
        </xdr:cNvGrpSpPr>
      </xdr:nvGrpSpPr>
      <xdr:grpSpPr>
        <a:xfrm>
          <a:off x="83096100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9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352425</xdr:colOff>
      <xdr:row>31</xdr:row>
      <xdr:rowOff>114300</xdr:rowOff>
    </xdr:from>
    <xdr:to>
      <xdr:col>116</xdr:col>
      <xdr:colOff>657225</xdr:colOff>
      <xdr:row>33</xdr:row>
      <xdr:rowOff>28575</xdr:rowOff>
    </xdr:to>
    <xdr:grpSp>
      <xdr:nvGrpSpPr>
        <xdr:cNvPr id="183" name="Group 936"/>
        <xdr:cNvGrpSpPr>
          <a:grpSpLocks noChangeAspect="1"/>
        </xdr:cNvGrpSpPr>
      </xdr:nvGrpSpPr>
      <xdr:grpSpPr>
        <a:xfrm>
          <a:off x="86077425" y="7839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9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29</xdr:row>
      <xdr:rowOff>114300</xdr:rowOff>
    </xdr:from>
    <xdr:to>
      <xdr:col>122</xdr:col>
      <xdr:colOff>647700</xdr:colOff>
      <xdr:row>31</xdr:row>
      <xdr:rowOff>28575</xdr:rowOff>
    </xdr:to>
    <xdr:grpSp>
      <xdr:nvGrpSpPr>
        <xdr:cNvPr id="186" name="Group 939"/>
        <xdr:cNvGrpSpPr>
          <a:grpSpLocks noChangeAspect="1"/>
        </xdr:cNvGrpSpPr>
      </xdr:nvGrpSpPr>
      <xdr:grpSpPr>
        <a:xfrm>
          <a:off x="905256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9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36</xdr:row>
      <xdr:rowOff>114300</xdr:rowOff>
    </xdr:from>
    <xdr:to>
      <xdr:col>109</xdr:col>
      <xdr:colOff>419100</xdr:colOff>
      <xdr:row>38</xdr:row>
      <xdr:rowOff>28575</xdr:rowOff>
    </xdr:to>
    <xdr:grpSp>
      <xdr:nvGrpSpPr>
        <xdr:cNvPr id="189" name="Group 942"/>
        <xdr:cNvGrpSpPr>
          <a:grpSpLocks/>
        </xdr:cNvGrpSpPr>
      </xdr:nvGrpSpPr>
      <xdr:grpSpPr>
        <a:xfrm>
          <a:off x="80857725" y="8982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9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42</xdr:row>
      <xdr:rowOff>114300</xdr:rowOff>
    </xdr:from>
    <xdr:to>
      <xdr:col>103</xdr:col>
      <xdr:colOff>409575</xdr:colOff>
      <xdr:row>44</xdr:row>
      <xdr:rowOff>28575</xdr:rowOff>
    </xdr:to>
    <xdr:grpSp>
      <xdr:nvGrpSpPr>
        <xdr:cNvPr id="192" name="Group 945"/>
        <xdr:cNvGrpSpPr>
          <a:grpSpLocks/>
        </xdr:cNvGrpSpPr>
      </xdr:nvGrpSpPr>
      <xdr:grpSpPr>
        <a:xfrm>
          <a:off x="76390500" y="1035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247650</xdr:colOff>
      <xdr:row>40</xdr:row>
      <xdr:rowOff>114300</xdr:rowOff>
    </xdr:from>
    <xdr:to>
      <xdr:col>112</xdr:col>
      <xdr:colOff>28575</xdr:colOff>
      <xdr:row>40</xdr:row>
      <xdr:rowOff>114300</xdr:rowOff>
    </xdr:to>
    <xdr:sp>
      <xdr:nvSpPr>
        <xdr:cNvPr id="195" name="Line 949"/>
        <xdr:cNvSpPr>
          <a:spLocks/>
        </xdr:cNvSpPr>
      </xdr:nvSpPr>
      <xdr:spPr>
        <a:xfrm flipH="1" flipV="1">
          <a:off x="79514700" y="9896475"/>
          <a:ext cx="3267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32</xdr:row>
      <xdr:rowOff>0</xdr:rowOff>
    </xdr:from>
    <xdr:ext cx="971550" cy="228600"/>
    <xdr:sp>
      <xdr:nvSpPr>
        <xdr:cNvPr id="196" name="text 7166"/>
        <xdr:cNvSpPr txBox="1">
          <a:spLocks noChangeArrowheads="1"/>
        </xdr:cNvSpPr>
      </xdr:nvSpPr>
      <xdr:spPr>
        <a:xfrm>
          <a:off x="67894200" y="7953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92</xdr:col>
      <xdr:colOff>0</xdr:colOff>
      <xdr:row>35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67894200" y="8639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92</xdr:col>
      <xdr:colOff>228600</xdr:colOff>
      <xdr:row>38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68122800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107</xdr:col>
      <xdr:colOff>95250</xdr:colOff>
      <xdr:row>32</xdr:row>
      <xdr:rowOff>0</xdr:rowOff>
    </xdr:from>
    <xdr:ext cx="323850" cy="228600"/>
    <xdr:sp>
      <xdr:nvSpPr>
        <xdr:cNvPr id="199" name="TextBox 955"/>
        <xdr:cNvSpPr txBox="1">
          <a:spLocks noChangeArrowheads="1"/>
        </xdr:cNvSpPr>
      </xdr:nvSpPr>
      <xdr:spPr>
        <a:xfrm>
          <a:off x="7936230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81</xdr:col>
      <xdr:colOff>95250</xdr:colOff>
      <xdr:row>32</xdr:row>
      <xdr:rowOff>0</xdr:rowOff>
    </xdr:from>
    <xdr:ext cx="323850" cy="228600"/>
    <xdr:sp>
      <xdr:nvSpPr>
        <xdr:cNvPr id="200" name="TextBox 956"/>
        <xdr:cNvSpPr txBox="1">
          <a:spLocks noChangeArrowheads="1"/>
        </xdr:cNvSpPr>
      </xdr:nvSpPr>
      <xdr:spPr>
        <a:xfrm>
          <a:off x="6004560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110</xdr:col>
      <xdr:colOff>228600</xdr:colOff>
      <xdr:row>40</xdr:row>
      <xdr:rowOff>0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81495900" y="978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50</xdr:col>
      <xdr:colOff>0</xdr:colOff>
      <xdr:row>31</xdr:row>
      <xdr:rowOff>0</xdr:rowOff>
    </xdr:from>
    <xdr:to>
      <xdr:col>69</xdr:col>
      <xdr:colOff>0</xdr:colOff>
      <xdr:row>34</xdr:row>
      <xdr:rowOff>0</xdr:rowOff>
    </xdr:to>
    <xdr:grpSp>
      <xdr:nvGrpSpPr>
        <xdr:cNvPr id="202" name="Group 962"/>
        <xdr:cNvGrpSpPr>
          <a:grpSpLocks/>
        </xdr:cNvGrpSpPr>
      </xdr:nvGrpSpPr>
      <xdr:grpSpPr>
        <a:xfrm>
          <a:off x="36690300" y="7724775"/>
          <a:ext cx="14344650" cy="685800"/>
          <a:chOff x="115" y="298"/>
          <a:chExt cx="1117" cy="40"/>
        </a:xfrm>
        <a:solidFill>
          <a:srgbClr val="FFFFFF"/>
        </a:solidFill>
      </xdr:grpSpPr>
      <xdr:sp>
        <xdr:nvSpPr>
          <xdr:cNvPr id="203" name="Rectangle 96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21</xdr:row>
      <xdr:rowOff>76200</xdr:rowOff>
    </xdr:from>
    <xdr:to>
      <xdr:col>71</xdr:col>
      <xdr:colOff>0</xdr:colOff>
      <xdr:row>22</xdr:row>
      <xdr:rowOff>152400</xdr:rowOff>
    </xdr:to>
    <xdr:grpSp>
      <xdr:nvGrpSpPr>
        <xdr:cNvPr id="219" name="Group 979"/>
        <xdr:cNvGrpSpPr>
          <a:grpSpLocks/>
        </xdr:cNvGrpSpPr>
      </xdr:nvGrpSpPr>
      <xdr:grpSpPr>
        <a:xfrm>
          <a:off x="36690300" y="5514975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220" name="Rectangle 98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8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24</xdr:row>
      <xdr:rowOff>76200</xdr:rowOff>
    </xdr:from>
    <xdr:to>
      <xdr:col>92</xdr:col>
      <xdr:colOff>276225</xdr:colOff>
      <xdr:row>25</xdr:row>
      <xdr:rowOff>152400</xdr:rowOff>
    </xdr:to>
    <xdr:grpSp>
      <xdr:nvGrpSpPr>
        <xdr:cNvPr id="229" name="Group 989"/>
        <xdr:cNvGrpSpPr>
          <a:grpSpLocks/>
        </xdr:cNvGrpSpPr>
      </xdr:nvGrpSpPr>
      <xdr:grpSpPr>
        <a:xfrm>
          <a:off x="53530500" y="6200775"/>
          <a:ext cx="14639925" cy="304800"/>
          <a:chOff x="115" y="479"/>
          <a:chExt cx="1117" cy="40"/>
        </a:xfrm>
        <a:solidFill>
          <a:srgbClr val="FFFFFF"/>
        </a:solidFill>
      </xdr:grpSpPr>
      <xdr:sp>
        <xdr:nvSpPr>
          <xdr:cNvPr id="230" name="Rectangle 99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99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43</xdr:row>
      <xdr:rowOff>0</xdr:rowOff>
    </xdr:from>
    <xdr:ext cx="514350" cy="228600"/>
    <xdr:sp>
      <xdr:nvSpPr>
        <xdr:cNvPr id="239" name="text 7125"/>
        <xdr:cNvSpPr txBox="1">
          <a:spLocks noChangeArrowheads="1"/>
        </xdr:cNvSpPr>
      </xdr:nvSpPr>
      <xdr:spPr>
        <a:xfrm>
          <a:off x="55492650" y="10467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24</xdr:col>
      <xdr:colOff>495300</xdr:colOff>
      <xdr:row>35</xdr:row>
      <xdr:rowOff>114300</xdr:rowOff>
    </xdr:from>
    <xdr:to>
      <xdr:col>37</xdr:col>
      <xdr:colOff>266700</xdr:colOff>
      <xdr:row>35</xdr:row>
      <xdr:rowOff>114300</xdr:rowOff>
    </xdr:to>
    <xdr:sp>
      <xdr:nvSpPr>
        <xdr:cNvPr id="240" name="Line 1000"/>
        <xdr:cNvSpPr>
          <a:spLocks/>
        </xdr:cNvSpPr>
      </xdr:nvSpPr>
      <xdr:spPr>
        <a:xfrm>
          <a:off x="17868900" y="87534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46</xdr:col>
      <xdr:colOff>504825</xdr:colOff>
      <xdr:row>41</xdr:row>
      <xdr:rowOff>114300</xdr:rowOff>
    </xdr:to>
    <xdr:sp>
      <xdr:nvSpPr>
        <xdr:cNvPr id="241" name="Line 1003"/>
        <xdr:cNvSpPr>
          <a:spLocks/>
        </xdr:cNvSpPr>
      </xdr:nvSpPr>
      <xdr:spPr>
        <a:xfrm>
          <a:off x="30499050" y="9210675"/>
          <a:ext cx="3724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24</xdr:col>
      <xdr:colOff>495300</xdr:colOff>
      <xdr:row>35</xdr:row>
      <xdr:rowOff>142875</xdr:rowOff>
    </xdr:to>
    <xdr:sp>
      <xdr:nvSpPr>
        <xdr:cNvPr id="242" name="Line 1004"/>
        <xdr:cNvSpPr>
          <a:spLocks/>
        </xdr:cNvSpPr>
      </xdr:nvSpPr>
      <xdr:spPr>
        <a:xfrm flipH="1">
          <a:off x="17125950" y="87534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142875</xdr:rowOff>
    </xdr:from>
    <xdr:to>
      <xdr:col>23</xdr:col>
      <xdr:colOff>266700</xdr:colOff>
      <xdr:row>37</xdr:row>
      <xdr:rowOff>85725</xdr:rowOff>
    </xdr:to>
    <xdr:sp>
      <xdr:nvSpPr>
        <xdr:cNvPr id="243" name="Line 1005"/>
        <xdr:cNvSpPr>
          <a:spLocks/>
        </xdr:cNvSpPr>
      </xdr:nvSpPr>
      <xdr:spPr>
        <a:xfrm flipH="1">
          <a:off x="12668250" y="8782050"/>
          <a:ext cx="44577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85725</xdr:rowOff>
    </xdr:from>
    <xdr:to>
      <xdr:col>17</xdr:col>
      <xdr:colOff>266700</xdr:colOff>
      <xdr:row>37</xdr:row>
      <xdr:rowOff>114300</xdr:rowOff>
    </xdr:to>
    <xdr:sp>
      <xdr:nvSpPr>
        <xdr:cNvPr id="244" name="Line 1006"/>
        <xdr:cNvSpPr>
          <a:spLocks/>
        </xdr:cNvSpPr>
      </xdr:nvSpPr>
      <xdr:spPr>
        <a:xfrm flipH="1">
          <a:off x="11925300" y="91821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6</xdr:col>
      <xdr:colOff>0</xdr:colOff>
      <xdr:row>38</xdr:row>
      <xdr:rowOff>0</xdr:rowOff>
    </xdr:to>
    <xdr:sp>
      <xdr:nvSpPr>
        <xdr:cNvPr id="245" name="text 3"/>
        <xdr:cNvSpPr txBox="1">
          <a:spLocks noChangeArrowheads="1"/>
        </xdr:cNvSpPr>
      </xdr:nvSpPr>
      <xdr:spPr>
        <a:xfrm>
          <a:off x="3486150" y="9096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37</xdr:row>
      <xdr:rowOff>114300</xdr:rowOff>
    </xdr:from>
    <xdr:to>
      <xdr:col>5</xdr:col>
      <xdr:colOff>447675</xdr:colOff>
      <xdr:row>37</xdr:row>
      <xdr:rowOff>114300</xdr:rowOff>
    </xdr:to>
    <xdr:sp>
      <xdr:nvSpPr>
        <xdr:cNvPr id="246" name="Line 1008"/>
        <xdr:cNvSpPr>
          <a:spLocks/>
        </xdr:cNvSpPr>
      </xdr:nvSpPr>
      <xdr:spPr>
        <a:xfrm>
          <a:off x="3543300" y="921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37</xdr:row>
      <xdr:rowOff>114300</xdr:rowOff>
    </xdr:from>
    <xdr:to>
      <xdr:col>41</xdr:col>
      <xdr:colOff>419100</xdr:colOff>
      <xdr:row>39</xdr:row>
      <xdr:rowOff>28575</xdr:rowOff>
    </xdr:to>
    <xdr:grpSp>
      <xdr:nvGrpSpPr>
        <xdr:cNvPr id="247" name="Group 1015"/>
        <xdr:cNvGrpSpPr>
          <a:grpSpLocks noChangeAspect="1"/>
        </xdr:cNvGrpSpPr>
      </xdr:nvGrpSpPr>
      <xdr:grpSpPr>
        <a:xfrm>
          <a:off x="30337125" y="921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8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35</xdr:row>
      <xdr:rowOff>114300</xdr:rowOff>
    </xdr:from>
    <xdr:to>
      <xdr:col>37</xdr:col>
      <xdr:colOff>419100</xdr:colOff>
      <xdr:row>37</xdr:row>
      <xdr:rowOff>28575</xdr:rowOff>
    </xdr:to>
    <xdr:grpSp>
      <xdr:nvGrpSpPr>
        <xdr:cNvPr id="250" name="Group 1018"/>
        <xdr:cNvGrpSpPr>
          <a:grpSpLocks noChangeAspect="1"/>
        </xdr:cNvGrpSpPr>
      </xdr:nvGrpSpPr>
      <xdr:grpSpPr>
        <a:xfrm>
          <a:off x="27365325" y="8753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10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95250</xdr:colOff>
      <xdr:row>36</xdr:row>
      <xdr:rowOff>0</xdr:rowOff>
    </xdr:from>
    <xdr:ext cx="323850" cy="228600"/>
    <xdr:sp>
      <xdr:nvSpPr>
        <xdr:cNvPr id="253" name="TextBox 1023"/>
        <xdr:cNvSpPr txBox="1">
          <a:spLocks noChangeArrowheads="1"/>
        </xdr:cNvSpPr>
      </xdr:nvSpPr>
      <xdr:spPr>
        <a:xfrm>
          <a:off x="28841700" y="8867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39</xdr:col>
      <xdr:colOff>152400</xdr:colOff>
      <xdr:row>38</xdr:row>
      <xdr:rowOff>9525</xdr:rowOff>
    </xdr:from>
    <xdr:to>
      <xdr:col>39</xdr:col>
      <xdr:colOff>371475</xdr:colOff>
      <xdr:row>40</xdr:row>
      <xdr:rowOff>0</xdr:rowOff>
    </xdr:to>
    <xdr:grpSp>
      <xdr:nvGrpSpPr>
        <xdr:cNvPr id="254" name="Group 0"/>
        <xdr:cNvGrpSpPr>
          <a:grpSpLocks noChangeAspect="1"/>
        </xdr:cNvGrpSpPr>
      </xdr:nvGrpSpPr>
      <xdr:grpSpPr>
        <a:xfrm>
          <a:off x="28898850" y="9334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5" name="Line 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AutoShape 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142875</xdr:colOff>
      <xdr:row>42</xdr:row>
      <xdr:rowOff>9525</xdr:rowOff>
    </xdr:from>
    <xdr:to>
      <xdr:col>105</xdr:col>
      <xdr:colOff>361950</xdr:colOff>
      <xdr:row>44</xdr:row>
      <xdr:rowOff>0</xdr:rowOff>
    </xdr:to>
    <xdr:grpSp>
      <xdr:nvGrpSpPr>
        <xdr:cNvPr id="259" name="Group 5"/>
        <xdr:cNvGrpSpPr>
          <a:grpSpLocks noChangeAspect="1"/>
        </xdr:cNvGrpSpPr>
      </xdr:nvGrpSpPr>
      <xdr:grpSpPr>
        <a:xfrm>
          <a:off x="77924025" y="10248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0" name="Line 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AutoShape 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371475</xdr:colOff>
      <xdr:row>33</xdr:row>
      <xdr:rowOff>9525</xdr:rowOff>
    </xdr:from>
    <xdr:to>
      <xdr:col>122</xdr:col>
      <xdr:colOff>590550</xdr:colOff>
      <xdr:row>35</xdr:row>
      <xdr:rowOff>0</xdr:rowOff>
    </xdr:to>
    <xdr:grpSp>
      <xdr:nvGrpSpPr>
        <xdr:cNvPr id="264" name="Group 10"/>
        <xdr:cNvGrpSpPr>
          <a:grpSpLocks noChangeAspect="1"/>
        </xdr:cNvGrpSpPr>
      </xdr:nvGrpSpPr>
      <xdr:grpSpPr>
        <a:xfrm>
          <a:off x="90554175" y="8191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5" name="Line 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AutoShape 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39</xdr:row>
      <xdr:rowOff>47625</xdr:rowOff>
    </xdr:from>
    <xdr:to>
      <xdr:col>105</xdr:col>
      <xdr:colOff>0</xdr:colOff>
      <xdr:row>39</xdr:row>
      <xdr:rowOff>171450</xdr:rowOff>
    </xdr:to>
    <xdr:sp>
      <xdr:nvSpPr>
        <xdr:cNvPr id="269" name="kreslení 417"/>
        <xdr:cNvSpPr>
          <a:spLocks/>
        </xdr:cNvSpPr>
      </xdr:nvSpPr>
      <xdr:spPr>
        <a:xfrm>
          <a:off x="77428725" y="9601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20</xdr:row>
      <xdr:rowOff>57150</xdr:rowOff>
    </xdr:from>
    <xdr:to>
      <xdr:col>42</xdr:col>
      <xdr:colOff>666750</xdr:colOff>
      <xdr:row>20</xdr:row>
      <xdr:rowOff>180975</xdr:rowOff>
    </xdr:to>
    <xdr:sp>
      <xdr:nvSpPr>
        <xdr:cNvPr id="270" name="kreslení 16"/>
        <xdr:cNvSpPr>
          <a:spLocks/>
        </xdr:cNvSpPr>
      </xdr:nvSpPr>
      <xdr:spPr>
        <a:xfrm>
          <a:off x="31061025" y="5267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314325</xdr:colOff>
      <xdr:row>39</xdr:row>
      <xdr:rowOff>47625</xdr:rowOff>
    </xdr:from>
    <xdr:to>
      <xdr:col>74</xdr:col>
      <xdr:colOff>666750</xdr:colOff>
      <xdr:row>39</xdr:row>
      <xdr:rowOff>171450</xdr:rowOff>
    </xdr:to>
    <xdr:sp>
      <xdr:nvSpPr>
        <xdr:cNvPr id="271" name="kreslení 427"/>
        <xdr:cNvSpPr>
          <a:spLocks/>
        </xdr:cNvSpPr>
      </xdr:nvSpPr>
      <xdr:spPr>
        <a:xfrm>
          <a:off x="54835425" y="9601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57150</xdr:colOff>
      <xdr:row>38</xdr:row>
      <xdr:rowOff>57150</xdr:rowOff>
    </xdr:from>
    <xdr:to>
      <xdr:col>10</xdr:col>
      <xdr:colOff>885825</xdr:colOff>
      <xdr:row>38</xdr:row>
      <xdr:rowOff>171450</xdr:rowOff>
    </xdr:to>
    <xdr:grpSp>
      <xdr:nvGrpSpPr>
        <xdr:cNvPr id="272" name="Group 27"/>
        <xdr:cNvGrpSpPr>
          <a:grpSpLocks noChangeAspect="1"/>
        </xdr:cNvGrpSpPr>
      </xdr:nvGrpSpPr>
      <xdr:grpSpPr>
        <a:xfrm>
          <a:off x="7029450" y="9382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3" name="Line 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36</xdr:row>
      <xdr:rowOff>57150</xdr:rowOff>
    </xdr:from>
    <xdr:to>
      <xdr:col>13</xdr:col>
      <xdr:colOff>485775</xdr:colOff>
      <xdr:row>36</xdr:row>
      <xdr:rowOff>171450</xdr:rowOff>
    </xdr:to>
    <xdr:grpSp>
      <xdr:nvGrpSpPr>
        <xdr:cNvPr id="280" name="Group 35"/>
        <xdr:cNvGrpSpPr>
          <a:grpSpLocks noChangeAspect="1"/>
        </xdr:cNvGrpSpPr>
      </xdr:nvGrpSpPr>
      <xdr:grpSpPr>
        <a:xfrm>
          <a:off x="9477375" y="8924925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281" name="Line 36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7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8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9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40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41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87" name="Group 42"/>
        <xdr:cNvGrpSpPr>
          <a:grpSpLocks noChangeAspect="1"/>
        </xdr:cNvGrpSpPr>
      </xdr:nvGrpSpPr>
      <xdr:grpSpPr>
        <a:xfrm>
          <a:off x="3514725" y="6410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8" name="Line 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92" name="Group 47"/>
        <xdr:cNvGrpSpPr>
          <a:grpSpLocks noChangeAspect="1"/>
        </xdr:cNvGrpSpPr>
      </xdr:nvGrpSpPr>
      <xdr:grpSpPr>
        <a:xfrm>
          <a:off x="3514725" y="7553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3" name="Line 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476250</xdr:colOff>
      <xdr:row>30</xdr:row>
      <xdr:rowOff>171450</xdr:rowOff>
    </xdr:to>
    <xdr:grpSp>
      <xdr:nvGrpSpPr>
        <xdr:cNvPr id="297" name="Group 52"/>
        <xdr:cNvGrpSpPr>
          <a:grpSpLocks noChangeAspect="1"/>
        </xdr:cNvGrpSpPr>
      </xdr:nvGrpSpPr>
      <xdr:grpSpPr>
        <a:xfrm>
          <a:off x="2057400" y="755332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98" name="Line 53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4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5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6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7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8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59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60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1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428625</xdr:colOff>
      <xdr:row>25</xdr:row>
      <xdr:rowOff>171450</xdr:rowOff>
    </xdr:to>
    <xdr:grpSp>
      <xdr:nvGrpSpPr>
        <xdr:cNvPr id="307" name="Group 62"/>
        <xdr:cNvGrpSpPr>
          <a:grpSpLocks noChangeAspect="1"/>
        </xdr:cNvGrpSpPr>
      </xdr:nvGrpSpPr>
      <xdr:grpSpPr>
        <a:xfrm>
          <a:off x="2057400" y="64103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08" name="Line 6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6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7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27</xdr:row>
      <xdr:rowOff>57150</xdr:rowOff>
    </xdr:from>
    <xdr:to>
      <xdr:col>12</xdr:col>
      <xdr:colOff>342900</xdr:colOff>
      <xdr:row>27</xdr:row>
      <xdr:rowOff>171450</xdr:rowOff>
    </xdr:to>
    <xdr:grpSp>
      <xdr:nvGrpSpPr>
        <xdr:cNvPr id="316" name="Group 71"/>
        <xdr:cNvGrpSpPr>
          <a:grpSpLocks noChangeAspect="1"/>
        </xdr:cNvGrpSpPr>
      </xdr:nvGrpSpPr>
      <xdr:grpSpPr>
        <a:xfrm>
          <a:off x="850582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7" name="Oval 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320" name="Group 75"/>
        <xdr:cNvGrpSpPr>
          <a:grpSpLocks noChangeAspect="1"/>
        </xdr:cNvGrpSpPr>
      </xdr:nvGrpSpPr>
      <xdr:grpSpPr>
        <a:xfrm>
          <a:off x="10296525" y="7553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1" name="Oval 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31</xdr:row>
      <xdr:rowOff>57150</xdr:rowOff>
    </xdr:from>
    <xdr:to>
      <xdr:col>32</xdr:col>
      <xdr:colOff>647700</xdr:colOff>
      <xdr:row>31</xdr:row>
      <xdr:rowOff>171450</xdr:rowOff>
    </xdr:to>
    <xdr:grpSp>
      <xdr:nvGrpSpPr>
        <xdr:cNvPr id="324" name="Group 79"/>
        <xdr:cNvGrpSpPr>
          <a:grpSpLocks noChangeAspect="1"/>
        </xdr:cNvGrpSpPr>
      </xdr:nvGrpSpPr>
      <xdr:grpSpPr>
        <a:xfrm>
          <a:off x="23669625" y="7781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5" name="Oval 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27</xdr:row>
      <xdr:rowOff>57150</xdr:rowOff>
    </xdr:from>
    <xdr:to>
      <xdr:col>34</xdr:col>
      <xdr:colOff>342900</xdr:colOff>
      <xdr:row>27</xdr:row>
      <xdr:rowOff>171450</xdr:rowOff>
    </xdr:to>
    <xdr:grpSp>
      <xdr:nvGrpSpPr>
        <xdr:cNvPr id="328" name="Group 83"/>
        <xdr:cNvGrpSpPr>
          <a:grpSpLocks noChangeAspect="1"/>
        </xdr:cNvGrpSpPr>
      </xdr:nvGrpSpPr>
      <xdr:grpSpPr>
        <a:xfrm>
          <a:off x="2485072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9" name="Oval 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47625</xdr:colOff>
      <xdr:row>37</xdr:row>
      <xdr:rowOff>57150</xdr:rowOff>
    </xdr:from>
    <xdr:to>
      <xdr:col>37</xdr:col>
      <xdr:colOff>342900</xdr:colOff>
      <xdr:row>37</xdr:row>
      <xdr:rowOff>171450</xdr:rowOff>
    </xdr:to>
    <xdr:grpSp>
      <xdr:nvGrpSpPr>
        <xdr:cNvPr id="332" name="Group 87"/>
        <xdr:cNvGrpSpPr>
          <a:grpSpLocks noChangeAspect="1"/>
        </xdr:cNvGrpSpPr>
      </xdr:nvGrpSpPr>
      <xdr:grpSpPr>
        <a:xfrm>
          <a:off x="27308175" y="9153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3" name="Oval 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590550</xdr:colOff>
      <xdr:row>45</xdr:row>
      <xdr:rowOff>57150</xdr:rowOff>
    </xdr:from>
    <xdr:to>
      <xdr:col>48</xdr:col>
      <xdr:colOff>885825</xdr:colOff>
      <xdr:row>45</xdr:row>
      <xdr:rowOff>171450</xdr:rowOff>
    </xdr:to>
    <xdr:grpSp>
      <xdr:nvGrpSpPr>
        <xdr:cNvPr id="336" name="Group 91"/>
        <xdr:cNvGrpSpPr>
          <a:grpSpLocks noChangeAspect="1"/>
        </xdr:cNvGrpSpPr>
      </xdr:nvGrpSpPr>
      <xdr:grpSpPr>
        <a:xfrm>
          <a:off x="35794950" y="10982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7" name="Oval 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209550</xdr:colOff>
      <xdr:row>37</xdr:row>
      <xdr:rowOff>57150</xdr:rowOff>
    </xdr:from>
    <xdr:to>
      <xdr:col>74</xdr:col>
      <xdr:colOff>647700</xdr:colOff>
      <xdr:row>37</xdr:row>
      <xdr:rowOff>171450</xdr:rowOff>
    </xdr:to>
    <xdr:grpSp>
      <xdr:nvGrpSpPr>
        <xdr:cNvPr id="340" name="Group 100"/>
        <xdr:cNvGrpSpPr>
          <a:grpSpLocks noChangeAspect="1"/>
        </xdr:cNvGrpSpPr>
      </xdr:nvGrpSpPr>
      <xdr:grpSpPr>
        <a:xfrm>
          <a:off x="54730650" y="9153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1" name="Line 1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228600</xdr:colOff>
      <xdr:row>42</xdr:row>
      <xdr:rowOff>57150</xdr:rowOff>
    </xdr:from>
    <xdr:to>
      <xdr:col>74</xdr:col>
      <xdr:colOff>666750</xdr:colOff>
      <xdr:row>42</xdr:row>
      <xdr:rowOff>171450</xdr:rowOff>
    </xdr:to>
    <xdr:grpSp>
      <xdr:nvGrpSpPr>
        <xdr:cNvPr id="345" name="Group 105"/>
        <xdr:cNvGrpSpPr>
          <a:grpSpLocks noChangeAspect="1"/>
        </xdr:cNvGrpSpPr>
      </xdr:nvGrpSpPr>
      <xdr:grpSpPr>
        <a:xfrm>
          <a:off x="54749700" y="10296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6" name="Line 1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371475</xdr:colOff>
      <xdr:row>22</xdr:row>
      <xdr:rowOff>57150</xdr:rowOff>
    </xdr:from>
    <xdr:to>
      <xdr:col>45</xdr:col>
      <xdr:colOff>285750</xdr:colOff>
      <xdr:row>22</xdr:row>
      <xdr:rowOff>171450</xdr:rowOff>
    </xdr:to>
    <xdr:grpSp>
      <xdr:nvGrpSpPr>
        <xdr:cNvPr id="350" name="Group 110"/>
        <xdr:cNvGrpSpPr>
          <a:grpSpLocks noChangeAspect="1"/>
        </xdr:cNvGrpSpPr>
      </xdr:nvGrpSpPr>
      <xdr:grpSpPr>
        <a:xfrm>
          <a:off x="32604075" y="57245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51" name="Line 11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1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1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1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1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1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1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1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238125</xdr:colOff>
      <xdr:row>28</xdr:row>
      <xdr:rowOff>57150</xdr:rowOff>
    </xdr:from>
    <xdr:to>
      <xdr:col>40</xdr:col>
      <xdr:colOff>609600</xdr:colOff>
      <xdr:row>28</xdr:row>
      <xdr:rowOff>171450</xdr:rowOff>
    </xdr:to>
    <xdr:grpSp>
      <xdr:nvGrpSpPr>
        <xdr:cNvPr id="359" name="Group 119"/>
        <xdr:cNvGrpSpPr>
          <a:grpSpLocks noChangeAspect="1"/>
        </xdr:cNvGrpSpPr>
      </xdr:nvGrpSpPr>
      <xdr:grpSpPr>
        <a:xfrm>
          <a:off x="28984575" y="70961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60" name="Line 12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2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2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2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2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2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2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2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571500</xdr:colOff>
      <xdr:row>34</xdr:row>
      <xdr:rowOff>57150</xdr:rowOff>
    </xdr:from>
    <xdr:to>
      <xdr:col>45</xdr:col>
      <xdr:colOff>485775</xdr:colOff>
      <xdr:row>34</xdr:row>
      <xdr:rowOff>171450</xdr:rowOff>
    </xdr:to>
    <xdr:grpSp>
      <xdr:nvGrpSpPr>
        <xdr:cNvPr id="368" name="Group 128"/>
        <xdr:cNvGrpSpPr>
          <a:grpSpLocks noChangeAspect="1"/>
        </xdr:cNvGrpSpPr>
      </xdr:nvGrpSpPr>
      <xdr:grpSpPr>
        <a:xfrm>
          <a:off x="32804100" y="84677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69" name="Line 12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3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3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3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3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3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3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3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377" name="Group 137"/>
        <xdr:cNvGrpSpPr>
          <a:grpSpLocks noChangeAspect="1"/>
        </xdr:cNvGrpSpPr>
      </xdr:nvGrpSpPr>
      <xdr:grpSpPr>
        <a:xfrm>
          <a:off x="108556425" y="64103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78" name="Line 13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3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4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4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4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4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4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4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390525</xdr:colOff>
      <xdr:row>25</xdr:row>
      <xdr:rowOff>57150</xdr:rowOff>
    </xdr:from>
    <xdr:to>
      <xdr:col>43</xdr:col>
      <xdr:colOff>361950</xdr:colOff>
      <xdr:row>25</xdr:row>
      <xdr:rowOff>171450</xdr:rowOff>
    </xdr:to>
    <xdr:grpSp>
      <xdr:nvGrpSpPr>
        <xdr:cNvPr id="386" name="Group 146"/>
        <xdr:cNvGrpSpPr>
          <a:grpSpLocks noChangeAspect="1"/>
        </xdr:cNvGrpSpPr>
      </xdr:nvGrpSpPr>
      <xdr:grpSpPr>
        <a:xfrm>
          <a:off x="31137225" y="6410325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387" name="Line 147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48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49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50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51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52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53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154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55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781050</xdr:colOff>
      <xdr:row>37</xdr:row>
      <xdr:rowOff>57150</xdr:rowOff>
    </xdr:from>
    <xdr:to>
      <xdr:col>47</xdr:col>
      <xdr:colOff>381000</xdr:colOff>
      <xdr:row>37</xdr:row>
      <xdr:rowOff>171450</xdr:rowOff>
    </xdr:to>
    <xdr:grpSp>
      <xdr:nvGrpSpPr>
        <xdr:cNvPr id="396" name="Group 156"/>
        <xdr:cNvGrpSpPr>
          <a:grpSpLocks noChangeAspect="1"/>
        </xdr:cNvGrpSpPr>
      </xdr:nvGrpSpPr>
      <xdr:grpSpPr>
        <a:xfrm>
          <a:off x="34499550" y="91535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7" name="Line 1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752475</xdr:colOff>
      <xdr:row>45</xdr:row>
      <xdr:rowOff>57150</xdr:rowOff>
    </xdr:from>
    <xdr:to>
      <xdr:col>55</xdr:col>
      <xdr:colOff>485775</xdr:colOff>
      <xdr:row>45</xdr:row>
      <xdr:rowOff>171450</xdr:rowOff>
    </xdr:to>
    <xdr:grpSp>
      <xdr:nvGrpSpPr>
        <xdr:cNvPr id="402" name="Group 162"/>
        <xdr:cNvGrpSpPr>
          <a:grpSpLocks noChangeAspect="1"/>
        </xdr:cNvGrpSpPr>
      </xdr:nvGrpSpPr>
      <xdr:grpSpPr>
        <a:xfrm>
          <a:off x="40414575" y="109823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03" name="Line 1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466725</xdr:colOff>
      <xdr:row>42</xdr:row>
      <xdr:rowOff>57150</xdr:rowOff>
    </xdr:from>
    <xdr:to>
      <xdr:col>54</xdr:col>
      <xdr:colOff>657225</xdr:colOff>
      <xdr:row>42</xdr:row>
      <xdr:rowOff>171450</xdr:rowOff>
    </xdr:to>
    <xdr:grpSp>
      <xdr:nvGrpSpPr>
        <xdr:cNvPr id="409" name="Group 169"/>
        <xdr:cNvGrpSpPr>
          <a:grpSpLocks noChangeAspect="1"/>
        </xdr:cNvGrpSpPr>
      </xdr:nvGrpSpPr>
      <xdr:grpSpPr>
        <a:xfrm>
          <a:off x="39614475" y="10296525"/>
          <a:ext cx="704850" cy="114300"/>
          <a:chOff x="678" y="311"/>
          <a:chExt cx="64" cy="12"/>
        </a:xfrm>
        <a:solidFill>
          <a:srgbClr val="FFFFFF"/>
        </a:solidFill>
      </xdr:grpSpPr>
      <xdr:sp>
        <xdr:nvSpPr>
          <xdr:cNvPr id="410" name="Line 170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71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72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73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74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75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176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177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47</xdr:row>
      <xdr:rowOff>57150</xdr:rowOff>
    </xdr:from>
    <xdr:to>
      <xdr:col>68</xdr:col>
      <xdr:colOff>952500</xdr:colOff>
      <xdr:row>47</xdr:row>
      <xdr:rowOff>171450</xdr:rowOff>
    </xdr:to>
    <xdr:grpSp>
      <xdr:nvGrpSpPr>
        <xdr:cNvPr id="418" name="Group 178"/>
        <xdr:cNvGrpSpPr>
          <a:grpSpLocks noChangeAspect="1"/>
        </xdr:cNvGrpSpPr>
      </xdr:nvGrpSpPr>
      <xdr:grpSpPr>
        <a:xfrm>
          <a:off x="50577750" y="114395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19" name="Line 179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80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81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82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39</xdr:row>
      <xdr:rowOff>57150</xdr:rowOff>
    </xdr:from>
    <xdr:to>
      <xdr:col>72</xdr:col>
      <xdr:colOff>485775</xdr:colOff>
      <xdr:row>39</xdr:row>
      <xdr:rowOff>171450</xdr:rowOff>
    </xdr:to>
    <xdr:grpSp>
      <xdr:nvGrpSpPr>
        <xdr:cNvPr id="423" name="Group 183"/>
        <xdr:cNvGrpSpPr>
          <a:grpSpLocks noChangeAspect="1"/>
        </xdr:cNvGrpSpPr>
      </xdr:nvGrpSpPr>
      <xdr:grpSpPr>
        <a:xfrm>
          <a:off x="53082825" y="96107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24" name="Line 184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85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86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87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44</xdr:row>
      <xdr:rowOff>57150</xdr:rowOff>
    </xdr:from>
    <xdr:to>
      <xdr:col>68</xdr:col>
      <xdr:colOff>571500</xdr:colOff>
      <xdr:row>44</xdr:row>
      <xdr:rowOff>171450</xdr:rowOff>
    </xdr:to>
    <xdr:grpSp>
      <xdr:nvGrpSpPr>
        <xdr:cNvPr id="428" name="Group 188"/>
        <xdr:cNvGrpSpPr>
          <a:grpSpLocks noChangeAspect="1"/>
        </xdr:cNvGrpSpPr>
      </xdr:nvGrpSpPr>
      <xdr:grpSpPr>
        <a:xfrm>
          <a:off x="50339625" y="1075372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29" name="Oval 189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90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91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36</xdr:row>
      <xdr:rowOff>57150</xdr:rowOff>
    </xdr:from>
    <xdr:to>
      <xdr:col>72</xdr:col>
      <xdr:colOff>933450</xdr:colOff>
      <xdr:row>36</xdr:row>
      <xdr:rowOff>171450</xdr:rowOff>
    </xdr:to>
    <xdr:grpSp>
      <xdr:nvGrpSpPr>
        <xdr:cNvPr id="432" name="Group 192"/>
        <xdr:cNvGrpSpPr>
          <a:grpSpLocks noChangeAspect="1"/>
        </xdr:cNvGrpSpPr>
      </xdr:nvGrpSpPr>
      <xdr:grpSpPr>
        <a:xfrm>
          <a:off x="53082825" y="8924925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433" name="Line 19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94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95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96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97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9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9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00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201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202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57150</xdr:colOff>
      <xdr:row>34</xdr:row>
      <xdr:rowOff>57150</xdr:rowOff>
    </xdr:from>
    <xdr:to>
      <xdr:col>78</xdr:col>
      <xdr:colOff>942975</xdr:colOff>
      <xdr:row>34</xdr:row>
      <xdr:rowOff>171450</xdr:rowOff>
    </xdr:to>
    <xdr:grpSp>
      <xdr:nvGrpSpPr>
        <xdr:cNvPr id="443" name="Group 203"/>
        <xdr:cNvGrpSpPr>
          <a:grpSpLocks noChangeAspect="1"/>
        </xdr:cNvGrpSpPr>
      </xdr:nvGrpSpPr>
      <xdr:grpSpPr>
        <a:xfrm>
          <a:off x="57550050" y="8467725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444" name="Line 204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205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06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207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08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209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10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11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212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213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485775</xdr:colOff>
      <xdr:row>31</xdr:row>
      <xdr:rowOff>57150</xdr:rowOff>
    </xdr:from>
    <xdr:to>
      <xdr:col>78</xdr:col>
      <xdr:colOff>800100</xdr:colOff>
      <xdr:row>31</xdr:row>
      <xdr:rowOff>171450</xdr:rowOff>
    </xdr:to>
    <xdr:grpSp>
      <xdr:nvGrpSpPr>
        <xdr:cNvPr id="454" name="Group 214"/>
        <xdr:cNvGrpSpPr>
          <a:grpSpLocks noChangeAspect="1"/>
        </xdr:cNvGrpSpPr>
      </xdr:nvGrpSpPr>
      <xdr:grpSpPr>
        <a:xfrm>
          <a:off x="57464325" y="77819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455" name="Line 21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1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1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1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21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2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2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22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22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76200</xdr:colOff>
      <xdr:row>44</xdr:row>
      <xdr:rowOff>57150</xdr:rowOff>
    </xdr:from>
    <xdr:to>
      <xdr:col>104</xdr:col>
      <xdr:colOff>0</xdr:colOff>
      <xdr:row>44</xdr:row>
      <xdr:rowOff>171450</xdr:rowOff>
    </xdr:to>
    <xdr:grpSp>
      <xdr:nvGrpSpPr>
        <xdr:cNvPr id="464" name="Group 225"/>
        <xdr:cNvGrpSpPr>
          <a:grpSpLocks noChangeAspect="1"/>
        </xdr:cNvGrpSpPr>
      </xdr:nvGrpSpPr>
      <xdr:grpSpPr>
        <a:xfrm>
          <a:off x="76371450" y="10753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65" name="Line 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95250</xdr:colOff>
      <xdr:row>39</xdr:row>
      <xdr:rowOff>57150</xdr:rowOff>
    </xdr:from>
    <xdr:to>
      <xdr:col>104</xdr:col>
      <xdr:colOff>533400</xdr:colOff>
      <xdr:row>39</xdr:row>
      <xdr:rowOff>171450</xdr:rowOff>
    </xdr:to>
    <xdr:grpSp>
      <xdr:nvGrpSpPr>
        <xdr:cNvPr id="469" name="Group 230"/>
        <xdr:cNvGrpSpPr>
          <a:grpSpLocks noChangeAspect="1"/>
        </xdr:cNvGrpSpPr>
      </xdr:nvGrpSpPr>
      <xdr:grpSpPr>
        <a:xfrm>
          <a:off x="76904850" y="9610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0" name="Line 2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2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474" name="Group 235"/>
        <xdr:cNvGrpSpPr>
          <a:grpSpLocks noChangeAspect="1"/>
        </xdr:cNvGrpSpPr>
      </xdr:nvGrpSpPr>
      <xdr:grpSpPr>
        <a:xfrm>
          <a:off x="107546775" y="7553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5" name="Line 2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2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479" name="Group 240"/>
        <xdr:cNvGrpSpPr>
          <a:grpSpLocks noChangeAspect="1"/>
        </xdr:cNvGrpSpPr>
      </xdr:nvGrpSpPr>
      <xdr:grpSpPr>
        <a:xfrm>
          <a:off x="107546775" y="6410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0" name="Line 2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2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2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24</xdr:row>
      <xdr:rowOff>57150</xdr:rowOff>
    </xdr:from>
    <xdr:to>
      <xdr:col>138</xdr:col>
      <xdr:colOff>666750</xdr:colOff>
      <xdr:row>24</xdr:row>
      <xdr:rowOff>171450</xdr:rowOff>
    </xdr:to>
    <xdr:grpSp>
      <xdr:nvGrpSpPr>
        <xdr:cNvPr id="484" name="Group 245"/>
        <xdr:cNvGrpSpPr>
          <a:grpSpLocks noChangeAspect="1"/>
        </xdr:cNvGrpSpPr>
      </xdr:nvGrpSpPr>
      <xdr:grpSpPr>
        <a:xfrm>
          <a:off x="102441375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5" name="Oval 2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2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28</xdr:row>
      <xdr:rowOff>57150</xdr:rowOff>
    </xdr:from>
    <xdr:to>
      <xdr:col>138</xdr:col>
      <xdr:colOff>666750</xdr:colOff>
      <xdr:row>28</xdr:row>
      <xdr:rowOff>171450</xdr:rowOff>
    </xdr:to>
    <xdr:grpSp>
      <xdr:nvGrpSpPr>
        <xdr:cNvPr id="488" name="Group 249"/>
        <xdr:cNvGrpSpPr>
          <a:grpSpLocks noChangeAspect="1"/>
        </xdr:cNvGrpSpPr>
      </xdr:nvGrpSpPr>
      <xdr:grpSpPr>
        <a:xfrm>
          <a:off x="102441375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9" name="Oval 2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190500</xdr:colOff>
      <xdr:row>24</xdr:row>
      <xdr:rowOff>57150</xdr:rowOff>
    </xdr:from>
    <xdr:to>
      <xdr:col>117</xdr:col>
      <xdr:colOff>485775</xdr:colOff>
      <xdr:row>24</xdr:row>
      <xdr:rowOff>171450</xdr:rowOff>
    </xdr:to>
    <xdr:grpSp>
      <xdr:nvGrpSpPr>
        <xdr:cNvPr id="492" name="Group 253"/>
        <xdr:cNvGrpSpPr>
          <a:grpSpLocks noChangeAspect="1"/>
        </xdr:cNvGrpSpPr>
      </xdr:nvGrpSpPr>
      <xdr:grpSpPr>
        <a:xfrm>
          <a:off x="868870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3" name="Oval 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39</xdr:row>
      <xdr:rowOff>57150</xdr:rowOff>
    </xdr:from>
    <xdr:to>
      <xdr:col>108</xdr:col>
      <xdr:colOff>666750</xdr:colOff>
      <xdr:row>39</xdr:row>
      <xdr:rowOff>171450</xdr:rowOff>
    </xdr:to>
    <xdr:grpSp>
      <xdr:nvGrpSpPr>
        <xdr:cNvPr id="496" name="Group 257"/>
        <xdr:cNvGrpSpPr>
          <a:grpSpLocks noChangeAspect="1"/>
        </xdr:cNvGrpSpPr>
      </xdr:nvGrpSpPr>
      <xdr:grpSpPr>
        <a:xfrm>
          <a:off x="80152875" y="9610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7" name="Oval 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33</xdr:row>
      <xdr:rowOff>57150</xdr:rowOff>
    </xdr:from>
    <xdr:to>
      <xdr:col>110</xdr:col>
      <xdr:colOff>361950</xdr:colOff>
      <xdr:row>33</xdr:row>
      <xdr:rowOff>171450</xdr:rowOff>
    </xdr:to>
    <xdr:grpSp>
      <xdr:nvGrpSpPr>
        <xdr:cNvPr id="500" name="Group 261"/>
        <xdr:cNvGrpSpPr>
          <a:grpSpLocks noChangeAspect="1"/>
        </xdr:cNvGrpSpPr>
      </xdr:nvGrpSpPr>
      <xdr:grpSpPr>
        <a:xfrm>
          <a:off x="80800575" y="8239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01" name="Line 2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2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24</xdr:row>
      <xdr:rowOff>57150</xdr:rowOff>
    </xdr:from>
    <xdr:to>
      <xdr:col>109</xdr:col>
      <xdr:colOff>285750</xdr:colOff>
      <xdr:row>24</xdr:row>
      <xdr:rowOff>171450</xdr:rowOff>
    </xdr:to>
    <xdr:grpSp>
      <xdr:nvGrpSpPr>
        <xdr:cNvPr id="508" name="Group 269"/>
        <xdr:cNvGrpSpPr>
          <a:grpSpLocks noChangeAspect="1"/>
        </xdr:cNvGrpSpPr>
      </xdr:nvGrpSpPr>
      <xdr:grpSpPr>
        <a:xfrm>
          <a:off x="80152875" y="61817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09" name="Line 27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27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7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7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7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27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27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27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30</xdr:row>
      <xdr:rowOff>57150</xdr:rowOff>
    </xdr:from>
    <xdr:to>
      <xdr:col>115</xdr:col>
      <xdr:colOff>285750</xdr:colOff>
      <xdr:row>30</xdr:row>
      <xdr:rowOff>171450</xdr:rowOff>
    </xdr:to>
    <xdr:grpSp>
      <xdr:nvGrpSpPr>
        <xdr:cNvPr id="517" name="Group 278"/>
        <xdr:cNvGrpSpPr>
          <a:grpSpLocks noChangeAspect="1"/>
        </xdr:cNvGrpSpPr>
      </xdr:nvGrpSpPr>
      <xdr:grpSpPr>
        <a:xfrm>
          <a:off x="84610575" y="75533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18" name="Line 27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8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8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8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28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8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28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28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152400</xdr:colOff>
      <xdr:row>36</xdr:row>
      <xdr:rowOff>57150</xdr:rowOff>
    </xdr:from>
    <xdr:to>
      <xdr:col>104</xdr:col>
      <xdr:colOff>523875</xdr:colOff>
      <xdr:row>36</xdr:row>
      <xdr:rowOff>171450</xdr:rowOff>
    </xdr:to>
    <xdr:grpSp>
      <xdr:nvGrpSpPr>
        <xdr:cNvPr id="526" name="Group 287"/>
        <xdr:cNvGrpSpPr>
          <a:grpSpLocks noChangeAspect="1"/>
        </xdr:cNvGrpSpPr>
      </xdr:nvGrpSpPr>
      <xdr:grpSpPr>
        <a:xfrm>
          <a:off x="76447650" y="89249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27" name="Line 28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8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9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29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9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29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29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29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27</xdr:row>
      <xdr:rowOff>57150</xdr:rowOff>
    </xdr:from>
    <xdr:to>
      <xdr:col>111</xdr:col>
      <xdr:colOff>9525</xdr:colOff>
      <xdr:row>27</xdr:row>
      <xdr:rowOff>171450</xdr:rowOff>
    </xdr:to>
    <xdr:grpSp>
      <xdr:nvGrpSpPr>
        <xdr:cNvPr id="535" name="Group 296"/>
        <xdr:cNvGrpSpPr>
          <a:grpSpLocks noChangeAspect="1"/>
        </xdr:cNvGrpSpPr>
      </xdr:nvGrpSpPr>
      <xdr:grpSpPr>
        <a:xfrm>
          <a:off x="81314925" y="686752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536" name="Line 29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9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29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0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30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30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30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30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30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228600</xdr:colOff>
      <xdr:row>28</xdr:row>
      <xdr:rowOff>57150</xdr:rowOff>
    </xdr:from>
    <xdr:to>
      <xdr:col>122</xdr:col>
      <xdr:colOff>523875</xdr:colOff>
      <xdr:row>28</xdr:row>
      <xdr:rowOff>171450</xdr:rowOff>
    </xdr:to>
    <xdr:grpSp>
      <xdr:nvGrpSpPr>
        <xdr:cNvPr id="545" name="Group 306"/>
        <xdr:cNvGrpSpPr>
          <a:grpSpLocks noChangeAspect="1"/>
        </xdr:cNvGrpSpPr>
      </xdr:nvGrpSpPr>
      <xdr:grpSpPr>
        <a:xfrm>
          <a:off x="9041130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6" name="Oval 3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3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3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549" name="Group 310"/>
        <xdr:cNvGrpSpPr>
          <a:grpSpLocks noChangeAspect="1"/>
        </xdr:cNvGrpSpPr>
      </xdr:nvGrpSpPr>
      <xdr:grpSpPr>
        <a:xfrm>
          <a:off x="108508800" y="755332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550" name="Line 311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12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13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14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315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16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317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318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319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123825</xdr:colOff>
      <xdr:row>24</xdr:row>
      <xdr:rowOff>114300</xdr:rowOff>
    </xdr:from>
    <xdr:ext cx="523875" cy="228600"/>
    <xdr:sp>
      <xdr:nvSpPr>
        <xdr:cNvPr id="559" name="text 7125"/>
        <xdr:cNvSpPr txBox="1">
          <a:spLocks noChangeArrowheads="1"/>
        </xdr:cNvSpPr>
      </xdr:nvSpPr>
      <xdr:spPr>
        <a:xfrm>
          <a:off x="60588525" y="6238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224</a:t>
          </a:r>
        </a:p>
      </xdr:txBody>
    </xdr:sp>
    <xdr:clientData/>
  </xdr:oneCellAnchor>
  <xdr:oneCellAnchor>
    <xdr:from>
      <xdr:col>66</xdr:col>
      <xdr:colOff>923925</xdr:colOff>
      <xdr:row>41</xdr:row>
      <xdr:rowOff>114300</xdr:rowOff>
    </xdr:from>
    <xdr:ext cx="533400" cy="228600"/>
    <xdr:sp>
      <xdr:nvSpPr>
        <xdr:cNvPr id="560" name="text 7125"/>
        <xdr:cNvSpPr txBox="1">
          <a:spLocks noChangeArrowheads="1"/>
        </xdr:cNvSpPr>
      </xdr:nvSpPr>
      <xdr:spPr>
        <a:xfrm>
          <a:off x="49501425" y="101250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58</xdr:col>
      <xdr:colOff>962025</xdr:colOff>
      <xdr:row>32</xdr:row>
      <xdr:rowOff>142875</xdr:rowOff>
    </xdr:from>
    <xdr:ext cx="523875" cy="228600"/>
    <xdr:sp>
      <xdr:nvSpPr>
        <xdr:cNvPr id="561" name="text 7125"/>
        <xdr:cNvSpPr txBox="1">
          <a:spLocks noChangeArrowheads="1"/>
        </xdr:cNvSpPr>
      </xdr:nvSpPr>
      <xdr:spPr>
        <a:xfrm>
          <a:off x="43595925" y="8096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236</a:t>
          </a:r>
        </a:p>
      </xdr:txBody>
    </xdr:sp>
    <xdr:clientData/>
  </xdr:oneCellAnchor>
  <xdr:oneCellAnchor>
    <xdr:from>
      <xdr:col>58</xdr:col>
      <xdr:colOff>962025</xdr:colOff>
      <xdr:row>21</xdr:row>
      <xdr:rowOff>114300</xdr:rowOff>
    </xdr:from>
    <xdr:ext cx="523875" cy="228600"/>
    <xdr:sp>
      <xdr:nvSpPr>
        <xdr:cNvPr id="562" name="text 7125"/>
        <xdr:cNvSpPr txBox="1">
          <a:spLocks noChangeArrowheads="1"/>
        </xdr:cNvSpPr>
      </xdr:nvSpPr>
      <xdr:spPr>
        <a:xfrm>
          <a:off x="43595925" y="5553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244</a:t>
          </a:r>
        </a:p>
      </xdr:txBody>
    </xdr:sp>
    <xdr:clientData/>
  </xdr:oneCellAnchor>
  <xdr:twoCellAnchor>
    <xdr:from>
      <xdr:col>72</xdr:col>
      <xdr:colOff>0</xdr:colOff>
      <xdr:row>19</xdr:row>
      <xdr:rowOff>0</xdr:rowOff>
    </xdr:from>
    <xdr:to>
      <xdr:col>74</xdr:col>
      <xdr:colOff>0</xdr:colOff>
      <xdr:row>21</xdr:row>
      <xdr:rowOff>0</xdr:rowOff>
    </xdr:to>
    <xdr:sp>
      <xdr:nvSpPr>
        <xdr:cNvPr id="563" name="TextBox 324"/>
        <xdr:cNvSpPr txBox="1">
          <a:spLocks noChangeArrowheads="1"/>
        </xdr:cNvSpPr>
      </xdr:nvSpPr>
      <xdr:spPr>
        <a:xfrm>
          <a:off x="53035200" y="49815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72</xdr:col>
      <xdr:colOff>495300</xdr:colOff>
      <xdr:row>17</xdr:row>
      <xdr:rowOff>219075</xdr:rowOff>
    </xdr:from>
    <xdr:to>
      <xdr:col>73</xdr:col>
      <xdr:colOff>28575</xdr:colOff>
      <xdr:row>18</xdr:row>
      <xdr:rowOff>219075</xdr:rowOff>
    </xdr:to>
    <xdr:grpSp>
      <xdr:nvGrpSpPr>
        <xdr:cNvPr id="564" name="Group 325"/>
        <xdr:cNvGrpSpPr>
          <a:grpSpLocks/>
        </xdr:cNvGrpSpPr>
      </xdr:nvGrpSpPr>
      <xdr:grpSpPr>
        <a:xfrm>
          <a:off x="53530500" y="4743450"/>
          <a:ext cx="504825" cy="228600"/>
          <a:chOff x="711" y="569"/>
          <a:chExt cx="47" cy="24"/>
        </a:xfrm>
        <a:solidFill>
          <a:srgbClr val="FFFFFF"/>
        </a:solidFill>
      </xdr:grpSpPr>
      <xdr:grpSp>
        <xdr:nvGrpSpPr>
          <xdr:cNvPr id="565" name="Group 326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566" name="Line 3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7" name="Oval 3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8" name="Line 3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69" name="Line 330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331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332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Line 333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962025</xdr:colOff>
      <xdr:row>31</xdr:row>
      <xdr:rowOff>85725</xdr:rowOff>
    </xdr:from>
    <xdr:ext cx="523875" cy="228600"/>
    <xdr:sp>
      <xdr:nvSpPr>
        <xdr:cNvPr id="573" name="text 7125"/>
        <xdr:cNvSpPr txBox="1">
          <a:spLocks noChangeArrowheads="1"/>
        </xdr:cNvSpPr>
      </xdr:nvSpPr>
      <xdr:spPr>
        <a:xfrm>
          <a:off x="43595925" y="7810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twoCellAnchor editAs="absolute">
    <xdr:from>
      <xdr:col>42</xdr:col>
      <xdr:colOff>809625</xdr:colOff>
      <xdr:row>19</xdr:row>
      <xdr:rowOff>57150</xdr:rowOff>
    </xdr:from>
    <xdr:to>
      <xdr:col>43</xdr:col>
      <xdr:colOff>409575</xdr:colOff>
      <xdr:row>19</xdr:row>
      <xdr:rowOff>171450</xdr:rowOff>
    </xdr:to>
    <xdr:grpSp>
      <xdr:nvGrpSpPr>
        <xdr:cNvPr id="574" name="Group 336"/>
        <xdr:cNvGrpSpPr>
          <a:grpSpLocks noChangeAspect="1"/>
        </xdr:cNvGrpSpPr>
      </xdr:nvGrpSpPr>
      <xdr:grpSpPr>
        <a:xfrm>
          <a:off x="31556325" y="503872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575" name="Line 337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38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339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40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341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34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7.25390625" style="82" customWidth="1"/>
    <col min="3" max="18" width="17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126</v>
      </c>
      <c r="K4" s="14"/>
      <c r="L4" s="16"/>
      <c r="M4" s="14"/>
      <c r="N4" s="14"/>
      <c r="O4" s="14"/>
      <c r="P4" s="14"/>
      <c r="Q4" s="17" t="s">
        <v>1</v>
      </c>
      <c r="R4" s="210">
        <v>369058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366" t="s">
        <v>179</v>
      </c>
      <c r="D5" s="14"/>
      <c r="E5" s="11"/>
      <c r="F5" s="11"/>
      <c r="G5" s="11"/>
      <c r="H5" s="11"/>
      <c r="I5" s="14"/>
      <c r="J5" s="15" t="s">
        <v>178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167</v>
      </c>
      <c r="K10" s="37"/>
      <c r="L10" s="36"/>
      <c r="M10" s="36"/>
      <c r="N10" s="36"/>
      <c r="O10" s="36"/>
      <c r="P10" s="385" t="s">
        <v>68</v>
      </c>
      <c r="Q10" s="385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205" t="s">
        <v>182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29">
        <v>102.208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69</v>
      </c>
      <c r="D16" s="36"/>
      <c r="E16" s="36"/>
      <c r="F16" s="36"/>
      <c r="G16" s="36"/>
      <c r="H16" s="36"/>
      <c r="J16" s="219" t="s">
        <v>172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362" t="s">
        <v>173</v>
      </c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41</v>
      </c>
      <c r="D20" s="36"/>
      <c r="E20" s="36"/>
      <c r="F20" s="36"/>
      <c r="G20" s="36"/>
      <c r="H20" s="36"/>
      <c r="J20" s="149" t="s">
        <v>52</v>
      </c>
      <c r="L20" s="36"/>
      <c r="M20" s="48"/>
      <c r="N20" s="48"/>
      <c r="O20" s="36"/>
      <c r="P20" s="385" t="s">
        <v>44</v>
      </c>
      <c r="Q20" s="385"/>
      <c r="R20" s="39"/>
      <c r="S20" s="33"/>
      <c r="T20" s="9"/>
      <c r="U20" s="7"/>
    </row>
    <row r="21" spans="1:21" ht="21" customHeight="1">
      <c r="A21" s="29"/>
      <c r="B21" s="34"/>
      <c r="C21" s="41" t="s">
        <v>42</v>
      </c>
      <c r="D21" s="36"/>
      <c r="E21" s="36"/>
      <c r="F21" s="36"/>
      <c r="G21" s="36"/>
      <c r="H21" s="36"/>
      <c r="J21" s="150" t="s">
        <v>43</v>
      </c>
      <c r="L21" s="36"/>
      <c r="M21" s="48"/>
      <c r="N21" s="48"/>
      <c r="O21" s="36"/>
      <c r="P21" s="385" t="s">
        <v>45</v>
      </c>
      <c r="Q21" s="385"/>
      <c r="R21" s="39"/>
      <c r="S21" s="33"/>
      <c r="T21" s="9"/>
      <c r="U21" s="7"/>
    </row>
    <row r="22" spans="1:21" ht="12.75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21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5.5" customHeight="1">
      <c r="A25" s="29"/>
      <c r="B25" s="34"/>
      <c r="C25" s="40" t="s">
        <v>39</v>
      </c>
      <c r="D25" s="36"/>
      <c r="E25" s="36"/>
      <c r="G25" s="171" t="s">
        <v>127</v>
      </c>
      <c r="M25" s="171" t="s">
        <v>128</v>
      </c>
      <c r="O25" s="36"/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3</v>
      </c>
      <c r="D26" s="36"/>
      <c r="E26" s="36"/>
      <c r="F26" s="37"/>
      <c r="G26" s="38" t="s">
        <v>40</v>
      </c>
      <c r="H26" s="37"/>
      <c r="L26" s="37"/>
      <c r="M26" s="38" t="s">
        <v>174</v>
      </c>
      <c r="N26" s="37"/>
      <c r="O26" s="36"/>
      <c r="P26" s="36"/>
      <c r="Q26" s="36"/>
      <c r="R26" s="39"/>
      <c r="S26" s="33"/>
      <c r="T26" s="9"/>
      <c r="U26" s="7"/>
    </row>
    <row r="27" spans="1:21" ht="25.5" customHeight="1">
      <c r="A27" s="29"/>
      <c r="B27" s="34"/>
      <c r="C27" s="40" t="s">
        <v>4</v>
      </c>
      <c r="D27" s="36"/>
      <c r="E27" s="36"/>
      <c r="F27" s="36"/>
      <c r="G27" s="205" t="s">
        <v>83</v>
      </c>
      <c r="H27" s="36"/>
      <c r="L27" s="36"/>
      <c r="M27" s="374" t="s">
        <v>181</v>
      </c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24.75" customHeight="1">
      <c r="A29" s="29"/>
      <c r="B29" s="308"/>
      <c r="C29" s="309" t="s">
        <v>95</v>
      </c>
      <c r="D29" s="310"/>
      <c r="E29" s="310"/>
      <c r="F29" s="44"/>
      <c r="G29" s="311">
        <v>10</v>
      </c>
      <c r="H29" s="44"/>
      <c r="I29" s="44"/>
      <c r="J29" s="44"/>
      <c r="K29" s="44"/>
      <c r="L29" s="44"/>
      <c r="M29" s="314">
        <v>14</v>
      </c>
      <c r="N29" s="44"/>
      <c r="O29" s="44"/>
      <c r="P29" s="44"/>
      <c r="Q29" s="44"/>
      <c r="R29" s="45"/>
      <c r="S29" s="33"/>
      <c r="T29" s="9"/>
      <c r="U29" s="7"/>
    </row>
    <row r="30" spans="1:21" ht="12.75">
      <c r="A30" s="29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41</v>
      </c>
      <c r="D31" s="36"/>
      <c r="E31" s="36"/>
      <c r="F31" s="36"/>
      <c r="G31" s="36"/>
      <c r="H31" s="36"/>
      <c r="J31" s="149" t="s">
        <v>52</v>
      </c>
      <c r="K31" s="48"/>
      <c r="L31" s="48"/>
      <c r="M31" s="48"/>
      <c r="N31" s="48"/>
      <c r="O31" s="48"/>
      <c r="P31" s="385" t="s">
        <v>44</v>
      </c>
      <c r="Q31" s="385"/>
      <c r="R31" s="39"/>
      <c r="S31" s="33"/>
      <c r="T31" s="9"/>
      <c r="U31" s="7"/>
    </row>
    <row r="32" spans="1:21" ht="21" customHeight="1">
      <c r="A32" s="29"/>
      <c r="B32" s="34"/>
      <c r="C32" s="41" t="s">
        <v>42</v>
      </c>
      <c r="D32" s="36"/>
      <c r="E32" s="36"/>
      <c r="F32" s="36"/>
      <c r="G32" s="36"/>
      <c r="H32" s="36"/>
      <c r="J32" s="150" t="s">
        <v>43</v>
      </c>
      <c r="K32" s="48"/>
      <c r="L32" s="48"/>
      <c r="M32" s="48"/>
      <c r="N32" s="48"/>
      <c r="O32" s="48"/>
      <c r="P32" s="385" t="s">
        <v>45</v>
      </c>
      <c r="Q32" s="385"/>
      <c r="R32" s="39"/>
      <c r="S32" s="33"/>
      <c r="T32" s="9"/>
      <c r="U32" s="7"/>
    </row>
    <row r="33" spans="1:21" ht="12.75">
      <c r="A33" s="2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33"/>
      <c r="T33" s="9"/>
      <c r="U33" s="7"/>
    </row>
    <row r="34" spans="1:21" ht="24.75" customHeight="1">
      <c r="A34" s="29"/>
      <c r="B34" s="52"/>
      <c r="C34" s="53"/>
      <c r="D34" s="53"/>
      <c r="E34" s="54"/>
      <c r="F34" s="54"/>
      <c r="G34" s="54"/>
      <c r="H34" s="54"/>
      <c r="I34" s="53"/>
      <c r="J34" s="55"/>
      <c r="K34" s="53"/>
      <c r="L34" s="53"/>
      <c r="M34" s="53"/>
      <c r="N34" s="53"/>
      <c r="O34" s="53"/>
      <c r="P34" s="53"/>
      <c r="Q34" s="53"/>
      <c r="R34" s="53"/>
      <c r="S34" s="33"/>
      <c r="T34" s="9"/>
      <c r="U34" s="7"/>
    </row>
    <row r="35" spans="1:19" ht="30" customHeight="1">
      <c r="A35" s="56"/>
      <c r="B35" s="57"/>
      <c r="C35" s="58"/>
      <c r="D35" s="386" t="s">
        <v>8</v>
      </c>
      <c r="E35" s="387"/>
      <c r="F35" s="387"/>
      <c r="G35" s="387"/>
      <c r="H35" s="58"/>
      <c r="I35" s="59"/>
      <c r="J35" s="60"/>
      <c r="K35" s="57"/>
      <c r="L35" s="58"/>
      <c r="M35" s="386" t="s">
        <v>9</v>
      </c>
      <c r="N35" s="386"/>
      <c r="O35" s="386"/>
      <c r="P35" s="386"/>
      <c r="Q35" s="58"/>
      <c r="R35" s="59"/>
      <c r="S35" s="33"/>
    </row>
    <row r="36" spans="1:20" s="66" customFormat="1" ht="21" customHeight="1" thickBot="1">
      <c r="A36" s="61"/>
      <c r="B36" s="62" t="s">
        <v>10</v>
      </c>
      <c r="C36" s="63" t="s">
        <v>11</v>
      </c>
      <c r="D36" s="63" t="s">
        <v>12</v>
      </c>
      <c r="E36" s="64" t="s">
        <v>13</v>
      </c>
      <c r="F36" s="375" t="s">
        <v>14</v>
      </c>
      <c r="G36" s="388"/>
      <c r="H36" s="388"/>
      <c r="I36" s="389"/>
      <c r="J36" s="60"/>
      <c r="K36" s="62" t="s">
        <v>10</v>
      </c>
      <c r="L36" s="63" t="s">
        <v>11</v>
      </c>
      <c r="M36" s="63" t="s">
        <v>12</v>
      </c>
      <c r="N36" s="64" t="s">
        <v>13</v>
      </c>
      <c r="O36" s="375" t="s">
        <v>14</v>
      </c>
      <c r="P36" s="388"/>
      <c r="Q36" s="388"/>
      <c r="R36" s="389"/>
      <c r="S36" s="65"/>
      <c r="T36" s="5"/>
    </row>
    <row r="37" spans="1:20" s="284" customFormat="1" ht="21" customHeight="1" thickTop="1">
      <c r="A37" s="29"/>
      <c r="B37" s="67"/>
      <c r="C37" s="68"/>
      <c r="D37" s="286"/>
      <c r="E37" s="69"/>
      <c r="F37" s="70"/>
      <c r="G37" s="71"/>
      <c r="H37" s="71"/>
      <c r="I37" s="72"/>
      <c r="J37" s="60"/>
      <c r="K37" s="67"/>
      <c r="L37" s="68"/>
      <c r="M37" s="220"/>
      <c r="N37" s="69"/>
      <c r="O37" s="70"/>
      <c r="P37" s="71"/>
      <c r="Q37" s="71"/>
      <c r="R37" s="72"/>
      <c r="S37" s="282"/>
      <c r="T37" s="283"/>
    </row>
    <row r="38" spans="1:20" s="284" customFormat="1" ht="21" customHeight="1">
      <c r="A38" s="29"/>
      <c r="B38" s="209">
        <v>1</v>
      </c>
      <c r="C38" s="312">
        <v>101.88</v>
      </c>
      <c r="D38" s="312">
        <v>102.618</v>
      </c>
      <c r="E38" s="313">
        <f>(D38-C38)*1000</f>
        <v>737.9999999999995</v>
      </c>
      <c r="F38" s="379" t="s">
        <v>96</v>
      </c>
      <c r="G38" s="380"/>
      <c r="H38" s="380"/>
      <c r="I38" s="381"/>
      <c r="J38" s="60"/>
      <c r="K38" s="67"/>
      <c r="L38" s="68"/>
      <c r="M38" s="220"/>
      <c r="N38" s="69"/>
      <c r="O38" s="221"/>
      <c r="P38" s="222"/>
      <c r="Q38" s="222"/>
      <c r="R38" s="223"/>
      <c r="S38" s="282"/>
      <c r="T38" s="283"/>
    </row>
    <row r="39" spans="1:20" s="284" customFormat="1" ht="21" customHeight="1">
      <c r="A39" s="29"/>
      <c r="B39" s="67"/>
      <c r="C39" s="285"/>
      <c r="D39" s="286"/>
      <c r="E39" s="287"/>
      <c r="F39" s="70"/>
      <c r="G39" s="71"/>
      <c r="H39" s="71"/>
      <c r="I39" s="72"/>
      <c r="J39" s="60"/>
      <c r="K39" s="67"/>
      <c r="L39" s="68"/>
      <c r="M39" s="220"/>
      <c r="N39" s="69"/>
      <c r="O39" s="221"/>
      <c r="P39" s="222"/>
      <c r="Q39" s="222"/>
      <c r="R39" s="223"/>
      <c r="S39" s="282"/>
      <c r="T39" s="283"/>
    </row>
    <row r="40" spans="1:20" s="284" customFormat="1" ht="21" customHeight="1">
      <c r="A40" s="29"/>
      <c r="B40" s="209">
        <v>2</v>
      </c>
      <c r="C40" s="312">
        <v>101.843</v>
      </c>
      <c r="D40" s="312">
        <v>102.668</v>
      </c>
      <c r="E40" s="313">
        <f>(D40-C40)*1000</f>
        <v>825.0000000000028</v>
      </c>
      <c r="F40" s="379" t="s">
        <v>96</v>
      </c>
      <c r="G40" s="380"/>
      <c r="H40" s="380"/>
      <c r="I40" s="381"/>
      <c r="J40" s="60"/>
      <c r="K40" s="209">
        <v>1</v>
      </c>
      <c r="L40" s="312">
        <v>102.199</v>
      </c>
      <c r="M40" s="312">
        <v>102.423</v>
      </c>
      <c r="N40" s="313">
        <f>(M40-L40)*1000</f>
        <v>224.00000000000375</v>
      </c>
      <c r="O40" s="376" t="s">
        <v>168</v>
      </c>
      <c r="P40" s="377"/>
      <c r="Q40" s="377"/>
      <c r="R40" s="378"/>
      <c r="S40" s="282"/>
      <c r="T40" s="283"/>
    </row>
    <row r="41" spans="1:20" s="284" customFormat="1" ht="21" customHeight="1">
      <c r="A41" s="29"/>
      <c r="B41" s="67"/>
      <c r="C41" s="285"/>
      <c r="D41" s="286"/>
      <c r="E41" s="287"/>
      <c r="F41" s="70"/>
      <c r="G41" s="71"/>
      <c r="H41" s="71"/>
      <c r="I41" s="72"/>
      <c r="J41" s="60"/>
      <c r="K41" s="67"/>
      <c r="L41" s="68"/>
      <c r="M41" s="220"/>
      <c r="N41" s="69"/>
      <c r="O41" s="221"/>
      <c r="P41" s="222"/>
      <c r="Q41" s="222"/>
      <c r="R41" s="223"/>
      <c r="S41" s="282"/>
      <c r="T41" s="283"/>
    </row>
    <row r="42" spans="1:20" s="284" customFormat="1" ht="21" customHeight="1">
      <c r="A42" s="29"/>
      <c r="B42" s="209">
        <v>3</v>
      </c>
      <c r="C42" s="312">
        <v>101.897</v>
      </c>
      <c r="D42" s="312">
        <v>102.604</v>
      </c>
      <c r="E42" s="313">
        <f>(D42-C42)*1000</f>
        <v>706.9999999999936</v>
      </c>
      <c r="F42" s="382" t="s">
        <v>15</v>
      </c>
      <c r="G42" s="383"/>
      <c r="H42" s="383"/>
      <c r="I42" s="384"/>
      <c r="J42" s="60"/>
      <c r="K42" s="209">
        <v>3</v>
      </c>
      <c r="L42" s="312">
        <v>101.94600000000001</v>
      </c>
      <c r="M42" s="312">
        <v>102.19</v>
      </c>
      <c r="N42" s="313">
        <f>(M42-L42)*1000</f>
        <v>243.99999999998556</v>
      </c>
      <c r="O42" s="376" t="s">
        <v>98</v>
      </c>
      <c r="P42" s="377"/>
      <c r="Q42" s="377"/>
      <c r="R42" s="378"/>
      <c r="S42" s="282"/>
      <c r="T42" s="283"/>
    </row>
    <row r="43" spans="1:20" s="284" customFormat="1" ht="21" customHeight="1">
      <c r="A43" s="29"/>
      <c r="B43" s="67"/>
      <c r="C43" s="285"/>
      <c r="D43" s="286"/>
      <c r="E43" s="287"/>
      <c r="F43" s="70"/>
      <c r="G43" s="71"/>
      <c r="H43" s="71"/>
      <c r="I43" s="72"/>
      <c r="J43" s="60"/>
      <c r="K43" s="67"/>
      <c r="L43" s="68"/>
      <c r="M43" s="220"/>
      <c r="N43" s="69"/>
      <c r="O43" s="221"/>
      <c r="P43" s="222"/>
      <c r="Q43" s="222"/>
      <c r="R43" s="223"/>
      <c r="S43" s="282"/>
      <c r="T43" s="283"/>
    </row>
    <row r="44" spans="1:20" s="284" customFormat="1" ht="21" customHeight="1">
      <c r="A44" s="29"/>
      <c r="B44" s="209">
        <v>4</v>
      </c>
      <c r="C44" s="312">
        <v>102.272</v>
      </c>
      <c r="D44" s="312">
        <v>102.611</v>
      </c>
      <c r="E44" s="313">
        <f>(D44-C44)*1000</f>
        <v>338.99999999999864</v>
      </c>
      <c r="F44" s="382" t="s">
        <v>15</v>
      </c>
      <c r="G44" s="383"/>
      <c r="H44" s="383"/>
      <c r="I44" s="384"/>
      <c r="J44" s="60"/>
      <c r="K44" s="209" t="s">
        <v>175</v>
      </c>
      <c r="L44" s="312">
        <v>101.94600000000001</v>
      </c>
      <c r="M44" s="312">
        <v>102.166</v>
      </c>
      <c r="N44" s="313">
        <f>(M44-L44)*1000</f>
        <v>219.99999999998465</v>
      </c>
      <c r="O44" s="376" t="s">
        <v>97</v>
      </c>
      <c r="P44" s="377"/>
      <c r="Q44" s="377"/>
      <c r="R44" s="378"/>
      <c r="S44" s="282"/>
      <c r="T44" s="283"/>
    </row>
    <row r="45" spans="1:20" s="284" customFormat="1" ht="21" customHeight="1">
      <c r="A45" s="29"/>
      <c r="B45" s="67"/>
      <c r="C45" s="285"/>
      <c r="D45" s="286"/>
      <c r="E45" s="287"/>
      <c r="F45" s="70"/>
      <c r="G45" s="71"/>
      <c r="H45" s="71"/>
      <c r="I45" s="72"/>
      <c r="J45" s="60"/>
      <c r="K45" s="209">
        <v>6</v>
      </c>
      <c r="L45" s="312">
        <v>101.94600000000001</v>
      </c>
      <c r="M45" s="312">
        <v>102.18199999999999</v>
      </c>
      <c r="N45" s="313">
        <f>(M45-L45)*1000</f>
        <v>235.99999999997578</v>
      </c>
      <c r="O45" s="393" t="s">
        <v>177</v>
      </c>
      <c r="P45" s="394"/>
      <c r="Q45" s="394"/>
      <c r="R45" s="395"/>
      <c r="S45" s="282"/>
      <c r="T45" s="283"/>
    </row>
    <row r="46" spans="1:20" s="284" customFormat="1" ht="21" customHeight="1">
      <c r="A46" s="29"/>
      <c r="B46" s="209">
        <v>6</v>
      </c>
      <c r="C46" s="312">
        <v>101.901</v>
      </c>
      <c r="D46" s="312">
        <v>102.198</v>
      </c>
      <c r="E46" s="313">
        <f>(D46-C46)*1000</f>
        <v>296.99999999999704</v>
      </c>
      <c r="F46" s="382" t="s">
        <v>15</v>
      </c>
      <c r="G46" s="383"/>
      <c r="H46" s="383"/>
      <c r="I46" s="384"/>
      <c r="J46" s="60"/>
      <c r="K46" s="67"/>
      <c r="L46" s="68"/>
      <c r="M46" s="220"/>
      <c r="N46" s="69"/>
      <c r="O46" s="221"/>
      <c r="P46" s="222"/>
      <c r="Q46" s="222"/>
      <c r="R46" s="223"/>
      <c r="S46" s="282"/>
      <c r="T46" s="283"/>
    </row>
    <row r="47" spans="1:20" s="284" customFormat="1" ht="21" customHeight="1">
      <c r="A47" s="29"/>
      <c r="B47" s="329" t="s">
        <v>154</v>
      </c>
      <c r="C47" s="312">
        <v>102.275</v>
      </c>
      <c r="D47" s="312">
        <v>102.573</v>
      </c>
      <c r="E47" s="313">
        <f>(D47-C47)*1000</f>
        <v>297.9999999999876</v>
      </c>
      <c r="F47" s="390" t="s">
        <v>155</v>
      </c>
      <c r="G47" s="391"/>
      <c r="H47" s="391"/>
      <c r="I47" s="392"/>
      <c r="J47" s="60"/>
      <c r="K47" s="67"/>
      <c r="L47" s="68"/>
      <c r="M47" s="220"/>
      <c r="N47" s="69"/>
      <c r="O47" s="221"/>
      <c r="P47" s="222"/>
      <c r="Q47" s="222"/>
      <c r="R47" s="223"/>
      <c r="S47" s="282"/>
      <c r="T47" s="283"/>
    </row>
    <row r="48" spans="1:20" s="284" customFormat="1" ht="21" customHeight="1">
      <c r="A48" s="29"/>
      <c r="B48" s="67"/>
      <c r="C48" s="285"/>
      <c r="D48" s="286"/>
      <c r="E48" s="287"/>
      <c r="F48" s="70"/>
      <c r="G48" s="71"/>
      <c r="H48" s="71"/>
      <c r="I48" s="72"/>
      <c r="J48" s="60"/>
      <c r="K48" s="67"/>
      <c r="L48" s="68"/>
      <c r="M48" s="220"/>
      <c r="N48" s="69"/>
      <c r="O48" s="221"/>
      <c r="P48" s="222"/>
      <c r="Q48" s="222"/>
      <c r="R48" s="223"/>
      <c r="S48" s="282"/>
      <c r="T48" s="283"/>
    </row>
    <row r="49" spans="1:20" s="284" customFormat="1" ht="21" customHeight="1">
      <c r="A49" s="29"/>
      <c r="B49" s="209">
        <v>8</v>
      </c>
      <c r="C49" s="312">
        <v>101.924</v>
      </c>
      <c r="D49" s="312">
        <v>102.198</v>
      </c>
      <c r="E49" s="313">
        <f>(D49-C49)*1000</f>
        <v>273.9999999999867</v>
      </c>
      <c r="F49" s="382" t="s">
        <v>156</v>
      </c>
      <c r="G49" s="383"/>
      <c r="H49" s="383"/>
      <c r="I49" s="384"/>
      <c r="J49" s="60"/>
      <c r="K49" s="67"/>
      <c r="L49" s="68"/>
      <c r="M49" s="220"/>
      <c r="N49" s="69"/>
      <c r="O49" s="221"/>
      <c r="P49" s="222"/>
      <c r="Q49" s="222"/>
      <c r="R49" s="223"/>
      <c r="S49" s="282"/>
      <c r="T49" s="283"/>
    </row>
    <row r="50" spans="1:20" s="284" customFormat="1" ht="21" customHeight="1">
      <c r="A50" s="29"/>
      <c r="B50" s="67"/>
      <c r="C50" s="285"/>
      <c r="D50" s="286"/>
      <c r="E50" s="287"/>
      <c r="F50" s="70"/>
      <c r="G50" s="71"/>
      <c r="H50" s="71"/>
      <c r="I50" s="72"/>
      <c r="J50" s="60"/>
      <c r="K50" s="67"/>
      <c r="L50" s="68"/>
      <c r="M50" s="220"/>
      <c r="N50" s="69"/>
      <c r="O50" s="221"/>
      <c r="P50" s="222"/>
      <c r="Q50" s="222"/>
      <c r="R50" s="223"/>
      <c r="S50" s="282"/>
      <c r="T50" s="283"/>
    </row>
    <row r="51" spans="1:20" s="284" customFormat="1" ht="21" customHeight="1">
      <c r="A51" s="29"/>
      <c r="B51" s="209">
        <v>10</v>
      </c>
      <c r="C51" s="312">
        <v>101.999</v>
      </c>
      <c r="D51" s="312">
        <v>102.164</v>
      </c>
      <c r="E51" s="313">
        <f>(D51-C51)*1000</f>
        <v>165.00000000000625</v>
      </c>
      <c r="F51" s="382" t="s">
        <v>156</v>
      </c>
      <c r="G51" s="383"/>
      <c r="H51" s="383"/>
      <c r="I51" s="384"/>
      <c r="J51" s="60"/>
      <c r="K51" s="209">
        <v>10</v>
      </c>
      <c r="L51" s="312">
        <v>102.096</v>
      </c>
      <c r="M51" s="312">
        <v>102.196</v>
      </c>
      <c r="N51" s="313">
        <f>(M51-L51)*1000</f>
        <v>99.99999999999432</v>
      </c>
      <c r="O51" s="376" t="s">
        <v>164</v>
      </c>
      <c r="P51" s="377"/>
      <c r="Q51" s="377"/>
      <c r="R51" s="378"/>
      <c r="S51" s="282"/>
      <c r="T51" s="283"/>
    </row>
    <row r="52" spans="1:20" s="284" customFormat="1" ht="21" customHeight="1">
      <c r="A52" s="29"/>
      <c r="B52" s="67"/>
      <c r="C52" s="285"/>
      <c r="D52" s="286"/>
      <c r="E52" s="287"/>
      <c r="F52" s="70"/>
      <c r="G52" s="71"/>
      <c r="H52" s="71"/>
      <c r="I52" s="72"/>
      <c r="J52" s="60"/>
      <c r="K52" s="67"/>
      <c r="L52" s="68"/>
      <c r="M52" s="220"/>
      <c r="N52" s="69"/>
      <c r="O52" s="396" t="s">
        <v>147</v>
      </c>
      <c r="P52" s="397"/>
      <c r="Q52" s="397"/>
      <c r="R52" s="398"/>
      <c r="S52" s="282"/>
      <c r="T52" s="283"/>
    </row>
    <row r="53" spans="1:20" s="284" customFormat="1" ht="21" customHeight="1">
      <c r="A53" s="29"/>
      <c r="B53" s="209">
        <v>12</v>
      </c>
      <c r="C53" s="312">
        <v>102.015</v>
      </c>
      <c r="D53" s="312">
        <v>102.165</v>
      </c>
      <c r="E53" s="313">
        <f>(D53-C53)*1000</f>
        <v>150.00000000000568</v>
      </c>
      <c r="F53" s="382" t="s">
        <v>156</v>
      </c>
      <c r="G53" s="383"/>
      <c r="H53" s="383"/>
      <c r="I53" s="384"/>
      <c r="J53" s="60"/>
      <c r="K53" s="67"/>
      <c r="L53" s="68"/>
      <c r="M53" s="220"/>
      <c r="N53" s="69"/>
      <c r="O53" s="393" t="s">
        <v>177</v>
      </c>
      <c r="P53" s="394"/>
      <c r="Q53" s="394"/>
      <c r="R53" s="395"/>
      <c r="S53" s="282"/>
      <c r="T53" s="283"/>
    </row>
    <row r="54" spans="1:20" s="288" customFormat="1" ht="21" customHeight="1">
      <c r="A54" s="29"/>
      <c r="B54" s="73"/>
      <c r="C54" s="74"/>
      <c r="D54" s="224"/>
      <c r="E54" s="75"/>
      <c r="F54" s="76"/>
      <c r="G54" s="77"/>
      <c r="H54" s="77"/>
      <c r="I54" s="78"/>
      <c r="J54" s="60"/>
      <c r="K54" s="73"/>
      <c r="L54" s="74"/>
      <c r="M54" s="224"/>
      <c r="N54" s="75"/>
      <c r="O54" s="76"/>
      <c r="P54" s="77"/>
      <c r="Q54" s="77"/>
      <c r="R54" s="78"/>
      <c r="S54" s="282"/>
      <c r="T54" s="283"/>
    </row>
    <row r="55" spans="1:19" ht="24.75" customHeight="1" thickBot="1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1"/>
    </row>
  </sheetData>
  <sheetProtection password="E9A7" sheet="1" objects="1" scenarios="1"/>
  <mergeCells count="25">
    <mergeCell ref="O51:R51"/>
    <mergeCell ref="O52:R52"/>
    <mergeCell ref="O53:R53"/>
    <mergeCell ref="F51:I51"/>
    <mergeCell ref="F53:I53"/>
    <mergeCell ref="F47:I47"/>
    <mergeCell ref="F46:I46"/>
    <mergeCell ref="F49:I49"/>
    <mergeCell ref="O45:R45"/>
    <mergeCell ref="P10:Q10"/>
    <mergeCell ref="D35:G35"/>
    <mergeCell ref="M35:P35"/>
    <mergeCell ref="F36:I36"/>
    <mergeCell ref="O36:R36"/>
    <mergeCell ref="P20:Q20"/>
    <mergeCell ref="P21:Q21"/>
    <mergeCell ref="P31:Q31"/>
    <mergeCell ref="P32:Q32"/>
    <mergeCell ref="O42:R42"/>
    <mergeCell ref="F38:I38"/>
    <mergeCell ref="F40:I40"/>
    <mergeCell ref="F44:I44"/>
    <mergeCell ref="O40:R40"/>
    <mergeCell ref="F42:I42"/>
    <mergeCell ref="O44:R4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84"/>
      <c r="AE1" s="160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84"/>
      <c r="BI1" s="160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L1" s="84"/>
      <c r="CM1" s="160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84"/>
      <c r="DQ1" s="160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</row>
    <row r="2" spans="2:149" ht="36" customHeight="1">
      <c r="B2" s="151"/>
      <c r="C2" s="152"/>
      <c r="D2" s="439" t="s">
        <v>46</v>
      </c>
      <c r="E2" s="439"/>
      <c r="F2" s="439"/>
      <c r="G2" s="439"/>
      <c r="H2" s="439"/>
      <c r="I2" s="439"/>
      <c r="J2" s="152"/>
      <c r="K2" s="153"/>
      <c r="M2" s="174"/>
      <c r="N2" s="174"/>
      <c r="O2" s="174"/>
      <c r="P2" s="154"/>
      <c r="Q2" s="155"/>
      <c r="R2" s="155"/>
      <c r="S2" s="155"/>
      <c r="T2" s="441" t="s">
        <v>47</v>
      </c>
      <c r="U2" s="441"/>
      <c r="V2" s="441"/>
      <c r="W2" s="441"/>
      <c r="X2" s="441"/>
      <c r="Y2" s="441"/>
      <c r="Z2" s="155"/>
      <c r="AA2" s="155"/>
      <c r="AB2" s="155"/>
      <c r="AC2" s="156"/>
      <c r="AE2" s="174"/>
      <c r="AF2" s="174"/>
      <c r="AG2" s="174"/>
      <c r="AH2" s="154"/>
      <c r="AI2" s="155"/>
      <c r="AJ2" s="155"/>
      <c r="AK2" s="155"/>
      <c r="AL2" s="441" t="s">
        <v>47</v>
      </c>
      <c r="AM2" s="441"/>
      <c r="AN2" s="441"/>
      <c r="AO2" s="441"/>
      <c r="AP2" s="441"/>
      <c r="AQ2" s="441"/>
      <c r="AR2" s="155"/>
      <c r="AS2" s="155"/>
      <c r="AT2" s="155"/>
      <c r="AU2" s="156"/>
      <c r="DF2" s="154"/>
      <c r="DG2" s="155"/>
      <c r="DH2" s="441" t="s">
        <v>47</v>
      </c>
      <c r="DI2" s="441"/>
      <c r="DJ2" s="441"/>
      <c r="DK2" s="441"/>
      <c r="DL2" s="155"/>
      <c r="DM2" s="156"/>
      <c r="DR2" s="154"/>
      <c r="DS2" s="155"/>
      <c r="DT2" s="155"/>
      <c r="DU2" s="155"/>
      <c r="DV2" s="441" t="s">
        <v>47</v>
      </c>
      <c r="DW2" s="441"/>
      <c r="DX2" s="441"/>
      <c r="DY2" s="441"/>
      <c r="DZ2" s="441"/>
      <c r="EA2" s="441"/>
      <c r="EB2" s="155"/>
      <c r="EC2" s="155"/>
      <c r="ED2" s="155"/>
      <c r="EE2" s="156"/>
      <c r="EF2" s="174"/>
      <c r="EJ2" s="151"/>
      <c r="EK2" s="152"/>
      <c r="EL2" s="439" t="s">
        <v>46</v>
      </c>
      <c r="EM2" s="439"/>
      <c r="EN2" s="439"/>
      <c r="EO2" s="439"/>
      <c r="EP2" s="439"/>
      <c r="EQ2" s="439"/>
      <c r="ER2" s="152"/>
      <c r="ES2" s="153"/>
    </row>
    <row r="3" spans="2:149" ht="21" customHeight="1" thickBot="1">
      <c r="B3" s="83"/>
      <c r="E3" s="84"/>
      <c r="G3" s="84"/>
      <c r="K3" s="85"/>
      <c r="M3" s="174"/>
      <c r="N3" s="174"/>
      <c r="O3" s="174"/>
      <c r="P3" s="230"/>
      <c r="Q3" s="168"/>
      <c r="R3" s="410" t="s">
        <v>24</v>
      </c>
      <c r="S3" s="410"/>
      <c r="T3" s="168"/>
      <c r="U3" s="175"/>
      <c r="V3" s="168"/>
      <c r="W3" s="175"/>
      <c r="X3" s="168"/>
      <c r="Y3" s="168"/>
      <c r="Z3" s="410" t="s">
        <v>25</v>
      </c>
      <c r="AA3" s="410"/>
      <c r="AB3" s="168"/>
      <c r="AC3" s="228"/>
      <c r="AD3" s="174"/>
      <c r="AE3" s="174"/>
      <c r="AF3" s="174"/>
      <c r="AG3" s="174"/>
      <c r="AH3" s="413" t="s">
        <v>76</v>
      </c>
      <c r="AI3" s="410"/>
      <c r="AJ3" s="410"/>
      <c r="AK3" s="410"/>
      <c r="AL3" s="167"/>
      <c r="AM3" s="175"/>
      <c r="AN3" s="168"/>
      <c r="AO3" s="168"/>
      <c r="AP3" s="440" t="s">
        <v>26</v>
      </c>
      <c r="AQ3" s="440"/>
      <c r="AR3" s="440"/>
      <c r="AS3" s="440"/>
      <c r="AT3" s="168"/>
      <c r="AU3" s="228"/>
      <c r="DF3" s="230"/>
      <c r="DG3" s="168"/>
      <c r="DH3" s="440" t="s">
        <v>26</v>
      </c>
      <c r="DI3" s="440"/>
      <c r="DJ3" s="440"/>
      <c r="DK3" s="440"/>
      <c r="DL3" s="168"/>
      <c r="DM3" s="228"/>
      <c r="DR3" s="413" t="s">
        <v>76</v>
      </c>
      <c r="DS3" s="414"/>
      <c r="DT3" s="167"/>
      <c r="DU3" s="175"/>
      <c r="DV3" s="442" t="s">
        <v>25</v>
      </c>
      <c r="DW3" s="442"/>
      <c r="DX3" s="442"/>
      <c r="DY3" s="443"/>
      <c r="DZ3" s="167"/>
      <c r="EA3" s="168"/>
      <c r="EB3" s="444" t="s">
        <v>24</v>
      </c>
      <c r="EC3" s="410"/>
      <c r="ED3" s="410"/>
      <c r="EE3" s="445"/>
      <c r="EF3" s="174"/>
      <c r="EJ3" s="83"/>
      <c r="EM3" s="84"/>
      <c r="EN3" s="174"/>
      <c r="EO3" s="178"/>
      <c r="ES3" s="85"/>
    </row>
    <row r="4" spans="2:149" ht="24" thickTop="1">
      <c r="B4" s="405" t="s">
        <v>100</v>
      </c>
      <c r="C4" s="406"/>
      <c r="D4" s="406"/>
      <c r="E4" s="407"/>
      <c r="G4" s="84"/>
      <c r="H4" s="411" t="s">
        <v>101</v>
      </c>
      <c r="I4" s="406"/>
      <c r="J4" s="406"/>
      <c r="K4" s="412"/>
      <c r="M4" s="174"/>
      <c r="N4" s="174"/>
      <c r="O4" s="174"/>
      <c r="P4" s="157"/>
      <c r="Q4" s="131"/>
      <c r="R4" s="131"/>
      <c r="S4" s="131"/>
      <c r="T4" s="404" t="s">
        <v>169</v>
      </c>
      <c r="U4" s="404"/>
      <c r="V4" s="404"/>
      <c r="W4" s="404"/>
      <c r="X4" s="404"/>
      <c r="Y4" s="404"/>
      <c r="Z4" s="131"/>
      <c r="AA4" s="131"/>
      <c r="AB4" s="158"/>
      <c r="AC4" s="245"/>
      <c r="AD4" s="174"/>
      <c r="AE4" s="174"/>
      <c r="AF4" s="174"/>
      <c r="AG4" s="174"/>
      <c r="AH4" s="157"/>
      <c r="AI4" s="131"/>
      <c r="AJ4" s="131"/>
      <c r="AK4" s="131"/>
      <c r="AL4" s="404" t="s">
        <v>169</v>
      </c>
      <c r="AM4" s="404"/>
      <c r="AN4" s="404"/>
      <c r="AO4" s="404"/>
      <c r="AP4" s="404"/>
      <c r="AQ4" s="404"/>
      <c r="AR4" s="131"/>
      <c r="AS4" s="131"/>
      <c r="AT4" s="158"/>
      <c r="AU4" s="245"/>
      <c r="BW4" s="15" t="s">
        <v>126</v>
      </c>
      <c r="DF4" s="257"/>
      <c r="DG4" s="258"/>
      <c r="DH4" s="404" t="s">
        <v>169</v>
      </c>
      <c r="DI4" s="404"/>
      <c r="DJ4" s="404"/>
      <c r="DK4" s="404"/>
      <c r="DL4" s="258"/>
      <c r="DM4" s="159"/>
      <c r="DR4" s="157"/>
      <c r="DS4" s="131"/>
      <c r="DT4" s="131"/>
      <c r="DU4" s="131"/>
      <c r="DV4" s="404" t="s">
        <v>169</v>
      </c>
      <c r="DW4" s="404"/>
      <c r="DX4" s="404"/>
      <c r="DY4" s="404"/>
      <c r="DZ4" s="404"/>
      <c r="EA4" s="404"/>
      <c r="EB4" s="131"/>
      <c r="EC4" s="131"/>
      <c r="ED4" s="131"/>
      <c r="EE4" s="159"/>
      <c r="EF4" s="174"/>
      <c r="EJ4" s="405" t="s">
        <v>85</v>
      </c>
      <c r="EK4" s="406"/>
      <c r="EL4" s="406"/>
      <c r="EM4" s="407"/>
      <c r="EN4" s="174"/>
      <c r="EO4" s="178"/>
      <c r="EP4" s="411" t="s">
        <v>84</v>
      </c>
      <c r="EQ4" s="406"/>
      <c r="ER4" s="406"/>
      <c r="ES4" s="412"/>
    </row>
    <row r="5" spans="2:149" ht="21" customHeight="1">
      <c r="B5" s="418" t="s">
        <v>27</v>
      </c>
      <c r="C5" s="419"/>
      <c r="D5" s="419"/>
      <c r="E5" s="420"/>
      <c r="G5" s="84"/>
      <c r="H5" s="421" t="s">
        <v>27</v>
      </c>
      <c r="I5" s="419"/>
      <c r="J5" s="419"/>
      <c r="K5" s="422"/>
      <c r="M5" s="174"/>
      <c r="N5" s="174"/>
      <c r="O5" s="174"/>
      <c r="P5" s="399" t="s">
        <v>29</v>
      </c>
      <c r="Q5" s="400"/>
      <c r="R5" s="401" t="s">
        <v>28</v>
      </c>
      <c r="S5" s="402"/>
      <c r="T5" s="403" t="s">
        <v>108</v>
      </c>
      <c r="U5" s="400"/>
      <c r="V5" s="182"/>
      <c r="W5" s="88"/>
      <c r="X5" s="89"/>
      <c r="Y5" s="166"/>
      <c r="Z5" s="89"/>
      <c r="AA5" s="166"/>
      <c r="AB5" s="89"/>
      <c r="AC5" s="246"/>
      <c r="AD5" s="174"/>
      <c r="AE5" s="174"/>
      <c r="AF5" s="174"/>
      <c r="AG5" s="174"/>
      <c r="AH5" s="320"/>
      <c r="AI5" s="294"/>
      <c r="AJ5" s="94"/>
      <c r="AK5" s="323"/>
      <c r="AL5" s="293"/>
      <c r="AM5" s="267"/>
      <c r="AN5" s="90"/>
      <c r="AO5" s="91"/>
      <c r="AP5" s="90"/>
      <c r="AQ5" s="91"/>
      <c r="AR5" s="90"/>
      <c r="AS5" s="91"/>
      <c r="AT5" s="94"/>
      <c r="AU5" s="93"/>
      <c r="DF5" s="100"/>
      <c r="DG5" s="91"/>
      <c r="DH5" s="94"/>
      <c r="DI5" s="91"/>
      <c r="DJ5" s="94"/>
      <c r="DK5" s="294"/>
      <c r="DL5" s="94"/>
      <c r="DM5" s="93"/>
      <c r="DR5" s="320"/>
      <c r="DS5" s="267"/>
      <c r="DT5" s="180"/>
      <c r="DU5" s="269"/>
      <c r="DV5" s="89"/>
      <c r="DW5" s="95"/>
      <c r="DX5" s="89"/>
      <c r="DY5" s="268"/>
      <c r="DZ5" s="180"/>
      <c r="EA5" s="269"/>
      <c r="EB5" s="318"/>
      <c r="EC5" s="95"/>
      <c r="ED5" s="89"/>
      <c r="EE5" s="96"/>
      <c r="EF5" s="174"/>
      <c r="EJ5" s="418" t="s">
        <v>27</v>
      </c>
      <c r="EK5" s="419"/>
      <c r="EL5" s="419"/>
      <c r="EM5" s="420"/>
      <c r="EN5" s="174"/>
      <c r="EO5" s="178"/>
      <c r="EP5" s="421" t="s">
        <v>27</v>
      </c>
      <c r="EQ5" s="419"/>
      <c r="ER5" s="419"/>
      <c r="ES5" s="422"/>
    </row>
    <row r="6" spans="2:149" ht="21.75" thickBot="1">
      <c r="B6" s="433" t="s">
        <v>30</v>
      </c>
      <c r="C6" s="428"/>
      <c r="D6" s="434" t="s">
        <v>31</v>
      </c>
      <c r="E6" s="435"/>
      <c r="F6" s="92"/>
      <c r="G6" s="101"/>
      <c r="H6" s="436" t="s">
        <v>30</v>
      </c>
      <c r="I6" s="437"/>
      <c r="J6" s="425" t="s">
        <v>31</v>
      </c>
      <c r="K6" s="438"/>
      <c r="M6" s="174"/>
      <c r="N6" s="174"/>
      <c r="O6" s="174"/>
      <c r="P6" s="102"/>
      <c r="Q6" s="103"/>
      <c r="R6" s="315"/>
      <c r="S6" s="103"/>
      <c r="T6" s="104"/>
      <c r="U6" s="103"/>
      <c r="V6" s="183"/>
      <c r="W6" s="88"/>
      <c r="X6" s="97"/>
      <c r="Y6" s="250"/>
      <c r="Z6" s="251"/>
      <c r="AA6" s="250"/>
      <c r="AB6" s="248" t="s">
        <v>102</v>
      </c>
      <c r="AC6" s="254">
        <v>101.924</v>
      </c>
      <c r="AD6" s="174"/>
      <c r="AE6" s="174"/>
      <c r="AF6" s="174"/>
      <c r="AG6" s="174"/>
      <c r="AH6" s="259"/>
      <c r="AI6" s="250"/>
      <c r="AJ6" s="251"/>
      <c r="AK6" s="325"/>
      <c r="AL6" s="183"/>
      <c r="AM6" s="270"/>
      <c r="AN6" s="328" t="s">
        <v>62</v>
      </c>
      <c r="AO6" s="264">
        <v>101.24</v>
      </c>
      <c r="AP6" s="262" t="s">
        <v>19</v>
      </c>
      <c r="AQ6" s="261">
        <v>101.528</v>
      </c>
      <c r="AR6" s="262" t="s">
        <v>123</v>
      </c>
      <c r="AS6" s="261">
        <v>101.769</v>
      </c>
      <c r="AT6" s="262" t="s">
        <v>61</v>
      </c>
      <c r="AU6" s="263">
        <v>101.941</v>
      </c>
      <c r="BV6" s="204" t="s">
        <v>166</v>
      </c>
      <c r="BW6" s="106" t="s">
        <v>32</v>
      </c>
      <c r="BX6" s="203" t="s">
        <v>33</v>
      </c>
      <c r="DF6" s="322" t="s">
        <v>72</v>
      </c>
      <c r="DG6" s="261">
        <v>102.547</v>
      </c>
      <c r="DH6" s="99"/>
      <c r="DI6" s="261"/>
      <c r="DJ6" s="99"/>
      <c r="DK6" s="261"/>
      <c r="DL6" s="266"/>
      <c r="DM6" s="319"/>
      <c r="DR6" s="259"/>
      <c r="DS6" s="370"/>
      <c r="DT6" s="180"/>
      <c r="DU6" s="272"/>
      <c r="DV6" s="107"/>
      <c r="DW6" s="271"/>
      <c r="DX6" s="248" t="s">
        <v>86</v>
      </c>
      <c r="DY6" s="253">
        <v>102.604</v>
      </c>
      <c r="DZ6" s="180"/>
      <c r="EA6" s="272"/>
      <c r="EB6" s="429" t="s">
        <v>29</v>
      </c>
      <c r="EC6" s="430"/>
      <c r="ED6" s="431" t="s">
        <v>28</v>
      </c>
      <c r="EE6" s="432"/>
      <c r="EF6" s="174"/>
      <c r="EJ6" s="423" t="s">
        <v>30</v>
      </c>
      <c r="EK6" s="424"/>
      <c r="EL6" s="425" t="s">
        <v>31</v>
      </c>
      <c r="EM6" s="426"/>
      <c r="EN6" s="179"/>
      <c r="EO6" s="176"/>
      <c r="EP6" s="427" t="s">
        <v>30</v>
      </c>
      <c r="EQ6" s="428"/>
      <c r="ER6" s="408" t="s">
        <v>31</v>
      </c>
      <c r="ES6" s="409"/>
    </row>
    <row r="7" spans="2:149" ht="21" customHeight="1" thickTop="1">
      <c r="B7" s="100"/>
      <c r="C7" s="101"/>
      <c r="D7" s="90"/>
      <c r="E7" s="101"/>
      <c r="F7" s="107"/>
      <c r="G7" s="84"/>
      <c r="H7" s="90"/>
      <c r="I7" s="101"/>
      <c r="J7" s="90"/>
      <c r="K7" s="141"/>
      <c r="M7" s="174"/>
      <c r="N7" s="174"/>
      <c r="O7" s="174"/>
      <c r="P7" s="102"/>
      <c r="Q7" s="103"/>
      <c r="R7" s="315"/>
      <c r="S7" s="103"/>
      <c r="T7" s="306" t="s">
        <v>106</v>
      </c>
      <c r="U7" s="307">
        <v>1.216</v>
      </c>
      <c r="V7" s="183"/>
      <c r="W7" s="88"/>
      <c r="X7" s="355" t="s">
        <v>56</v>
      </c>
      <c r="Y7" s="247">
        <v>101.88</v>
      </c>
      <c r="Z7" s="248" t="s">
        <v>105</v>
      </c>
      <c r="AA7" s="247">
        <v>101.897</v>
      </c>
      <c r="AB7" s="251"/>
      <c r="AC7" s="252"/>
      <c r="AD7" s="174"/>
      <c r="AE7" s="174"/>
      <c r="AF7" s="174"/>
      <c r="AG7" s="174"/>
      <c r="AH7" s="321" t="s">
        <v>148</v>
      </c>
      <c r="AI7" s="247">
        <v>102.198</v>
      </c>
      <c r="AJ7" s="248" t="s">
        <v>151</v>
      </c>
      <c r="AK7" s="324">
        <v>102.164</v>
      </c>
      <c r="AL7" s="183"/>
      <c r="AM7" s="270"/>
      <c r="AN7" s="328" t="s">
        <v>63</v>
      </c>
      <c r="AO7" s="264">
        <v>101.24</v>
      </c>
      <c r="AP7" s="262"/>
      <c r="AQ7" s="261"/>
      <c r="AR7" s="262"/>
      <c r="AS7" s="261"/>
      <c r="AT7" s="262"/>
      <c r="AU7" s="263"/>
      <c r="DF7" s="356"/>
      <c r="DG7" s="261"/>
      <c r="DH7" s="262" t="s">
        <v>70</v>
      </c>
      <c r="DI7" s="261">
        <v>102.713</v>
      </c>
      <c r="DJ7" s="262" t="s">
        <v>81</v>
      </c>
      <c r="DK7" s="261">
        <v>102.954</v>
      </c>
      <c r="DL7" s="266" t="s">
        <v>79</v>
      </c>
      <c r="DM7" s="372">
        <v>103.232</v>
      </c>
      <c r="DR7" s="321" t="s">
        <v>87</v>
      </c>
      <c r="DS7" s="253">
        <v>102.272</v>
      </c>
      <c r="DT7" s="180"/>
      <c r="DU7" s="272"/>
      <c r="DV7" s="355" t="s">
        <v>16</v>
      </c>
      <c r="DW7" s="247">
        <v>102.618</v>
      </c>
      <c r="DX7" s="180"/>
      <c r="DY7" s="272"/>
      <c r="DZ7" s="180"/>
      <c r="EA7" s="272"/>
      <c r="EB7" s="104"/>
      <c r="EC7" s="103"/>
      <c r="ED7" s="104"/>
      <c r="EE7" s="217"/>
      <c r="EF7" s="174"/>
      <c r="EJ7" s="100"/>
      <c r="EK7" s="101"/>
      <c r="EL7" s="90"/>
      <c r="EM7" s="101"/>
      <c r="EN7" s="107"/>
      <c r="EO7" s="84"/>
      <c r="EP7" s="90"/>
      <c r="EQ7" s="101"/>
      <c r="ER7" s="90"/>
      <c r="ES7" s="141"/>
    </row>
    <row r="8" spans="2:149" ht="21" customHeight="1">
      <c r="B8" s="343" t="s">
        <v>131</v>
      </c>
      <c r="C8" s="242">
        <v>96.488</v>
      </c>
      <c r="D8" s="289" t="s">
        <v>132</v>
      </c>
      <c r="E8" s="344">
        <v>96.488</v>
      </c>
      <c r="F8" s="107"/>
      <c r="G8" s="243"/>
      <c r="H8" s="351" t="s">
        <v>133</v>
      </c>
      <c r="I8" s="242">
        <v>100.41</v>
      </c>
      <c r="J8" s="289" t="s">
        <v>134</v>
      </c>
      <c r="K8" s="241">
        <v>100.41</v>
      </c>
      <c r="M8" s="174"/>
      <c r="N8" s="174"/>
      <c r="O8" s="174"/>
      <c r="P8" s="161" t="s">
        <v>64</v>
      </c>
      <c r="Q8" s="227">
        <v>101.187</v>
      </c>
      <c r="R8" s="316" t="s">
        <v>55</v>
      </c>
      <c r="S8" s="226">
        <v>101.187</v>
      </c>
      <c r="T8" s="104"/>
      <c r="U8" s="103"/>
      <c r="V8" s="183"/>
      <c r="W8" s="88"/>
      <c r="X8" s="97"/>
      <c r="Y8" s="250"/>
      <c r="Z8" s="251"/>
      <c r="AA8" s="250"/>
      <c r="AB8" s="248" t="s">
        <v>103</v>
      </c>
      <c r="AC8" s="254">
        <v>101.999</v>
      </c>
      <c r="AD8" s="174"/>
      <c r="AE8" s="174"/>
      <c r="AF8" s="174"/>
      <c r="AG8" s="174"/>
      <c r="AH8" s="259"/>
      <c r="AI8" s="250"/>
      <c r="AJ8" s="262"/>
      <c r="AK8" s="326"/>
      <c r="AL8" s="183"/>
      <c r="AM8" s="270"/>
      <c r="AN8" s="251"/>
      <c r="AO8" s="260"/>
      <c r="AP8" s="262" t="s">
        <v>20</v>
      </c>
      <c r="AQ8" s="261">
        <v>101.556</v>
      </c>
      <c r="AR8" s="262" t="s">
        <v>54</v>
      </c>
      <c r="AS8" s="261">
        <v>101.807</v>
      </c>
      <c r="AT8" s="262" t="s">
        <v>65</v>
      </c>
      <c r="AU8" s="263">
        <v>102.221</v>
      </c>
      <c r="BW8" s="108" t="s">
        <v>170</v>
      </c>
      <c r="DF8" s="322" t="s">
        <v>73</v>
      </c>
      <c r="DG8" s="261">
        <v>102.565</v>
      </c>
      <c r="DH8" s="262"/>
      <c r="DI8" s="261"/>
      <c r="DJ8" s="262"/>
      <c r="DK8" s="261"/>
      <c r="DL8" s="266"/>
      <c r="DM8" s="319"/>
      <c r="DR8" s="322"/>
      <c r="DS8" s="371"/>
      <c r="DT8" s="180"/>
      <c r="DU8" s="272"/>
      <c r="DV8" s="369"/>
      <c r="DW8" s="273"/>
      <c r="DX8" s="248" t="s">
        <v>18</v>
      </c>
      <c r="DY8" s="253">
        <v>102.611</v>
      </c>
      <c r="DZ8" s="180"/>
      <c r="EA8" s="272"/>
      <c r="EB8" s="357" t="s">
        <v>34</v>
      </c>
      <c r="EC8" s="247">
        <v>103.284</v>
      </c>
      <c r="ED8" s="359" t="s">
        <v>67</v>
      </c>
      <c r="EE8" s="358">
        <v>103.284</v>
      </c>
      <c r="EF8" s="174"/>
      <c r="EJ8" s="343" t="s">
        <v>109</v>
      </c>
      <c r="EK8" s="242">
        <v>104.287</v>
      </c>
      <c r="EL8" s="289" t="s">
        <v>110</v>
      </c>
      <c r="EM8" s="344">
        <v>104.287</v>
      </c>
      <c r="EN8" s="107"/>
      <c r="EO8" s="243"/>
      <c r="EP8" s="351" t="s">
        <v>111</v>
      </c>
      <c r="EQ8" s="242">
        <v>106.482</v>
      </c>
      <c r="ER8" s="289" t="s">
        <v>112</v>
      </c>
      <c r="ES8" s="241">
        <v>106.482</v>
      </c>
    </row>
    <row r="9" spans="2:149" ht="21" customHeight="1">
      <c r="B9" s="343" t="s">
        <v>135</v>
      </c>
      <c r="C9" s="242">
        <v>97.613</v>
      </c>
      <c r="D9" s="289" t="s">
        <v>136</v>
      </c>
      <c r="E9" s="344">
        <v>97.613</v>
      </c>
      <c r="F9" s="107"/>
      <c r="G9" s="243"/>
      <c r="H9" s="351" t="s">
        <v>137</v>
      </c>
      <c r="I9" s="242">
        <v>98.921</v>
      </c>
      <c r="J9" s="289" t="s">
        <v>138</v>
      </c>
      <c r="K9" s="241">
        <v>98.921</v>
      </c>
      <c r="M9" s="174"/>
      <c r="N9" s="174"/>
      <c r="O9" s="174"/>
      <c r="P9" s="102"/>
      <c r="Q9" s="103"/>
      <c r="R9" s="315"/>
      <c r="S9" s="103"/>
      <c r="T9" s="233" t="s">
        <v>107</v>
      </c>
      <c r="U9" s="226">
        <v>0.773</v>
      </c>
      <c r="V9" s="183"/>
      <c r="W9" s="88"/>
      <c r="X9" s="355" t="s">
        <v>57</v>
      </c>
      <c r="Y9" s="247">
        <v>101.843</v>
      </c>
      <c r="Z9" s="248" t="s">
        <v>75</v>
      </c>
      <c r="AA9" s="247">
        <v>101.901</v>
      </c>
      <c r="AB9" s="251"/>
      <c r="AC9" s="249"/>
      <c r="AD9" s="174"/>
      <c r="AE9" s="174"/>
      <c r="AF9" s="174"/>
      <c r="AG9" s="174"/>
      <c r="AH9" s="321" t="s">
        <v>150</v>
      </c>
      <c r="AI9" s="247">
        <v>102.198</v>
      </c>
      <c r="AJ9" s="248" t="s">
        <v>152</v>
      </c>
      <c r="AK9" s="324">
        <v>102.165</v>
      </c>
      <c r="AL9" s="183"/>
      <c r="AM9" s="270"/>
      <c r="AN9" s="328" t="s">
        <v>21</v>
      </c>
      <c r="AO9" s="261">
        <v>0.723</v>
      </c>
      <c r="AP9" s="262"/>
      <c r="AQ9" s="261"/>
      <c r="AR9" s="262"/>
      <c r="AS9" s="261"/>
      <c r="AT9" s="262"/>
      <c r="AU9" s="263"/>
      <c r="DF9" s="356"/>
      <c r="DG9" s="260"/>
      <c r="DH9" s="262" t="s">
        <v>74</v>
      </c>
      <c r="DI9" s="261">
        <v>102.758</v>
      </c>
      <c r="DJ9" s="262" t="s">
        <v>78</v>
      </c>
      <c r="DK9" s="261">
        <v>102.954</v>
      </c>
      <c r="DL9" s="266" t="s">
        <v>80</v>
      </c>
      <c r="DM9" s="319">
        <v>103.232</v>
      </c>
      <c r="DR9" s="321" t="s">
        <v>149</v>
      </c>
      <c r="DS9" s="253">
        <v>102.275</v>
      </c>
      <c r="DT9" s="180"/>
      <c r="DU9" s="272"/>
      <c r="DV9" s="355" t="s">
        <v>17</v>
      </c>
      <c r="DW9" s="247">
        <v>102.668</v>
      </c>
      <c r="DX9" s="180"/>
      <c r="DY9" s="272"/>
      <c r="DZ9" s="180"/>
      <c r="EA9" s="272"/>
      <c r="EB9" s="318"/>
      <c r="EC9" s="95"/>
      <c r="ED9" s="89"/>
      <c r="EE9" s="96"/>
      <c r="EF9" s="174"/>
      <c r="EJ9" s="343" t="s">
        <v>113</v>
      </c>
      <c r="EK9" s="242">
        <v>105.421</v>
      </c>
      <c r="EL9" s="289" t="s">
        <v>114</v>
      </c>
      <c r="EM9" s="344">
        <v>105.421</v>
      </c>
      <c r="EN9" s="107"/>
      <c r="EO9" s="243"/>
      <c r="EP9" s="351" t="s">
        <v>115</v>
      </c>
      <c r="EQ9" s="242">
        <v>105.421</v>
      </c>
      <c r="ER9" s="289" t="s">
        <v>116</v>
      </c>
      <c r="ES9" s="241">
        <v>105.421</v>
      </c>
    </row>
    <row r="10" spans="2:149" ht="21" customHeight="1">
      <c r="B10" s="343" t="s">
        <v>139</v>
      </c>
      <c r="C10" s="242">
        <v>98.921</v>
      </c>
      <c r="D10" s="289" t="s">
        <v>140</v>
      </c>
      <c r="E10" s="344">
        <v>98.921</v>
      </c>
      <c r="F10" s="107"/>
      <c r="G10" s="243"/>
      <c r="H10" s="351" t="s">
        <v>141</v>
      </c>
      <c r="I10" s="242">
        <v>97.613</v>
      </c>
      <c r="J10" s="289" t="s">
        <v>142</v>
      </c>
      <c r="K10" s="241">
        <v>97.613</v>
      </c>
      <c r="M10" s="174"/>
      <c r="N10" s="174"/>
      <c r="O10" s="174"/>
      <c r="P10" s="102"/>
      <c r="Q10" s="103"/>
      <c r="R10" s="315"/>
      <c r="S10" s="103"/>
      <c r="T10" s="367" t="s">
        <v>90</v>
      </c>
      <c r="U10" s="368">
        <v>101.496</v>
      </c>
      <c r="V10" s="183"/>
      <c r="W10" s="88"/>
      <c r="X10" s="251"/>
      <c r="Y10" s="250"/>
      <c r="Z10" s="251"/>
      <c r="AA10" s="250"/>
      <c r="AB10" s="248" t="s">
        <v>104</v>
      </c>
      <c r="AC10" s="254">
        <v>102.015</v>
      </c>
      <c r="AD10" s="174"/>
      <c r="AE10" s="174"/>
      <c r="AF10" s="174"/>
      <c r="AG10" s="174"/>
      <c r="AH10" s="259"/>
      <c r="AI10" s="250"/>
      <c r="AJ10" s="251"/>
      <c r="AK10" s="325"/>
      <c r="AL10" s="183"/>
      <c r="AM10" s="270"/>
      <c r="AN10" s="300" t="s">
        <v>90</v>
      </c>
      <c r="AO10" s="264">
        <v>101.546</v>
      </c>
      <c r="AP10" s="262" t="s">
        <v>22</v>
      </c>
      <c r="AQ10" s="261">
        <v>101.754</v>
      </c>
      <c r="AR10" s="262" t="s">
        <v>125</v>
      </c>
      <c r="AS10" s="261">
        <v>101.88</v>
      </c>
      <c r="AT10" s="262" t="s">
        <v>66</v>
      </c>
      <c r="AU10" s="263">
        <v>102.221</v>
      </c>
      <c r="DF10" s="322" t="s">
        <v>71</v>
      </c>
      <c r="DG10" s="261">
        <v>102.603</v>
      </c>
      <c r="DH10" s="99"/>
      <c r="DI10" s="261"/>
      <c r="DJ10" s="99"/>
      <c r="DK10" s="261"/>
      <c r="DL10" s="266"/>
      <c r="DM10" s="319"/>
      <c r="DR10" s="322"/>
      <c r="DS10" s="371"/>
      <c r="DT10" s="180"/>
      <c r="DU10" s="272"/>
      <c r="DV10" s="369"/>
      <c r="DW10" s="273"/>
      <c r="DX10" s="248" t="s">
        <v>124</v>
      </c>
      <c r="DY10" s="253">
        <v>102.573</v>
      </c>
      <c r="DZ10" s="180"/>
      <c r="EA10" s="272"/>
      <c r="EB10" s="318"/>
      <c r="EC10" s="95"/>
      <c r="ED10" s="89"/>
      <c r="EE10" s="96"/>
      <c r="EF10" s="174"/>
      <c r="EJ10" s="295"/>
      <c r="EK10" s="243"/>
      <c r="EL10" s="345"/>
      <c r="EM10" s="243"/>
      <c r="EN10" s="107"/>
      <c r="EO10" s="350"/>
      <c r="EP10" s="107"/>
      <c r="EQ10" s="243"/>
      <c r="ER10" s="345"/>
      <c r="ES10" s="346"/>
    </row>
    <row r="11" spans="2:149" ht="21" customHeight="1" thickBot="1">
      <c r="B11" s="295"/>
      <c r="C11" s="243"/>
      <c r="D11" s="107"/>
      <c r="E11" s="243"/>
      <c r="F11" s="107"/>
      <c r="G11" s="350"/>
      <c r="H11" s="107"/>
      <c r="I11" s="243"/>
      <c r="J11" s="345"/>
      <c r="K11" s="346"/>
      <c r="M11" s="174"/>
      <c r="N11" s="174"/>
      <c r="O11" s="174"/>
      <c r="P11" s="109"/>
      <c r="Q11" s="255"/>
      <c r="R11" s="202"/>
      <c r="S11" s="317"/>
      <c r="T11" s="116"/>
      <c r="U11" s="234"/>
      <c r="V11" s="184"/>
      <c r="W11" s="111"/>
      <c r="X11" s="110"/>
      <c r="Y11" s="255"/>
      <c r="Z11" s="110"/>
      <c r="AA11" s="255"/>
      <c r="AB11" s="110"/>
      <c r="AC11" s="256"/>
      <c r="AD11" s="174"/>
      <c r="AE11" s="174"/>
      <c r="AF11" s="174"/>
      <c r="AG11" s="174"/>
      <c r="AH11" s="265"/>
      <c r="AI11" s="113"/>
      <c r="AJ11" s="116"/>
      <c r="AK11" s="327"/>
      <c r="AL11" s="118"/>
      <c r="AM11" s="274"/>
      <c r="AN11" s="340"/>
      <c r="AO11" s="304"/>
      <c r="AP11" s="112"/>
      <c r="AQ11" s="113"/>
      <c r="AR11" s="112"/>
      <c r="AS11" s="113"/>
      <c r="AT11" s="116"/>
      <c r="AU11" s="114"/>
      <c r="BW11" s="172" t="s">
        <v>48</v>
      </c>
      <c r="DF11" s="198"/>
      <c r="DG11" s="113"/>
      <c r="DH11" s="116"/>
      <c r="DI11" s="113"/>
      <c r="DJ11" s="116"/>
      <c r="DK11" s="113"/>
      <c r="DL11" s="116"/>
      <c r="DM11" s="114"/>
      <c r="DR11" s="265"/>
      <c r="DS11" s="274"/>
      <c r="DT11" s="277"/>
      <c r="DU11" s="278"/>
      <c r="DV11" s="112"/>
      <c r="DW11" s="275"/>
      <c r="DX11" s="112"/>
      <c r="DY11" s="276"/>
      <c r="DZ11" s="277"/>
      <c r="EA11" s="278"/>
      <c r="EB11" s="118"/>
      <c r="EC11" s="234"/>
      <c r="ED11" s="110"/>
      <c r="EE11" s="279"/>
      <c r="EF11" s="174"/>
      <c r="EJ11" s="352" t="s">
        <v>117</v>
      </c>
      <c r="EK11" s="244">
        <v>106.482</v>
      </c>
      <c r="EL11" s="353" t="s">
        <v>118</v>
      </c>
      <c r="EM11" s="354">
        <v>106.482</v>
      </c>
      <c r="EN11" s="87"/>
      <c r="EO11" s="243"/>
      <c r="EP11" s="349" t="s">
        <v>119</v>
      </c>
      <c r="EQ11" s="244">
        <v>104.287</v>
      </c>
      <c r="ER11" s="348" t="s">
        <v>120</v>
      </c>
      <c r="ES11" s="347">
        <v>104.287</v>
      </c>
    </row>
    <row r="12" spans="2:149" ht="21" customHeight="1" thickBot="1">
      <c r="B12" s="352" t="s">
        <v>143</v>
      </c>
      <c r="C12" s="244">
        <v>100.156</v>
      </c>
      <c r="D12" s="353" t="s">
        <v>144</v>
      </c>
      <c r="E12" s="354">
        <v>100.156</v>
      </c>
      <c r="F12" s="87"/>
      <c r="G12" s="243"/>
      <c r="H12" s="349" t="s">
        <v>145</v>
      </c>
      <c r="I12" s="244">
        <v>96.488</v>
      </c>
      <c r="J12" s="348" t="s">
        <v>146</v>
      </c>
      <c r="K12" s="347">
        <v>96.488</v>
      </c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BG12" s="363" t="s">
        <v>176</v>
      </c>
      <c r="BW12" s="163" t="s">
        <v>49</v>
      </c>
      <c r="EC12" s="174"/>
      <c r="ED12" s="174"/>
      <c r="EE12" s="174"/>
      <c r="EF12" s="174"/>
      <c r="EJ12" s="109"/>
      <c r="EK12" s="111"/>
      <c r="EL12" s="110"/>
      <c r="EM12" s="111"/>
      <c r="EN12" s="110"/>
      <c r="EO12" s="111"/>
      <c r="EP12" s="110"/>
      <c r="EQ12" s="111"/>
      <c r="ER12" s="110"/>
      <c r="ES12" s="119"/>
    </row>
    <row r="13" spans="2:75" ht="21" customHeight="1" thickBot="1">
      <c r="B13" s="109"/>
      <c r="C13" s="111"/>
      <c r="D13" s="110"/>
      <c r="E13" s="111"/>
      <c r="F13" s="110"/>
      <c r="G13" s="111"/>
      <c r="H13" s="110"/>
      <c r="I13" s="111"/>
      <c r="J13" s="110"/>
      <c r="K13" s="119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BM13" s="332">
        <v>102.106</v>
      </c>
      <c r="BW13" s="163" t="s">
        <v>82</v>
      </c>
    </row>
    <row r="14" spans="52:59" ht="18" customHeight="1">
      <c r="AZ14" s="120"/>
      <c r="BA14" s="120"/>
      <c r="BB14" s="120"/>
      <c r="BC14" s="120"/>
      <c r="BG14" s="120"/>
    </row>
    <row r="15" spans="51:52" ht="18" customHeight="1">
      <c r="AY15" s="120"/>
      <c r="AZ15" s="120"/>
    </row>
    <row r="16" spans="36:135" ht="18" customHeight="1">
      <c r="AJ16" s="120"/>
      <c r="AK16" s="120"/>
      <c r="AX16" s="120"/>
      <c r="BM16" s="339">
        <v>102.098</v>
      </c>
      <c r="DM16" s="121"/>
      <c r="EA16" s="120"/>
      <c r="EE16" s="120"/>
    </row>
    <row r="17" spans="50:134" ht="18" customHeight="1">
      <c r="AX17" s="120"/>
      <c r="AY17" s="120"/>
      <c r="AZ17" s="120"/>
      <c r="BA17" s="120"/>
      <c r="BG17" s="120"/>
      <c r="DM17" s="120"/>
      <c r="EA17" s="121"/>
      <c r="ED17" s="120"/>
    </row>
    <row r="18" spans="31:150" ht="18" customHeight="1">
      <c r="AE18" s="120"/>
      <c r="AI18" s="174"/>
      <c r="AU18" s="238">
        <v>12</v>
      </c>
      <c r="AV18" s="120"/>
      <c r="AW18" s="120"/>
      <c r="DM18" s="120"/>
      <c r="EA18" s="121"/>
      <c r="EC18" s="120"/>
      <c r="ET18" s="87"/>
    </row>
    <row r="19" spans="32:138" ht="18" customHeight="1">
      <c r="AF19" s="120"/>
      <c r="AG19" s="120"/>
      <c r="AR19" s="232" t="s">
        <v>125</v>
      </c>
      <c r="AU19" s="120"/>
      <c r="BM19" s="338">
        <v>102.1</v>
      </c>
      <c r="DM19" s="120"/>
      <c r="EA19" s="120"/>
      <c r="EG19" s="120"/>
      <c r="EH19" s="120"/>
    </row>
    <row r="20" spans="27:145" ht="18" customHeight="1">
      <c r="AA20" s="120"/>
      <c r="AG20" s="120"/>
      <c r="AK20" s="120"/>
      <c r="AM20" s="120"/>
      <c r="AQ20" s="332" t="s">
        <v>99</v>
      </c>
      <c r="AT20" s="120"/>
      <c r="AU20" s="120"/>
      <c r="AV20" s="120"/>
      <c r="AW20" s="120"/>
      <c r="AX20" s="120"/>
      <c r="BG20" s="120"/>
      <c r="BI20" s="120"/>
      <c r="DM20" s="120"/>
      <c r="DW20" s="120"/>
      <c r="DX20" s="120"/>
      <c r="EA20" s="120"/>
      <c r="EF20" s="120"/>
      <c r="EG20" s="120"/>
      <c r="EK20" s="120"/>
      <c r="EL20" s="120"/>
      <c r="EM20" s="120"/>
      <c r="EN20" s="120"/>
      <c r="EO20" s="120"/>
    </row>
    <row r="21" spans="27:131" ht="18" customHeight="1">
      <c r="AA21" s="120"/>
      <c r="AE21" s="120"/>
      <c r="AI21" s="120"/>
      <c r="AJ21" s="120"/>
      <c r="AL21" s="120"/>
      <c r="AR21" s="238">
        <v>10</v>
      </c>
      <c r="AT21" s="120"/>
      <c r="AU21" s="120"/>
      <c r="DY21" s="120"/>
      <c r="EA21" s="120"/>
    </row>
    <row r="22" spans="27:147" ht="18" customHeight="1">
      <c r="AA22" s="120"/>
      <c r="AD22" s="120"/>
      <c r="AJ22" s="120"/>
      <c r="AQ22" s="120"/>
      <c r="AR22" s="120"/>
      <c r="AT22" s="290" t="s">
        <v>105</v>
      </c>
      <c r="AW22" s="120"/>
      <c r="AX22" s="170"/>
      <c r="BI22" s="120"/>
      <c r="BK22" s="120"/>
      <c r="BO22" s="120"/>
      <c r="BT22" s="121"/>
      <c r="CA22" s="120"/>
      <c r="EA22" s="120"/>
      <c r="EB22" s="120"/>
      <c r="EC22" s="120"/>
      <c r="ED22" s="120"/>
      <c r="EL22" s="170"/>
      <c r="EM22" s="170"/>
      <c r="EN22" s="170"/>
      <c r="EO22" s="170"/>
      <c r="EP22" s="170"/>
      <c r="EQ22" s="170"/>
    </row>
    <row r="23" spans="30:147" ht="18" customHeight="1">
      <c r="AD23" s="173"/>
      <c r="AQ23" s="120"/>
      <c r="AX23" s="170"/>
      <c r="BR23" s="120"/>
      <c r="BS23" s="120"/>
      <c r="BT23" s="170"/>
      <c r="DG23" s="120"/>
      <c r="DQ23" s="120"/>
      <c r="DR23" s="120"/>
      <c r="DT23" s="120"/>
      <c r="DU23" s="120"/>
      <c r="DV23" s="120"/>
      <c r="DW23" s="120"/>
      <c r="EL23" s="170"/>
      <c r="EM23" s="177"/>
      <c r="EN23" s="170"/>
      <c r="EO23" s="170"/>
      <c r="EP23" s="170"/>
      <c r="EQ23" s="170"/>
    </row>
    <row r="24" spans="13:147" ht="18" customHeight="1">
      <c r="M24" s="120"/>
      <c r="N24" s="120"/>
      <c r="O24" s="120"/>
      <c r="P24" s="120"/>
      <c r="Q24" s="121"/>
      <c r="AC24" s="120"/>
      <c r="AD24" s="120"/>
      <c r="AI24" s="120"/>
      <c r="AJ24" s="120"/>
      <c r="AK24" s="120"/>
      <c r="AL24" s="120"/>
      <c r="AM24" s="173">
        <v>8</v>
      </c>
      <c r="AN24" s="120"/>
      <c r="AO24" s="120"/>
      <c r="AP24" s="120"/>
      <c r="AQ24" s="121"/>
      <c r="BA24" s="121"/>
      <c r="BC24" s="121"/>
      <c r="BH24" s="120"/>
      <c r="BI24" s="120"/>
      <c r="BJ24" s="120"/>
      <c r="BK24" s="120"/>
      <c r="BL24" s="120"/>
      <c r="BQ24" s="120"/>
      <c r="BS24" s="120"/>
      <c r="BT24" s="120"/>
      <c r="BU24" s="120"/>
      <c r="BW24" s="121"/>
      <c r="BY24" s="120"/>
      <c r="BZ24" s="120"/>
      <c r="CE24" s="120"/>
      <c r="DF24" s="120"/>
      <c r="DG24" s="120"/>
      <c r="DH24" s="120"/>
      <c r="DI24" s="120"/>
      <c r="DK24" s="120"/>
      <c r="DN24" s="335" t="s">
        <v>70</v>
      </c>
      <c r="DQ24" s="120"/>
      <c r="EI24" s="232" t="s">
        <v>78</v>
      </c>
      <c r="EL24" s="170"/>
      <c r="EM24" s="170"/>
      <c r="EN24" s="170"/>
      <c r="EQ24" s="170"/>
    </row>
    <row r="25" spans="4:148" ht="18" customHeight="1">
      <c r="D25" s="280" t="s">
        <v>55</v>
      </c>
      <c r="F25" s="213" t="s">
        <v>62</v>
      </c>
      <c r="Y25" s="121"/>
      <c r="AG25" s="120"/>
      <c r="AI25" s="120"/>
      <c r="AJ25" s="120"/>
      <c r="AL25" s="120"/>
      <c r="AM25" s="120"/>
      <c r="AP25" s="170"/>
      <c r="AQ25" s="121"/>
      <c r="AR25" s="331" t="s">
        <v>56</v>
      </c>
      <c r="AU25" s="170"/>
      <c r="AV25" s="170"/>
      <c r="AW25" s="170"/>
      <c r="AX25" s="170"/>
      <c r="AY25" s="170"/>
      <c r="AZ25" s="170"/>
      <c r="BB25" s="170"/>
      <c r="BC25" s="170"/>
      <c r="BD25" s="170"/>
      <c r="BE25" s="170"/>
      <c r="BF25" s="170"/>
      <c r="BG25" s="120"/>
      <c r="BK25" s="170"/>
      <c r="BU25" s="120"/>
      <c r="DR25" s="120"/>
      <c r="DT25" s="120"/>
      <c r="EL25" s="170"/>
      <c r="EM25" s="170"/>
      <c r="EP25" s="216" t="s">
        <v>79</v>
      </c>
      <c r="EQ25" s="170"/>
      <c r="ER25" s="225" t="s">
        <v>67</v>
      </c>
    </row>
    <row r="26" spans="13:147" ht="18" customHeight="1">
      <c r="M26" s="173">
        <v>1</v>
      </c>
      <c r="AG26" s="173">
        <v>4</v>
      </c>
      <c r="AI26" s="173">
        <v>6</v>
      </c>
      <c r="AP26" s="170"/>
      <c r="AQ26" s="120"/>
      <c r="AR26" s="170"/>
      <c r="AS26" s="170"/>
      <c r="AT26" s="170"/>
      <c r="AU26" s="170"/>
      <c r="AV26" s="170"/>
      <c r="AW26" s="170"/>
      <c r="AX26" s="170"/>
      <c r="AY26" s="170"/>
      <c r="AZ26" s="170"/>
      <c r="BB26" s="170"/>
      <c r="BC26" s="170"/>
      <c r="BD26" s="170"/>
      <c r="BE26" s="170"/>
      <c r="BF26" s="170"/>
      <c r="BI26" s="120"/>
      <c r="BJ26" s="120"/>
      <c r="BK26" s="170"/>
      <c r="BL26" s="120"/>
      <c r="DE26" s="207" t="s">
        <v>86</v>
      </c>
      <c r="DN26" s="173">
        <v>19</v>
      </c>
      <c r="DO26" s="173">
        <v>20</v>
      </c>
      <c r="EI26" s="173">
        <v>24</v>
      </c>
      <c r="EM26" s="170"/>
      <c r="EQ26" s="170"/>
    </row>
    <row r="27" spans="1:150" ht="18" customHeight="1">
      <c r="A27" s="120"/>
      <c r="B27" s="177"/>
      <c r="K27" s="120"/>
      <c r="L27" s="120"/>
      <c r="M27" s="120"/>
      <c r="O27" s="120"/>
      <c r="R27" s="120"/>
      <c r="S27" s="120"/>
      <c r="T27" s="120"/>
      <c r="U27" s="120"/>
      <c r="V27" s="120"/>
      <c r="X27" s="120"/>
      <c r="Y27" s="120"/>
      <c r="Z27" s="120"/>
      <c r="AA27" s="120"/>
      <c r="AC27" s="120"/>
      <c r="AF27" s="120"/>
      <c r="AG27" s="120"/>
      <c r="AI27" s="120"/>
      <c r="AJ27" s="120"/>
      <c r="AK27" s="120"/>
      <c r="AL27" s="120"/>
      <c r="AN27" s="120"/>
      <c r="AQ27" s="120"/>
      <c r="AR27" s="121"/>
      <c r="AS27" s="121"/>
      <c r="AV27" s="120"/>
      <c r="AW27" s="120"/>
      <c r="BA27" s="121"/>
      <c r="BM27" s="120"/>
      <c r="BQ27" s="121"/>
      <c r="BS27" s="120"/>
      <c r="BW27" s="121"/>
      <c r="BX27" s="120"/>
      <c r="BY27" s="120"/>
      <c r="DE27" s="120"/>
      <c r="DN27" s="120"/>
      <c r="DO27" s="120"/>
      <c r="DP27" s="120"/>
      <c r="DQ27" s="120"/>
      <c r="DT27" s="120"/>
      <c r="DU27" s="120"/>
      <c r="DV27" s="120"/>
      <c r="DW27" s="120"/>
      <c r="DX27" s="120"/>
      <c r="DZ27" s="120"/>
      <c r="EA27" s="120"/>
      <c r="EB27" s="120"/>
      <c r="EC27" s="120"/>
      <c r="ED27" s="120"/>
      <c r="EF27" s="120"/>
      <c r="EI27" s="120"/>
      <c r="EL27" s="170"/>
      <c r="EM27" s="170"/>
      <c r="EP27" s="120"/>
      <c r="EQ27" s="170"/>
      <c r="ER27" s="122"/>
      <c r="ET27" s="122"/>
    </row>
    <row r="28" spans="17:147" ht="18" customHeight="1">
      <c r="Q28" s="120"/>
      <c r="Y28" s="120"/>
      <c r="AB28" s="120"/>
      <c r="AF28" s="120"/>
      <c r="AN28" s="120"/>
      <c r="AO28" s="331" t="s">
        <v>57</v>
      </c>
      <c r="AQ28" s="120"/>
      <c r="AR28" s="170"/>
      <c r="BF28" s="170"/>
      <c r="BY28" s="170"/>
      <c r="DE28" s="292"/>
      <c r="DT28" s="120"/>
      <c r="DU28" s="120"/>
      <c r="DX28" s="120"/>
      <c r="EI28" s="232" t="s">
        <v>81</v>
      </c>
      <c r="EL28" s="170"/>
      <c r="EM28" s="170"/>
      <c r="EP28" s="170"/>
      <c r="EQ28" s="170"/>
    </row>
    <row r="29" spans="13:147" ht="18" customHeight="1">
      <c r="M29" s="330" t="s">
        <v>19</v>
      </c>
      <c r="Y29" s="120"/>
      <c r="AI29" s="330" t="s">
        <v>123</v>
      </c>
      <c r="AM29" s="120"/>
      <c r="AN29" s="120"/>
      <c r="AO29" s="120"/>
      <c r="AP29" s="120"/>
      <c r="AQ29" s="120"/>
      <c r="AR29" s="170"/>
      <c r="AS29" s="170"/>
      <c r="BY29" s="170"/>
      <c r="CA29" s="120"/>
      <c r="DG29" s="291" t="s">
        <v>16</v>
      </c>
      <c r="DS29" s="342" t="s">
        <v>74</v>
      </c>
      <c r="EL29" s="170"/>
      <c r="EM29" s="170"/>
      <c r="EP29" s="170"/>
      <c r="EQ29" s="170"/>
    </row>
    <row r="30" spans="2:149" ht="18" customHeight="1">
      <c r="B30" s="122"/>
      <c r="K30" s="120"/>
      <c r="L30" s="120"/>
      <c r="M30" s="120"/>
      <c r="Q30" s="120"/>
      <c r="R30" s="120"/>
      <c r="S30" s="120"/>
      <c r="U30" s="120"/>
      <c r="V30" s="120"/>
      <c r="W30" s="120"/>
      <c r="X30" s="120"/>
      <c r="Y30" s="120"/>
      <c r="Z30" s="120"/>
      <c r="AA30" s="120"/>
      <c r="AB30" s="120"/>
      <c r="AC30" s="120"/>
      <c r="AE30" s="120"/>
      <c r="AG30" s="120"/>
      <c r="AH30" s="120"/>
      <c r="AI30" s="120"/>
      <c r="AL30" s="120"/>
      <c r="AP30" s="120"/>
      <c r="AQ30" s="120"/>
      <c r="AR30" s="121"/>
      <c r="AS30" s="120"/>
      <c r="BA30" s="121"/>
      <c r="BL30" s="120"/>
      <c r="BS30" s="120"/>
      <c r="BW30" s="121"/>
      <c r="BX30" s="120"/>
      <c r="BY30" s="170"/>
      <c r="DI30" s="120"/>
      <c r="DQ30" s="120"/>
      <c r="DR30" s="120"/>
      <c r="DS30" s="120"/>
      <c r="DT30" s="120"/>
      <c r="DU30" s="120"/>
      <c r="DV30" s="120"/>
      <c r="DW30" s="120"/>
      <c r="DY30" s="120"/>
      <c r="DZ30" s="120"/>
      <c r="EA30" s="120"/>
      <c r="EB30" s="120"/>
      <c r="ED30" s="120"/>
      <c r="EF30" s="120"/>
      <c r="EG30" s="120"/>
      <c r="EH30" s="120"/>
      <c r="EI30" s="120"/>
      <c r="EJ30" s="120"/>
      <c r="EK30" s="120"/>
      <c r="EL30" s="170"/>
      <c r="EM30" s="170"/>
      <c r="EP30" s="170"/>
      <c r="EQ30" s="170"/>
      <c r="ER30" s="177"/>
      <c r="ES30" s="177"/>
    </row>
    <row r="31" spans="22:147" ht="18" customHeight="1">
      <c r="V31" s="173">
        <v>2</v>
      </c>
      <c r="W31" s="173">
        <v>3</v>
      </c>
      <c r="AG31" s="173">
        <v>5</v>
      </c>
      <c r="AI31" s="120"/>
      <c r="AJ31" s="120"/>
      <c r="AM31" s="120"/>
      <c r="AO31" s="120"/>
      <c r="AU31" s="170"/>
      <c r="AX31" s="170"/>
      <c r="BC31" s="120"/>
      <c r="BP31" s="170"/>
      <c r="CA31" s="206" t="s">
        <v>157</v>
      </c>
      <c r="DI31" s="292"/>
      <c r="DS31" s="173">
        <v>21</v>
      </c>
      <c r="DY31" s="173">
        <v>22</v>
      </c>
      <c r="DZ31" s="173">
        <v>23</v>
      </c>
      <c r="EL31" s="170"/>
      <c r="EM31" s="170"/>
      <c r="EP31" s="170"/>
      <c r="EQ31" s="170"/>
    </row>
    <row r="32" spans="4:148" ht="18" customHeight="1">
      <c r="D32" s="281" t="s">
        <v>64</v>
      </c>
      <c r="F32" s="214" t="s">
        <v>63</v>
      </c>
      <c r="O32" s="231" t="s">
        <v>20</v>
      </c>
      <c r="AA32" s="120"/>
      <c r="AB32" s="120"/>
      <c r="AC32" s="120"/>
      <c r="AF32" s="120"/>
      <c r="AR32" s="170"/>
      <c r="AU32" s="170"/>
      <c r="AX32" s="170"/>
      <c r="BP32" s="170"/>
      <c r="BR32" s="170"/>
      <c r="DK32" s="207" t="s">
        <v>17</v>
      </c>
      <c r="DL32" s="120"/>
      <c r="DM32" s="120"/>
      <c r="DT32" s="120"/>
      <c r="DV32" s="120"/>
      <c r="EL32" s="170"/>
      <c r="EM32" s="170"/>
      <c r="EP32" s="215" t="s">
        <v>80</v>
      </c>
      <c r="EQ32" s="170"/>
      <c r="ER32" s="181" t="s">
        <v>34</v>
      </c>
    </row>
    <row r="33" spans="2:147" ht="18" customHeight="1">
      <c r="B33" s="122"/>
      <c r="AG33" s="231" t="s">
        <v>22</v>
      </c>
      <c r="AX33" s="170"/>
      <c r="BH33" s="120"/>
      <c r="BR33" s="170"/>
      <c r="BY33" s="120"/>
      <c r="BZ33" s="120"/>
      <c r="CA33" s="120"/>
      <c r="CB33" s="120"/>
      <c r="CD33" s="120"/>
      <c r="CF33" s="120"/>
      <c r="CG33" s="120"/>
      <c r="CI33" s="120"/>
      <c r="CJ33" s="120"/>
      <c r="CL33" s="120"/>
      <c r="CM33" s="120"/>
      <c r="CO33" s="121"/>
      <c r="DD33" s="120"/>
      <c r="DH33" s="120"/>
      <c r="DI33" s="120"/>
      <c r="DJ33" s="120"/>
      <c r="DK33" s="120"/>
      <c r="DM33" s="173">
        <v>18</v>
      </c>
      <c r="DQ33" s="120"/>
      <c r="DT33" s="120"/>
      <c r="DU33" s="120"/>
      <c r="DW33" s="120"/>
      <c r="EA33" s="120"/>
      <c r="EC33" s="120"/>
      <c r="EL33" s="170"/>
      <c r="EM33" s="170"/>
      <c r="EN33" s="170"/>
      <c r="EO33" s="170"/>
      <c r="EP33" s="170"/>
      <c r="EQ33" s="170"/>
    </row>
    <row r="34" spans="46:147" ht="18" customHeight="1">
      <c r="AT34" s="206" t="s">
        <v>75</v>
      </c>
      <c r="AX34" s="170"/>
      <c r="BA34" s="120"/>
      <c r="BB34" s="120"/>
      <c r="BC34" s="120"/>
      <c r="BR34" s="170"/>
      <c r="CA34" s="206" t="s">
        <v>149</v>
      </c>
      <c r="DI34" s="120"/>
      <c r="DQ34" s="120"/>
      <c r="DR34" s="120"/>
      <c r="DS34" s="120"/>
      <c r="DT34" s="120"/>
      <c r="DW34" s="170"/>
      <c r="DX34" s="170"/>
      <c r="EL34" s="170"/>
      <c r="EM34" s="170"/>
      <c r="EN34" s="170"/>
      <c r="EO34" s="170"/>
      <c r="EP34" s="170"/>
      <c r="EQ34" s="170"/>
    </row>
    <row r="35" spans="30:147" ht="18" customHeight="1">
      <c r="AD35" s="120"/>
      <c r="AG35" s="120"/>
      <c r="AN35" s="120"/>
      <c r="AQ35" s="120"/>
      <c r="AR35" s="120"/>
      <c r="AS35" s="120"/>
      <c r="AT35" s="170"/>
      <c r="AV35" s="170"/>
      <c r="AW35" s="170"/>
      <c r="AX35" s="170"/>
      <c r="AY35" s="170"/>
      <c r="AZ35" s="170"/>
      <c r="BU35" s="173">
        <v>14</v>
      </c>
      <c r="CL35" s="170"/>
      <c r="DF35" s="239" t="s">
        <v>18</v>
      </c>
      <c r="DH35" s="120"/>
      <c r="DI35" s="173">
        <v>17</v>
      </c>
      <c r="DO35" s="120"/>
      <c r="DP35" s="120"/>
      <c r="EL35" s="170"/>
      <c r="EM35" s="170"/>
      <c r="EN35" s="170"/>
      <c r="EO35" s="170"/>
      <c r="EP35" s="170"/>
      <c r="EQ35" s="170"/>
    </row>
    <row r="36" spans="14:123" ht="18" customHeight="1">
      <c r="N36" s="213" t="s">
        <v>21</v>
      </c>
      <c r="X36" s="120"/>
      <c r="Y36" s="120"/>
      <c r="AB36" s="120"/>
      <c r="AC36" s="120"/>
      <c r="AF36" s="120"/>
      <c r="AL36" s="120"/>
      <c r="AR36" s="120"/>
      <c r="AS36" s="120"/>
      <c r="AT36" s="120"/>
      <c r="AW36" s="120"/>
      <c r="BC36" s="121"/>
      <c r="BG36" s="120"/>
      <c r="BH36" s="120"/>
      <c r="BI36" s="121"/>
      <c r="BK36" s="120"/>
      <c r="BM36" s="121"/>
      <c r="BQ36" s="121"/>
      <c r="BS36" s="120"/>
      <c r="BU36" s="120"/>
      <c r="CH36" s="120"/>
      <c r="CI36" s="120"/>
      <c r="CL36" s="120"/>
      <c r="CO36" s="121"/>
      <c r="CY36" s="120"/>
      <c r="CZ36" s="120"/>
      <c r="DD36" s="120"/>
      <c r="DE36" s="120"/>
      <c r="DF36" s="120"/>
      <c r="DN36" s="120"/>
      <c r="DS36" s="336" t="s">
        <v>160</v>
      </c>
    </row>
    <row r="37" spans="32:123" ht="18" customHeight="1">
      <c r="AF37" s="120"/>
      <c r="AL37" s="173">
        <v>7</v>
      </c>
      <c r="AN37" s="120"/>
      <c r="AQ37" s="120"/>
      <c r="AT37" s="173">
        <v>11</v>
      </c>
      <c r="AV37" s="331" t="s">
        <v>102</v>
      </c>
      <c r="BW37" s="232" t="s">
        <v>65</v>
      </c>
      <c r="CE37" s="120"/>
      <c r="DB37" s="120"/>
      <c r="DF37" s="120"/>
      <c r="DS37" s="231" t="s">
        <v>163</v>
      </c>
    </row>
    <row r="38" spans="6:110" ht="18" customHeight="1">
      <c r="F38" s="122"/>
      <c r="G38" s="120"/>
      <c r="H38" s="120"/>
      <c r="K38" s="120"/>
      <c r="Q38" s="120"/>
      <c r="R38" s="120"/>
      <c r="X38" s="120"/>
      <c r="Y38" s="120"/>
      <c r="Z38" s="120"/>
      <c r="AD38" s="120"/>
      <c r="AG38" s="120"/>
      <c r="AH38" s="120"/>
      <c r="AP38" s="120"/>
      <c r="AQ38" s="120"/>
      <c r="AR38" s="120"/>
      <c r="BA38" s="121"/>
      <c r="BJ38" s="120"/>
      <c r="BU38" s="291" t="s">
        <v>148</v>
      </c>
      <c r="CU38" s="120"/>
      <c r="CV38" s="120"/>
      <c r="CW38" s="120"/>
      <c r="CZ38" s="334" t="s">
        <v>124</v>
      </c>
      <c r="DC38" s="120"/>
      <c r="DD38" s="120"/>
      <c r="DE38" s="120"/>
      <c r="DF38" s="240">
        <v>16</v>
      </c>
    </row>
    <row r="39" spans="35:109" ht="18" customHeight="1">
      <c r="AI39" s="120"/>
      <c r="AL39" s="330" t="s">
        <v>54</v>
      </c>
      <c r="AP39" s="173">
        <v>9</v>
      </c>
      <c r="AR39" s="120"/>
      <c r="AS39" s="120"/>
      <c r="AT39" s="120"/>
      <c r="AU39" s="120"/>
      <c r="AX39" s="120"/>
      <c r="BC39" s="120"/>
      <c r="BE39" s="121"/>
      <c r="BI39" s="121"/>
      <c r="BT39" s="120"/>
      <c r="BU39" s="120"/>
      <c r="BV39" s="121"/>
      <c r="BY39" s="120"/>
      <c r="CL39" s="121"/>
      <c r="CO39" s="120"/>
      <c r="CZ39" s="120"/>
      <c r="DA39" s="120"/>
      <c r="DB39" s="120"/>
      <c r="DE39" s="232" t="s">
        <v>71</v>
      </c>
    </row>
    <row r="40" spans="11:75" ht="18" customHeight="1">
      <c r="K40" s="373" t="s">
        <v>107</v>
      </c>
      <c r="AN40" s="120"/>
      <c r="BU40" s="292"/>
      <c r="BW40" s="120"/>
    </row>
    <row r="41" spans="40:111" ht="18" customHeight="1">
      <c r="AN41" s="336" t="s">
        <v>159</v>
      </c>
      <c r="BP41" s="120"/>
      <c r="BU41" s="291" t="s">
        <v>150</v>
      </c>
      <c r="BW41" s="341" t="s">
        <v>158</v>
      </c>
      <c r="DA41" s="333" t="s">
        <v>165</v>
      </c>
      <c r="DB41" s="120"/>
      <c r="DC41" s="120"/>
      <c r="DD41" s="120"/>
      <c r="DG41" s="120"/>
    </row>
    <row r="42" spans="40:105" ht="18" customHeight="1">
      <c r="AN42" s="231" t="s">
        <v>162</v>
      </c>
      <c r="AU42" s="120"/>
      <c r="BC42" s="331" t="s">
        <v>103</v>
      </c>
      <c r="BK42" s="170"/>
      <c r="BU42" s="170"/>
      <c r="BW42" s="232" t="s">
        <v>66</v>
      </c>
      <c r="DA42" s="120"/>
    </row>
    <row r="43" spans="47:104" ht="18" customHeight="1">
      <c r="AU43" s="173">
        <v>13</v>
      </c>
      <c r="AV43" s="120"/>
      <c r="AZ43" s="120"/>
      <c r="BE43" s="120"/>
      <c r="BG43" s="121"/>
      <c r="BK43" s="121"/>
      <c r="BU43" s="121"/>
      <c r="BX43" s="120"/>
      <c r="CZ43" s="120"/>
    </row>
    <row r="44" spans="49:106" ht="18" customHeight="1">
      <c r="AW44" s="120"/>
      <c r="AX44" s="120"/>
      <c r="AY44" s="120"/>
      <c r="AZ44" s="120"/>
      <c r="BI44" s="121"/>
      <c r="BQ44" s="122"/>
      <c r="BW44" s="120"/>
      <c r="BY44" s="120"/>
      <c r="CZ44" s="240" t="s">
        <v>121</v>
      </c>
      <c r="DB44" s="120"/>
    </row>
    <row r="45" spans="50:106" ht="18" customHeight="1">
      <c r="AX45" s="120"/>
      <c r="BD45" s="206" t="s">
        <v>104</v>
      </c>
      <c r="BW45" s="240">
        <v>15</v>
      </c>
      <c r="BY45" s="337">
        <v>102.25</v>
      </c>
      <c r="DB45" s="336" t="s">
        <v>161</v>
      </c>
    </row>
    <row r="46" spans="49:106" ht="18" customHeight="1">
      <c r="AW46" s="120"/>
      <c r="AY46" s="120"/>
      <c r="AZ46" s="120"/>
      <c r="BQ46" s="207" t="s">
        <v>151</v>
      </c>
      <c r="BR46" s="120"/>
      <c r="CZ46" s="231" t="s">
        <v>72</v>
      </c>
      <c r="DB46" s="231" t="s">
        <v>180</v>
      </c>
    </row>
    <row r="47" spans="34:123" ht="18" customHeight="1">
      <c r="AH47" s="121"/>
      <c r="AW47" s="333" t="s">
        <v>61</v>
      </c>
      <c r="BA47" s="120"/>
      <c r="BB47" s="120"/>
      <c r="BE47" s="120"/>
      <c r="BG47" s="121"/>
      <c r="BI47" s="121"/>
      <c r="BK47" s="121"/>
      <c r="BP47" s="120"/>
      <c r="BQ47" s="120"/>
      <c r="BW47" s="120"/>
      <c r="CD47" s="121"/>
      <c r="CE47" s="121"/>
      <c r="CF47" s="121"/>
      <c r="CG47" s="121"/>
      <c r="CH47" s="121"/>
      <c r="CU47" s="360" t="s">
        <v>171</v>
      </c>
      <c r="CV47" s="120"/>
      <c r="DS47" s="120"/>
    </row>
    <row r="48" spans="2:148" ht="21" customHeight="1" thickBot="1">
      <c r="B48" s="123" t="s">
        <v>10</v>
      </c>
      <c r="C48" s="124" t="s">
        <v>35</v>
      </c>
      <c r="D48" s="124" t="s">
        <v>23</v>
      </c>
      <c r="E48" s="124" t="s">
        <v>36</v>
      </c>
      <c r="F48" s="125" t="s">
        <v>37</v>
      </c>
      <c r="G48" s="126"/>
      <c r="H48" s="124" t="s">
        <v>10</v>
      </c>
      <c r="I48" s="124" t="s">
        <v>35</v>
      </c>
      <c r="J48" s="124" t="s">
        <v>23</v>
      </c>
      <c r="K48" s="124" t="s">
        <v>36</v>
      </c>
      <c r="L48" s="125" t="s">
        <v>37</v>
      </c>
      <c r="M48" s="126"/>
      <c r="N48" s="124" t="s">
        <v>10</v>
      </c>
      <c r="O48" s="124" t="s">
        <v>35</v>
      </c>
      <c r="P48" s="125" t="s">
        <v>37</v>
      </c>
      <c r="Q48" s="126"/>
      <c r="R48" s="124" t="s">
        <v>10</v>
      </c>
      <c r="S48" s="124" t="s">
        <v>35</v>
      </c>
      <c r="T48" s="125" t="s">
        <v>37</v>
      </c>
      <c r="U48" s="126"/>
      <c r="V48" s="124" t="s">
        <v>10</v>
      </c>
      <c r="W48" s="124" t="s">
        <v>35</v>
      </c>
      <c r="X48" s="125" t="s">
        <v>37</v>
      </c>
      <c r="Y48" s="126"/>
      <c r="Z48" s="124" t="s">
        <v>10</v>
      </c>
      <c r="AA48" s="124" t="s">
        <v>35</v>
      </c>
      <c r="AB48" s="129" t="s">
        <v>37</v>
      </c>
      <c r="BI48" s="86"/>
      <c r="BJ48" s="120"/>
      <c r="CD48" s="121"/>
      <c r="CE48" s="121"/>
      <c r="CF48" s="121"/>
      <c r="CG48" s="121"/>
      <c r="CH48" s="121"/>
      <c r="CU48" s="361">
        <v>5273</v>
      </c>
      <c r="EB48" s="123" t="s">
        <v>10</v>
      </c>
      <c r="EC48" s="127" t="s">
        <v>35</v>
      </c>
      <c r="ED48" s="128" t="s">
        <v>37</v>
      </c>
      <c r="EE48" s="126"/>
      <c r="EF48" s="124" t="s">
        <v>10</v>
      </c>
      <c r="EG48" s="124" t="s">
        <v>35</v>
      </c>
      <c r="EH48" s="125" t="s">
        <v>37</v>
      </c>
      <c r="EI48" s="126"/>
      <c r="EJ48" s="124" t="s">
        <v>10</v>
      </c>
      <c r="EK48" s="124" t="s">
        <v>35</v>
      </c>
      <c r="EL48" s="125" t="s">
        <v>37</v>
      </c>
      <c r="EM48" s="126"/>
      <c r="EN48" s="124" t="s">
        <v>10</v>
      </c>
      <c r="EO48" s="124" t="s">
        <v>35</v>
      </c>
      <c r="EP48" s="124" t="s">
        <v>23</v>
      </c>
      <c r="EQ48" s="124" t="s">
        <v>36</v>
      </c>
      <c r="ER48" s="129" t="s">
        <v>37</v>
      </c>
    </row>
    <row r="49" spans="2:148" ht="21" customHeight="1" thickTop="1">
      <c r="B49" s="130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58" t="s">
        <v>169</v>
      </c>
      <c r="P49" s="131"/>
      <c r="Q49" s="131"/>
      <c r="R49" s="131"/>
      <c r="S49" s="131"/>
      <c r="T49" s="131"/>
      <c r="U49" s="165"/>
      <c r="V49" s="164"/>
      <c r="W49" s="164"/>
      <c r="X49" s="164"/>
      <c r="Y49" s="165"/>
      <c r="Z49" s="165"/>
      <c r="AA49" s="165"/>
      <c r="AB49" s="186"/>
      <c r="BI49" s="86"/>
      <c r="BQ49" s="334" t="s">
        <v>152</v>
      </c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EB49" s="169"/>
      <c r="EC49" s="164"/>
      <c r="ED49" s="164"/>
      <c r="EE49" s="164"/>
      <c r="EF49" s="164"/>
      <c r="EG49" s="164"/>
      <c r="EH49" s="164"/>
      <c r="EI49" s="164"/>
      <c r="EJ49" s="158" t="s">
        <v>169</v>
      </c>
      <c r="EK49" s="131"/>
      <c r="EL49" s="164"/>
      <c r="EM49" s="164"/>
      <c r="EN49" s="164"/>
      <c r="EO49" s="164"/>
      <c r="EP49" s="164"/>
      <c r="EQ49" s="164"/>
      <c r="ER49" s="132"/>
    </row>
    <row r="50" spans="2:148" ht="21" customHeight="1" thickBot="1">
      <c r="B50" s="133"/>
      <c r="C50" s="134"/>
      <c r="D50" s="134"/>
      <c r="E50" s="134"/>
      <c r="F50" s="135"/>
      <c r="G50" s="138"/>
      <c r="H50" s="134"/>
      <c r="I50" s="134"/>
      <c r="J50" s="134"/>
      <c r="K50" s="134"/>
      <c r="L50" s="135"/>
      <c r="M50" s="138"/>
      <c r="N50" s="134"/>
      <c r="O50" s="134"/>
      <c r="P50" s="135"/>
      <c r="Q50" s="135"/>
      <c r="R50" s="134"/>
      <c r="S50" s="134"/>
      <c r="T50" s="135"/>
      <c r="U50" s="135"/>
      <c r="V50" s="134"/>
      <c r="W50" s="134"/>
      <c r="X50" s="135"/>
      <c r="Y50" s="135"/>
      <c r="Z50" s="134"/>
      <c r="AA50" s="134"/>
      <c r="AB50" s="136"/>
      <c r="AH50" s="123" t="s">
        <v>10</v>
      </c>
      <c r="AI50" s="124" t="s">
        <v>35</v>
      </c>
      <c r="AJ50" s="124" t="s">
        <v>23</v>
      </c>
      <c r="AK50" s="124" t="s">
        <v>36</v>
      </c>
      <c r="AL50" s="296" t="s">
        <v>37</v>
      </c>
      <c r="AM50" s="415" t="s">
        <v>91</v>
      </c>
      <c r="AN50" s="416"/>
      <c r="AO50" s="416"/>
      <c r="AP50" s="417"/>
      <c r="BI50" s="86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EB50" s="133"/>
      <c r="EC50" s="134"/>
      <c r="ED50" s="135"/>
      <c r="EE50" s="135"/>
      <c r="EF50" s="134"/>
      <c r="EG50" s="134"/>
      <c r="EH50" s="135"/>
      <c r="EI50" s="135"/>
      <c r="EJ50" s="134"/>
      <c r="EK50" s="134"/>
      <c r="EL50" s="135"/>
      <c r="EM50" s="138"/>
      <c r="EN50" s="134"/>
      <c r="EO50" s="134"/>
      <c r="EP50" s="134"/>
      <c r="EQ50" s="134"/>
      <c r="ER50" s="136"/>
    </row>
    <row r="51" spans="2:148" ht="21" customHeight="1" thickTop="1">
      <c r="B51" s="133"/>
      <c r="C51" s="134"/>
      <c r="D51" s="134"/>
      <c r="E51" s="134"/>
      <c r="F51" s="135"/>
      <c r="G51" s="138"/>
      <c r="H51" s="134"/>
      <c r="I51" s="134"/>
      <c r="J51" s="134"/>
      <c r="K51" s="134"/>
      <c r="L51" s="135"/>
      <c r="M51" s="138"/>
      <c r="N51" s="134"/>
      <c r="O51" s="134"/>
      <c r="P51" s="135"/>
      <c r="Q51" s="135"/>
      <c r="R51" s="134"/>
      <c r="S51" s="134"/>
      <c r="T51" s="135"/>
      <c r="U51" s="135"/>
      <c r="V51" s="211">
        <v>8</v>
      </c>
      <c r="W51" s="98">
        <v>101.829</v>
      </c>
      <c r="X51" s="137" t="s">
        <v>38</v>
      </c>
      <c r="Y51" s="135"/>
      <c r="Z51" s="211">
        <v>13</v>
      </c>
      <c r="AA51" s="98">
        <v>101.911</v>
      </c>
      <c r="AB51" s="105" t="s">
        <v>38</v>
      </c>
      <c r="AH51" s="169"/>
      <c r="AI51" s="164"/>
      <c r="AJ51" s="164"/>
      <c r="AK51" s="164"/>
      <c r="AL51" s="158" t="s">
        <v>92</v>
      </c>
      <c r="AM51" s="164"/>
      <c r="AN51" s="164"/>
      <c r="AO51" s="164"/>
      <c r="AP51" s="186"/>
      <c r="BI51" s="86"/>
      <c r="BR51" s="121"/>
      <c r="BS51" s="121"/>
      <c r="BT51" s="121"/>
      <c r="BV51" s="121"/>
      <c r="BX51" s="121"/>
      <c r="BY51" s="121"/>
      <c r="BZ51" s="121"/>
      <c r="CA51" s="121"/>
      <c r="CB51" s="121"/>
      <c r="CC51" s="121"/>
      <c r="CR51" s="120"/>
      <c r="EB51" s="133"/>
      <c r="EC51" s="134"/>
      <c r="ED51" s="135"/>
      <c r="EE51" s="138"/>
      <c r="EF51" s="211">
        <v>17</v>
      </c>
      <c r="EG51" s="98">
        <v>102.651</v>
      </c>
      <c r="EH51" s="137" t="s">
        <v>38</v>
      </c>
      <c r="EI51" s="138"/>
      <c r="EJ51" s="211">
        <v>20</v>
      </c>
      <c r="EK51" s="98">
        <v>102.725</v>
      </c>
      <c r="EL51" s="137" t="s">
        <v>38</v>
      </c>
      <c r="EM51" s="138"/>
      <c r="EN51" s="134"/>
      <c r="EO51" s="134"/>
      <c r="EP51" s="134"/>
      <c r="EQ51" s="134"/>
      <c r="ER51" s="136"/>
    </row>
    <row r="52" spans="2:148" ht="21" customHeight="1">
      <c r="B52" s="218">
        <v>1</v>
      </c>
      <c r="C52" s="208">
        <v>101.531</v>
      </c>
      <c r="D52" s="139">
        <v>65</v>
      </c>
      <c r="E52" s="140">
        <f>C52+D52*0.001</f>
        <v>101.596</v>
      </c>
      <c r="F52" s="137" t="s">
        <v>38</v>
      </c>
      <c r="G52" s="138"/>
      <c r="H52" s="212">
        <v>7</v>
      </c>
      <c r="I52" s="208">
        <v>101.81</v>
      </c>
      <c r="J52" s="139">
        <v>51</v>
      </c>
      <c r="K52" s="140">
        <f>I52+J52*0.001</f>
        <v>101.861</v>
      </c>
      <c r="L52" s="137" t="s">
        <v>38</v>
      </c>
      <c r="M52" s="138"/>
      <c r="N52" s="211">
        <v>3</v>
      </c>
      <c r="O52" s="98">
        <v>101.635</v>
      </c>
      <c r="P52" s="137" t="s">
        <v>38</v>
      </c>
      <c r="Q52" s="135"/>
      <c r="R52" s="211">
        <v>5</v>
      </c>
      <c r="S52" s="98">
        <v>101.757</v>
      </c>
      <c r="T52" s="137" t="s">
        <v>38</v>
      </c>
      <c r="U52" s="135"/>
      <c r="V52" s="134"/>
      <c r="W52" s="134"/>
      <c r="X52" s="135"/>
      <c r="Y52" s="135"/>
      <c r="Z52" s="134"/>
      <c r="AA52" s="134"/>
      <c r="AB52" s="136"/>
      <c r="AH52" s="133"/>
      <c r="AI52" s="134"/>
      <c r="AJ52" s="134"/>
      <c r="AK52" s="134"/>
      <c r="AL52" s="297"/>
      <c r="AM52" s="97"/>
      <c r="AP52" s="85"/>
      <c r="AZ52" s="187"/>
      <c r="BA52" s="188"/>
      <c r="BB52" s="188"/>
      <c r="BC52" s="189" t="s">
        <v>122</v>
      </c>
      <c r="BD52" s="188"/>
      <c r="BE52" s="188"/>
      <c r="BF52" s="190"/>
      <c r="BI52" s="86"/>
      <c r="BR52" s="121"/>
      <c r="BS52" s="121"/>
      <c r="BT52" s="121"/>
      <c r="BV52" s="121"/>
      <c r="BX52" s="121"/>
      <c r="BY52" s="121"/>
      <c r="BZ52" s="121"/>
      <c r="CA52" s="121"/>
      <c r="CB52" s="121"/>
      <c r="CC52" s="121"/>
      <c r="DH52" s="187"/>
      <c r="DI52" s="188"/>
      <c r="DJ52" s="188"/>
      <c r="DK52" s="189" t="s">
        <v>88</v>
      </c>
      <c r="DL52" s="188"/>
      <c r="DM52" s="188"/>
      <c r="DN52" s="190"/>
      <c r="EB52" s="237" t="s">
        <v>121</v>
      </c>
      <c r="EC52" s="236" t="s">
        <v>153</v>
      </c>
      <c r="ED52" s="137" t="s">
        <v>38</v>
      </c>
      <c r="EE52" s="138"/>
      <c r="EF52" s="134"/>
      <c r="EG52" s="134"/>
      <c r="EH52" s="135"/>
      <c r="EI52" s="138"/>
      <c r="EJ52" s="134"/>
      <c r="EK52" s="134"/>
      <c r="EL52" s="135"/>
      <c r="EM52" s="138"/>
      <c r="EN52" s="212">
        <v>23</v>
      </c>
      <c r="EO52" s="208">
        <v>102.852</v>
      </c>
      <c r="EP52" s="139">
        <v>65</v>
      </c>
      <c r="EQ52" s="140">
        <f>EO52+EP52*0.001</f>
        <v>102.917</v>
      </c>
      <c r="ER52" s="105" t="s">
        <v>38</v>
      </c>
    </row>
    <row r="53" spans="2:148" ht="21" customHeight="1" thickBot="1">
      <c r="B53" s="133"/>
      <c r="C53" s="134"/>
      <c r="D53" s="134"/>
      <c r="E53" s="134"/>
      <c r="F53" s="135"/>
      <c r="G53" s="138"/>
      <c r="H53" s="134"/>
      <c r="I53" s="134"/>
      <c r="J53" s="134"/>
      <c r="K53" s="134"/>
      <c r="L53" s="135"/>
      <c r="M53" s="138"/>
      <c r="N53" s="134"/>
      <c r="O53" s="134"/>
      <c r="P53" s="135"/>
      <c r="Q53" s="135"/>
      <c r="R53" s="134"/>
      <c r="S53" s="134"/>
      <c r="T53" s="135"/>
      <c r="U53" s="135"/>
      <c r="V53" s="211">
        <v>9</v>
      </c>
      <c r="W53" s="98">
        <v>101.853</v>
      </c>
      <c r="X53" s="137" t="s">
        <v>38</v>
      </c>
      <c r="Y53" s="135"/>
      <c r="Z53" s="211">
        <v>14</v>
      </c>
      <c r="AA53" s="98">
        <v>102.197</v>
      </c>
      <c r="AB53" s="105" t="s">
        <v>38</v>
      </c>
      <c r="AH53" s="237">
        <v>10</v>
      </c>
      <c r="AI53" s="236">
        <v>101.88</v>
      </c>
      <c r="AJ53" s="139">
        <v>39</v>
      </c>
      <c r="AK53" s="140">
        <f>AI53+AJ53*0.001</f>
        <v>101.919</v>
      </c>
      <c r="AL53" s="298" t="s">
        <v>93</v>
      </c>
      <c r="AM53" s="299" t="s">
        <v>94</v>
      </c>
      <c r="AP53" s="85"/>
      <c r="AZ53" s="191"/>
      <c r="BA53" s="192" t="s">
        <v>58</v>
      </c>
      <c r="BB53" s="193"/>
      <c r="BC53" s="194" t="s">
        <v>59</v>
      </c>
      <c r="BD53" s="195"/>
      <c r="BE53" s="192" t="s">
        <v>60</v>
      </c>
      <c r="BF53" s="196"/>
      <c r="BI53" s="86"/>
      <c r="BR53" s="121"/>
      <c r="BS53" s="121"/>
      <c r="BT53" s="121"/>
      <c r="BV53" s="121"/>
      <c r="BW53" s="115" t="s">
        <v>50</v>
      </c>
      <c r="BX53" s="121"/>
      <c r="BY53" s="121"/>
      <c r="BZ53" s="121"/>
      <c r="CA53" s="121"/>
      <c r="CB53" s="121"/>
      <c r="CC53" s="121"/>
      <c r="DH53" s="191"/>
      <c r="DI53" s="192" t="s">
        <v>58</v>
      </c>
      <c r="DJ53" s="193"/>
      <c r="DK53" s="194" t="s">
        <v>59</v>
      </c>
      <c r="DL53" s="195"/>
      <c r="DM53" s="192" t="s">
        <v>60</v>
      </c>
      <c r="DN53" s="196"/>
      <c r="EB53" s="133"/>
      <c r="EC53" s="134"/>
      <c r="ED53" s="135"/>
      <c r="EE53" s="138"/>
      <c r="EF53" s="211">
        <v>18</v>
      </c>
      <c r="EG53" s="98">
        <v>102.694</v>
      </c>
      <c r="EH53" s="137" t="s">
        <v>38</v>
      </c>
      <c r="EI53" s="138"/>
      <c r="EJ53" s="211">
        <v>21</v>
      </c>
      <c r="EK53" s="98">
        <v>102.755</v>
      </c>
      <c r="EL53" s="137" t="s">
        <v>38</v>
      </c>
      <c r="EM53" s="138"/>
      <c r="EN53" s="134"/>
      <c r="EO53" s="134"/>
      <c r="EP53" s="134"/>
      <c r="EQ53" s="134"/>
      <c r="ER53" s="136"/>
    </row>
    <row r="54" spans="2:148" ht="21" customHeight="1" thickTop="1">
      <c r="B54" s="218">
        <v>2</v>
      </c>
      <c r="C54" s="208">
        <v>101.629</v>
      </c>
      <c r="D54" s="139">
        <v>-65</v>
      </c>
      <c r="E54" s="140">
        <f>C54+D54*0.001</f>
        <v>101.56400000000001</v>
      </c>
      <c r="F54" s="137" t="s">
        <v>38</v>
      </c>
      <c r="G54" s="138"/>
      <c r="H54" s="364" t="s">
        <v>90</v>
      </c>
      <c r="I54" s="365">
        <v>0.459</v>
      </c>
      <c r="J54" s="139">
        <v>-51</v>
      </c>
      <c r="K54" s="140">
        <f>I54+J54*0.001</f>
        <v>0.40800000000000003</v>
      </c>
      <c r="L54" s="135"/>
      <c r="M54" s="138"/>
      <c r="N54" s="211">
        <v>4</v>
      </c>
      <c r="O54" s="98">
        <v>101.757</v>
      </c>
      <c r="P54" s="137" t="s">
        <v>38</v>
      </c>
      <c r="Q54" s="135"/>
      <c r="R54" s="211">
        <v>6</v>
      </c>
      <c r="S54" s="98">
        <v>101.772</v>
      </c>
      <c r="T54" s="137" t="s">
        <v>38</v>
      </c>
      <c r="U54" s="135"/>
      <c r="V54" s="134"/>
      <c r="W54" s="134"/>
      <c r="X54" s="135"/>
      <c r="Y54" s="135"/>
      <c r="Z54" s="134"/>
      <c r="AA54" s="134"/>
      <c r="AB54" s="136"/>
      <c r="AH54" s="133"/>
      <c r="AI54" s="134"/>
      <c r="AJ54" s="134"/>
      <c r="AK54" s="301"/>
      <c r="AL54" s="298"/>
      <c r="AM54" s="162"/>
      <c r="AN54" s="300"/>
      <c r="AO54" s="300"/>
      <c r="AP54" s="85"/>
      <c r="AZ54" s="100"/>
      <c r="BA54" s="90"/>
      <c r="BB54" s="101"/>
      <c r="BC54" s="101"/>
      <c r="BD54" s="90"/>
      <c r="BE54" s="90"/>
      <c r="BF54" s="141"/>
      <c r="BI54" s="86"/>
      <c r="BR54" s="121"/>
      <c r="BS54" s="121"/>
      <c r="BT54" s="121"/>
      <c r="BV54" s="121"/>
      <c r="BW54" s="163" t="s">
        <v>53</v>
      </c>
      <c r="BX54" s="121"/>
      <c r="BY54" s="121"/>
      <c r="BZ54" s="121"/>
      <c r="CA54" s="121"/>
      <c r="CB54" s="121"/>
      <c r="CC54" s="121"/>
      <c r="DH54" s="100"/>
      <c r="DI54" s="90"/>
      <c r="DJ54" s="101"/>
      <c r="DK54" s="101"/>
      <c r="DL54" s="90"/>
      <c r="DM54" s="90"/>
      <c r="DN54" s="141"/>
      <c r="EB54" s="237">
        <v>16</v>
      </c>
      <c r="EC54" s="236">
        <v>102.612</v>
      </c>
      <c r="ED54" s="137" t="s">
        <v>38</v>
      </c>
      <c r="EE54" s="138"/>
      <c r="EF54" s="134"/>
      <c r="EG54" s="134"/>
      <c r="EH54" s="135"/>
      <c r="EI54" s="138"/>
      <c r="EJ54" s="134"/>
      <c r="EK54" s="134"/>
      <c r="EL54" s="135"/>
      <c r="EM54" s="138"/>
      <c r="EN54" s="212">
        <v>24</v>
      </c>
      <c r="EO54" s="208">
        <v>102.951</v>
      </c>
      <c r="EP54" s="139">
        <v>-65</v>
      </c>
      <c r="EQ54" s="140">
        <f>EO54+EP54*0.001</f>
        <v>102.886</v>
      </c>
      <c r="ER54" s="105" t="s">
        <v>38</v>
      </c>
    </row>
    <row r="55" spans="2:148" ht="21" customHeight="1">
      <c r="B55" s="133"/>
      <c r="C55" s="134"/>
      <c r="D55" s="134"/>
      <c r="E55" s="134"/>
      <c r="F55" s="135"/>
      <c r="G55" s="138"/>
      <c r="H55" s="134"/>
      <c r="I55" s="134"/>
      <c r="J55" s="134"/>
      <c r="K55" s="134"/>
      <c r="L55" s="135"/>
      <c r="M55" s="138"/>
      <c r="N55" s="134"/>
      <c r="O55" s="134"/>
      <c r="P55" s="135"/>
      <c r="Q55" s="135"/>
      <c r="R55" s="134"/>
      <c r="S55" s="134"/>
      <c r="T55" s="135"/>
      <c r="U55" s="135"/>
      <c r="V55" s="211">
        <v>11</v>
      </c>
      <c r="W55" s="98">
        <v>101.898</v>
      </c>
      <c r="X55" s="137" t="s">
        <v>38</v>
      </c>
      <c r="Y55" s="135"/>
      <c r="Z55" s="235">
        <v>15</v>
      </c>
      <c r="AA55" s="236">
        <v>102.221</v>
      </c>
      <c r="AB55" s="105" t="s">
        <v>38</v>
      </c>
      <c r="AH55" s="237">
        <v>12</v>
      </c>
      <c r="AI55" s="236">
        <v>101.913</v>
      </c>
      <c r="AJ55" s="139">
        <v>42</v>
      </c>
      <c r="AK55" s="140">
        <f>AI55+AJ55*0.001</f>
        <v>101.955</v>
      </c>
      <c r="AL55" s="298" t="s">
        <v>93</v>
      </c>
      <c r="AM55" s="299" t="s">
        <v>94</v>
      </c>
      <c r="AP55" s="85"/>
      <c r="AZ55" s="100"/>
      <c r="BA55" s="185" t="s">
        <v>77</v>
      </c>
      <c r="BB55" s="101"/>
      <c r="BC55" s="197" t="s">
        <v>129</v>
      </c>
      <c r="BD55" s="90"/>
      <c r="BE55" s="185" t="s">
        <v>89</v>
      </c>
      <c r="BF55" s="141"/>
      <c r="BI55" s="86"/>
      <c r="BR55" s="121"/>
      <c r="BS55" s="121"/>
      <c r="BT55" s="121"/>
      <c r="BU55" s="121"/>
      <c r="BV55" s="121"/>
      <c r="BW55" s="163" t="s">
        <v>51</v>
      </c>
      <c r="BX55" s="121"/>
      <c r="BY55" s="121"/>
      <c r="BZ55" s="121"/>
      <c r="CA55" s="121"/>
      <c r="CB55" s="121"/>
      <c r="CC55" s="121"/>
      <c r="DH55" s="100"/>
      <c r="DI55" s="185" t="s">
        <v>77</v>
      </c>
      <c r="DJ55" s="101"/>
      <c r="DK55" s="197" t="s">
        <v>129</v>
      </c>
      <c r="DL55" s="90"/>
      <c r="DM55" s="185" t="s">
        <v>130</v>
      </c>
      <c r="DN55" s="141"/>
      <c r="EB55" s="133"/>
      <c r="EC55" s="134"/>
      <c r="ED55" s="135"/>
      <c r="EE55" s="138"/>
      <c r="EF55" s="211">
        <v>19</v>
      </c>
      <c r="EG55" s="98">
        <v>102.71</v>
      </c>
      <c r="EH55" s="137" t="s">
        <v>38</v>
      </c>
      <c r="EI55" s="138"/>
      <c r="EJ55" s="211">
        <v>22</v>
      </c>
      <c r="EK55" s="98">
        <v>102.846</v>
      </c>
      <c r="EL55" s="137" t="s">
        <v>38</v>
      </c>
      <c r="EM55" s="138"/>
      <c r="EN55" s="134"/>
      <c r="EO55" s="134"/>
      <c r="EP55" s="134"/>
      <c r="EQ55" s="134"/>
      <c r="ER55" s="136"/>
    </row>
    <row r="56" spans="2:14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4"/>
      <c r="K56" s="144"/>
      <c r="L56" s="145"/>
      <c r="M56" s="146"/>
      <c r="N56" s="147"/>
      <c r="O56" s="143"/>
      <c r="P56" s="145"/>
      <c r="Q56" s="146"/>
      <c r="R56" s="147"/>
      <c r="S56" s="143"/>
      <c r="T56" s="145"/>
      <c r="U56" s="146"/>
      <c r="V56" s="147"/>
      <c r="W56" s="143"/>
      <c r="X56" s="145"/>
      <c r="Y56" s="146"/>
      <c r="Z56" s="147"/>
      <c r="AA56" s="143"/>
      <c r="AB56" s="148"/>
      <c r="AD56" s="84"/>
      <c r="AE56" s="160"/>
      <c r="AH56" s="142"/>
      <c r="AI56" s="143"/>
      <c r="AJ56" s="144"/>
      <c r="AK56" s="144"/>
      <c r="AL56" s="302"/>
      <c r="AM56" s="303"/>
      <c r="AN56" s="304"/>
      <c r="AO56" s="304"/>
      <c r="AP56" s="305"/>
      <c r="AZ56" s="198"/>
      <c r="BA56" s="112"/>
      <c r="BB56" s="117"/>
      <c r="BC56" s="200"/>
      <c r="BD56" s="112"/>
      <c r="BE56" s="201"/>
      <c r="BF56" s="199"/>
      <c r="BH56" s="84"/>
      <c r="BI56" s="160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L56" s="84"/>
      <c r="CM56" s="160"/>
      <c r="DH56" s="198"/>
      <c r="DI56" s="112"/>
      <c r="DJ56" s="117"/>
      <c r="DK56" s="200"/>
      <c r="DL56" s="112"/>
      <c r="DM56" s="201"/>
      <c r="DN56" s="199"/>
      <c r="DP56" s="84"/>
      <c r="DQ56" s="160"/>
      <c r="EB56" s="142"/>
      <c r="EC56" s="143"/>
      <c r="ED56" s="145"/>
      <c r="EE56" s="146"/>
      <c r="EF56" s="147"/>
      <c r="EG56" s="143"/>
      <c r="EH56" s="145"/>
      <c r="EI56" s="146"/>
      <c r="EJ56" s="147"/>
      <c r="EK56" s="143"/>
      <c r="EL56" s="145"/>
      <c r="EM56" s="146"/>
      <c r="EN56" s="147"/>
      <c r="EO56" s="143"/>
      <c r="EP56" s="144"/>
      <c r="EQ56" s="144"/>
      <c r="ER56" s="148"/>
    </row>
    <row r="57" spans="70:139" ht="12.75"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EG57" s="86"/>
      <c r="EH57" s="86"/>
      <c r="EI57" s="86"/>
    </row>
    <row r="58" spans="137:139" ht="12.75">
      <c r="EG58" s="86"/>
      <c r="EH58" s="86"/>
      <c r="EI58" s="86"/>
    </row>
  </sheetData>
  <sheetProtection password="E9A7" sheet="1" objects="1" scenarios="1"/>
  <mergeCells count="40">
    <mergeCell ref="D2:I2"/>
    <mergeCell ref="T2:Y2"/>
    <mergeCell ref="DH2:DK2"/>
    <mergeCell ref="AL2:AQ2"/>
    <mergeCell ref="EL2:EQ2"/>
    <mergeCell ref="AH3:AK3"/>
    <mergeCell ref="DH3:DK3"/>
    <mergeCell ref="AP3:AS3"/>
    <mergeCell ref="DV2:EA2"/>
    <mergeCell ref="DV3:DY3"/>
    <mergeCell ref="EB3:EE3"/>
    <mergeCell ref="B4:E4"/>
    <mergeCell ref="H4:K4"/>
    <mergeCell ref="T4:Y4"/>
    <mergeCell ref="AL4:AQ4"/>
    <mergeCell ref="B5:E5"/>
    <mergeCell ref="H5:K5"/>
    <mergeCell ref="B6:C6"/>
    <mergeCell ref="D6:E6"/>
    <mergeCell ref="H6:I6"/>
    <mergeCell ref="J6:K6"/>
    <mergeCell ref="AM50:AP50"/>
    <mergeCell ref="EJ5:EM5"/>
    <mergeCell ref="EP5:ES5"/>
    <mergeCell ref="EJ6:EK6"/>
    <mergeCell ref="EL6:EM6"/>
    <mergeCell ref="EP6:EQ6"/>
    <mergeCell ref="EB6:EC6"/>
    <mergeCell ref="ED6:EE6"/>
    <mergeCell ref="EJ4:EM4"/>
    <mergeCell ref="ER6:ES6"/>
    <mergeCell ref="Z3:AA3"/>
    <mergeCell ref="R3:S3"/>
    <mergeCell ref="EP4:ES4"/>
    <mergeCell ref="DR3:DS3"/>
    <mergeCell ref="P5:Q5"/>
    <mergeCell ref="R5:S5"/>
    <mergeCell ref="T5:U5"/>
    <mergeCell ref="DV4:EA4"/>
    <mergeCell ref="DH4:DK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98108" r:id="rId1"/>
    <oleObject progId="Paint.Picture" shapeId="196042" r:id="rId2"/>
    <oleObject progId="Paint.Picture" shapeId="196145" r:id="rId3"/>
    <oleObject progId="Paint.Picture" shapeId="196188" r:id="rId4"/>
    <oleObject progId="Paint.Picture" shapeId="19675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2015-03-10T13:37:44Z</cp:lastPrinted>
  <dcterms:created xsi:type="dcterms:W3CDTF">2004-05-28T09:30:30Z</dcterms:created>
  <dcterms:modified xsi:type="dcterms:W3CDTF">2015-03-11T13:34:34Z</dcterms:modified>
  <cp:category/>
  <cp:version/>
  <cp:contentType/>
  <cp:contentStatus/>
</cp:coreProperties>
</file>