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90" activeTab="1"/>
  </bookViews>
  <sheets>
    <sheet name="Titul" sheetId="1" r:id="rId1"/>
    <sheet name="Vranovice" sheetId="2" r:id="rId2"/>
  </sheets>
  <definedNames/>
  <calcPr fullCalcOnLoad="1"/>
</workbook>
</file>

<file path=xl/sharedStrings.xml><?xml version="1.0" encoding="utf-8"?>
<sst xmlns="http://schemas.openxmlformats.org/spreadsheetml/2006/main" count="325" uniqueCount="181">
  <si>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</si>
  <si>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</si>
  <si>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</si>
  <si>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</si>
  <si>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</si>
  <si>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</si>
  <si>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</si>
  <si>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</si>
  <si>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</si>
  <si>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</si>
  <si>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</si>
  <si>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</si>
  <si>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</si>
  <si>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</si>
  <si>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</si>
  <si>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</si>
  <si>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</si>
  <si>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</si>
  <si>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</si>
  <si>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</si>
  <si>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</si>
  <si>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</si>
  <si>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</si>
  <si>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</si>
  <si>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</si>
  <si>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</si>
  <si>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</si>
  <si>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</si>
  <si>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</si>
  <si>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</si>
  <si>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</si>
  <si>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</si>
  <si>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</si>
  <si>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</si>
  <si>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</si>
  <si>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</si>
  <si>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</si>
  <si>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</si>
  <si>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</si>
  <si>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</si>
  <si>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</si>
  <si>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</si>
  <si>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</si>
  <si>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</si>
  <si>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</si>
  <si>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</si>
  <si>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</si>
  <si>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</si>
  <si>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</si>
  <si>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</si>
  <si>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</si>
  <si>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</si>
  <si>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</si>
  <si>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</si>
  <si>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</si>
  <si>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</si>
  <si>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</si>
  <si>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</si>
  <si>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</si>
  <si>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</si>
  <si>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</si>
  <si>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</si>
  <si>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</si>
  <si>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</si>
  <si>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</si>
  <si>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</si>
  <si>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</si>
  <si>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</si>
  <si>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</si>
  <si>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Vlečka</t>
  </si>
  <si>
    <t>Se 16</t>
  </si>
  <si>
    <t>Se 15</t>
  </si>
  <si>
    <t>Se 13</t>
  </si>
  <si>
    <t>Se 22</t>
  </si>
  <si>
    <t>Se 17</t>
  </si>
  <si>
    <t>S 6</t>
  </si>
  <si>
    <t>Cestová</t>
  </si>
  <si>
    <t>traťové  koleje  č. 1</t>
  </si>
  <si>
    <t>Lc 6</t>
  </si>
  <si>
    <t>Se 19</t>
  </si>
  <si>
    <t>Se 20</t>
  </si>
  <si>
    <t>Se 21</t>
  </si>
  <si>
    <t>Se 18</t>
  </si>
  <si>
    <t>při jízdě do odbočky - není-li uvedeno jinak, rychlost 60 km/h</t>
  </si>
  <si>
    <t>2-1199</t>
  </si>
  <si>
    <t>1-1199</t>
  </si>
  <si>
    <t>1-1236</t>
  </si>
  <si>
    <t>2-1236</t>
  </si>
  <si>
    <t>2-1211</t>
  </si>
  <si>
    <t>1-1211</t>
  </si>
  <si>
    <t>1-1226</t>
  </si>
  <si>
    <t>2-1226</t>
  </si>
  <si>
    <t>2-1225</t>
  </si>
  <si>
    <t>1-1225</t>
  </si>
  <si>
    <t>1-1212</t>
  </si>
  <si>
    <t>2-1212</t>
  </si>
  <si>
    <t>2-1235</t>
  </si>
  <si>
    <t>1-1235</t>
  </si>
  <si>
    <t>1-1200</t>
  </si>
  <si>
    <t>2-1200</t>
  </si>
  <si>
    <t>ABE - 1  trojznakový,  obousměrný</t>
  </si>
  <si>
    <t>S 3a</t>
  </si>
  <si>
    <t>S 4a</t>
  </si>
  <si>
    <t>Z  Šakvic</t>
  </si>
  <si>
    <t>Do  Šakvic</t>
  </si>
  <si>
    <t>Lc 3a</t>
  </si>
  <si>
    <t>Lc 4a</t>
  </si>
  <si>
    <t>L 3</t>
  </si>
  <si>
    <t>Sc 4</t>
  </si>
  <si>
    <t>Sc 3</t>
  </si>
  <si>
    <t xml:space="preserve">  L 2</t>
  </si>
  <si>
    <t>traťové  koleje  č. 2</t>
  </si>
  <si>
    <t>Hrušovanské  zhlaví</t>
  </si>
  <si>
    <t>Šakvické  zhlaví</t>
  </si>
  <si>
    <t>1, 3a</t>
  </si>
  <si>
    <t>2, 3</t>
  </si>
  <si>
    <t>2, 4</t>
  </si>
  <si>
    <t>Do  Hrušovan u Brna</t>
  </si>
  <si>
    <t>Z  Hrušovan u Brna</t>
  </si>
  <si>
    <t>Km  117,902</t>
  </si>
  <si>
    <t>3a</t>
  </si>
  <si>
    <t>4a</t>
  </si>
  <si>
    <t>poznámka</t>
  </si>
  <si>
    <t>Obvod  posunu</t>
  </si>
  <si>
    <t>ručně</t>
  </si>
  <si>
    <t>bez zabezpečení</t>
  </si>
  <si>
    <t>25, 24</t>
  </si>
  <si>
    <r>
      <t>Hlavní  staniční  kolej,</t>
    </r>
    <r>
      <rPr>
        <sz val="16"/>
        <rFont val="Arial CE"/>
        <family val="2"/>
      </rPr>
      <t xml:space="preserve">  NTV</t>
    </r>
  </si>
  <si>
    <t>2-1105</t>
  </si>
  <si>
    <t>1-1105</t>
  </si>
  <si>
    <t>1-1158</t>
  </si>
  <si>
    <t>2-1158</t>
  </si>
  <si>
    <t>2-1117</t>
  </si>
  <si>
    <t>1-1117</t>
  </si>
  <si>
    <t>1-1146</t>
  </si>
  <si>
    <t>2-1146</t>
  </si>
  <si>
    <t>2-1131</t>
  </si>
  <si>
    <t>1-1131</t>
  </si>
  <si>
    <t>1-1132</t>
  </si>
  <si>
    <t>2-1132</t>
  </si>
  <si>
    <t>2-1145</t>
  </si>
  <si>
    <t>1-1145</t>
  </si>
  <si>
    <t>1-1118</t>
  </si>
  <si>
    <t>2-1118</t>
  </si>
  <si>
    <t>2-1157</t>
  </si>
  <si>
    <t>1-1157</t>
  </si>
  <si>
    <t>1-1106</t>
  </si>
  <si>
    <t>2-1106</t>
  </si>
  <si>
    <t>( 3a + 3 = 727 m )</t>
  </si>
  <si>
    <t>( 4a + 4 = 697 m )</t>
  </si>
  <si>
    <t>1 + 3</t>
  </si>
  <si>
    <t>č. III,  mimoúrovňové, ostrovní</t>
  </si>
  <si>
    <t>č. II,  úrovňové, oboustranné</t>
  </si>
  <si>
    <t>č. I,  úrovňové, vnější</t>
  </si>
  <si>
    <t>RVk 1</t>
  </si>
  <si>
    <t>PSt.1</t>
  </si>
  <si>
    <t>( v.č. 8 / RVk 1 )</t>
  </si>
  <si>
    <t>PSt.2</t>
  </si>
  <si>
    <t>( v.č. 14 )</t>
  </si>
  <si>
    <t>Vk 1</t>
  </si>
  <si>
    <t xml:space="preserve">  S 6</t>
  </si>
  <si>
    <t xml:space="preserve">Lc 6 </t>
  </si>
  <si>
    <t>Obvod  dispečera  CDP</t>
  </si>
  <si>
    <t>KANGO</t>
  </si>
  <si>
    <t>dálková obsluha dispečerem CDP Přerov</t>
  </si>
  <si>
    <t>( nouzová obsluha pohotovostním výpravčím )</t>
  </si>
  <si>
    <t>Elektronické  stavědlo</t>
  </si>
  <si>
    <t>oba  směry :</t>
  </si>
  <si>
    <t>Kód :  10</t>
  </si>
  <si>
    <t>Vlečka č.:</t>
  </si>
  <si>
    <t>2 +</t>
  </si>
  <si>
    <t>Technologické kolejiště DKV Brno, PP Vranovice</t>
  </si>
  <si>
    <t>Účelová kolej SŽDC</t>
  </si>
  <si>
    <t>( podchod v km 117,936 )</t>
  </si>
  <si>
    <t>IV. / 2015</t>
  </si>
  <si>
    <t xml:space="preserve"> Vk 2</t>
  </si>
  <si>
    <t>EZ</t>
  </si>
  <si>
    <t>( klíč vl. 5298 )</t>
  </si>
  <si>
    <t>km 118,563 = 0,674</t>
  </si>
  <si>
    <t>začátek vlečky</t>
  </si>
  <si>
    <t>ETB  s  JOP  -  DŘS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</si>
</sst>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7" fillId="0" borderId="5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 quotePrefix="1">
      <alignment vertical="center"/>
    </xf>
    <xf numFmtId="18" fontId="13" fillId="0" borderId="23" xfId="21" applyNumberFormat="1" applyFont="1" applyBorder="1" applyAlignment="1">
      <alignment horizontal="center" vertical="center"/>
      <protection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0" fillId="0" borderId="0" xfId="0" applyFont="1" applyAlignment="1">
      <alignment horizontal="center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4" fillId="3" borderId="50" xfId="0" applyFont="1" applyFill="1" applyBorder="1" applyAlignment="1">
      <alignment horizontal="center" vertical="center"/>
    </xf>
    <xf numFmtId="0" fontId="54" fillId="0" borderId="0" xfId="21" applyFont="1" applyBorder="1" applyAlignment="1">
      <alignment horizontal="center" vertical="center"/>
      <protection/>
    </xf>
    <xf numFmtId="0" fontId="29" fillId="0" borderId="38" xfId="0" applyNumberFormat="1" applyFont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64" fontId="14" fillId="0" borderId="8" xfId="0" applyNumberFormat="1" applyFont="1" applyFill="1" applyBorder="1" applyAlignment="1">
      <alignment horizontal="center" vertical="center"/>
    </xf>
    <xf numFmtId="0" fontId="25" fillId="0" borderId="38" xfId="0" applyNumberFormat="1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49" fontId="37" fillId="0" borderId="4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534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527250" y="92392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71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013150" y="7181850"/>
          <a:ext cx="2377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78676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85534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37</xdr:row>
      <xdr:rowOff>114300</xdr:rowOff>
    </xdr:from>
    <xdr:to>
      <xdr:col>107</xdr:col>
      <xdr:colOff>247650</xdr:colOff>
      <xdr:row>37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846700" y="92392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7867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70978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109</xdr:col>
      <xdr:colOff>247650</xdr:colOff>
      <xdr:row>28</xdr:row>
      <xdr:rowOff>0</xdr:rowOff>
    </xdr:from>
    <xdr:to>
      <xdr:col>116</xdr:col>
      <xdr:colOff>495300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1000600" y="70675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31</xdr:row>
      <xdr:rowOff>114300</xdr:rowOff>
    </xdr:from>
    <xdr:to>
      <xdr:col>126</xdr:col>
      <xdr:colOff>495300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6963250" y="7867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31</xdr:row>
      <xdr:rowOff>114300</xdr:rowOff>
    </xdr:from>
    <xdr:to>
      <xdr:col>136</xdr:col>
      <xdr:colOff>495300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4392750" y="7867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34</xdr:row>
      <xdr:rowOff>114300</xdr:rowOff>
    </xdr:from>
    <xdr:to>
      <xdr:col>116</xdr:col>
      <xdr:colOff>495300</xdr:colOff>
      <xdr:row>36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2515075" y="8553450"/>
          <a:ext cx="3705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114300</xdr:rowOff>
    </xdr:from>
    <xdr:to>
      <xdr:col>111</xdr:col>
      <xdr:colOff>276225</xdr:colOff>
      <xdr:row>37</xdr:row>
      <xdr:rowOff>28575</xdr:rowOff>
    </xdr:to>
    <xdr:sp>
      <xdr:nvSpPr>
        <xdr:cNvPr id="15" name="Line 15"/>
        <xdr:cNvSpPr>
          <a:spLocks/>
        </xdr:cNvSpPr>
      </xdr:nvSpPr>
      <xdr:spPr>
        <a:xfrm flipH="1">
          <a:off x="81000600" y="9010650"/>
          <a:ext cx="1514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37</xdr:row>
      <xdr:rowOff>85725</xdr:rowOff>
    </xdr:from>
    <xdr:to>
      <xdr:col>108</xdr:col>
      <xdr:colOff>476250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79514700" y="921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0</xdr:rowOff>
    </xdr:from>
    <xdr:to>
      <xdr:col>37</xdr:col>
      <xdr:colOff>266700</xdr:colOff>
      <xdr:row>31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3812500" y="7296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22</xdr:col>
      <xdr:colOff>495300</xdr:colOff>
      <xdr:row>34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0439400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7125950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114300</xdr:rowOff>
    </xdr:from>
    <xdr:to>
      <xdr:col>102</xdr:col>
      <xdr:colOff>476250</xdr:colOff>
      <xdr:row>46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73571100" y="108394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0</xdr:rowOff>
    </xdr:from>
    <xdr:to>
      <xdr:col>99</xdr:col>
      <xdr:colOff>247650</xdr:colOff>
      <xdr:row>46</xdr:row>
      <xdr:rowOff>76200</xdr:rowOff>
    </xdr:to>
    <xdr:sp>
      <xdr:nvSpPr>
        <xdr:cNvPr id="21" name="Line 22"/>
        <xdr:cNvSpPr>
          <a:spLocks/>
        </xdr:cNvSpPr>
      </xdr:nvSpPr>
      <xdr:spPr>
        <a:xfrm flipH="1">
          <a:off x="72828150" y="1118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46</xdr:row>
      <xdr:rowOff>76200</xdr:rowOff>
    </xdr:from>
    <xdr:to>
      <xdr:col>98</xdr:col>
      <xdr:colOff>476250</xdr:colOff>
      <xdr:row>46</xdr:row>
      <xdr:rowOff>114300</xdr:rowOff>
    </xdr:to>
    <xdr:sp>
      <xdr:nvSpPr>
        <xdr:cNvPr id="22" name="Line 23"/>
        <xdr:cNvSpPr>
          <a:spLocks/>
        </xdr:cNvSpPr>
      </xdr:nvSpPr>
      <xdr:spPr>
        <a:xfrm flipH="1">
          <a:off x="72085200" y="1125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114300</xdr:rowOff>
    </xdr:from>
    <xdr:to>
      <xdr:col>108</xdr:col>
      <xdr:colOff>495300</xdr:colOff>
      <xdr:row>41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76542900" y="94678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152400</xdr:rowOff>
    </xdr:to>
    <xdr:sp>
      <xdr:nvSpPr>
        <xdr:cNvPr id="24" name="Line 25"/>
        <xdr:cNvSpPr>
          <a:spLocks/>
        </xdr:cNvSpPr>
      </xdr:nvSpPr>
      <xdr:spPr>
        <a:xfrm>
          <a:off x="79543275" y="69532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152400</xdr:rowOff>
    </xdr:from>
    <xdr:to>
      <xdr:col>109</xdr:col>
      <xdr:colOff>247650</xdr:colOff>
      <xdr:row>28</xdr:row>
      <xdr:rowOff>0</xdr:rowOff>
    </xdr:to>
    <xdr:sp>
      <xdr:nvSpPr>
        <xdr:cNvPr id="25" name="Line 26"/>
        <xdr:cNvSpPr>
          <a:spLocks/>
        </xdr:cNvSpPr>
      </xdr:nvSpPr>
      <xdr:spPr>
        <a:xfrm>
          <a:off x="8025765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219075</xdr:rowOff>
    </xdr:from>
    <xdr:to>
      <xdr:col>36</xdr:col>
      <xdr:colOff>495300</xdr:colOff>
      <xdr:row>37</xdr:row>
      <xdr:rowOff>76200</xdr:rowOff>
    </xdr:to>
    <xdr:sp>
      <xdr:nvSpPr>
        <xdr:cNvPr id="26" name="Line 27"/>
        <xdr:cNvSpPr>
          <a:spLocks/>
        </xdr:cNvSpPr>
      </xdr:nvSpPr>
      <xdr:spPr>
        <a:xfrm>
          <a:off x="26041350" y="9115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27" name="Line 28"/>
        <xdr:cNvSpPr>
          <a:spLocks/>
        </xdr:cNvSpPr>
      </xdr:nvSpPr>
      <xdr:spPr>
        <a:xfrm>
          <a:off x="267843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523875</xdr:colOff>
      <xdr:row>41</xdr:row>
      <xdr:rowOff>114300</xdr:rowOff>
    </xdr:from>
    <xdr:to>
      <xdr:col>101</xdr:col>
      <xdr:colOff>247650</xdr:colOff>
      <xdr:row>41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65446275" y="10153650"/>
          <a:ext cx="961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Vranovice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89668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85</xdr:col>
      <xdr:colOff>0</xdr:colOff>
      <xdr:row>40</xdr:row>
      <xdr:rowOff>0</xdr:rowOff>
    </xdr:from>
    <xdr:to>
      <xdr:col>86</xdr:col>
      <xdr:colOff>457200</xdr:colOff>
      <xdr:row>41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62922150" y="9810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114300</xdr:rowOff>
    </xdr:from>
    <xdr:to>
      <xdr:col>39</xdr:col>
      <xdr:colOff>266700</xdr:colOff>
      <xdr:row>28</xdr:row>
      <xdr:rowOff>152400</xdr:rowOff>
    </xdr:to>
    <xdr:sp>
      <xdr:nvSpPr>
        <xdr:cNvPr id="32" name="Line 33"/>
        <xdr:cNvSpPr>
          <a:spLocks/>
        </xdr:cNvSpPr>
      </xdr:nvSpPr>
      <xdr:spPr>
        <a:xfrm flipH="1">
          <a:off x="28270200" y="7181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152400</xdr:rowOff>
    </xdr:from>
    <xdr:to>
      <xdr:col>38</xdr:col>
      <xdr:colOff>495300</xdr:colOff>
      <xdr:row>29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27527250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114300</xdr:rowOff>
    </xdr:from>
    <xdr:to>
      <xdr:col>69</xdr:col>
      <xdr:colOff>266700</xdr:colOff>
      <xdr:row>40</xdr:row>
      <xdr:rowOff>114300</xdr:rowOff>
    </xdr:to>
    <xdr:sp>
      <xdr:nvSpPr>
        <xdr:cNvPr id="34" name="Line 36"/>
        <xdr:cNvSpPr>
          <a:spLocks/>
        </xdr:cNvSpPr>
      </xdr:nvSpPr>
      <xdr:spPr>
        <a:xfrm>
          <a:off x="31242000" y="99250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35</xdr:col>
      <xdr:colOff>266700</xdr:colOff>
      <xdr:row>36</xdr:row>
      <xdr:rowOff>219075</xdr:rowOff>
    </xdr:to>
    <xdr:sp>
      <xdr:nvSpPr>
        <xdr:cNvPr id="35" name="Line 37"/>
        <xdr:cNvSpPr>
          <a:spLocks/>
        </xdr:cNvSpPr>
      </xdr:nvSpPr>
      <xdr:spPr>
        <a:xfrm flipH="1" flipV="1">
          <a:off x="22326600" y="8553450"/>
          <a:ext cx="3714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17</xdr:row>
      <xdr:rowOff>0</xdr:rowOff>
    </xdr:from>
    <xdr:to>
      <xdr:col>108</xdr:col>
      <xdr:colOff>447675</xdr:colOff>
      <xdr:row>20</xdr:row>
      <xdr:rowOff>104775</xdr:rowOff>
    </xdr:to>
    <xdr:sp>
      <xdr:nvSpPr>
        <xdr:cNvPr id="36" name="Line 38"/>
        <xdr:cNvSpPr>
          <a:spLocks/>
        </xdr:cNvSpPr>
      </xdr:nvSpPr>
      <xdr:spPr>
        <a:xfrm flipH="1" flipV="1">
          <a:off x="75057000" y="4552950"/>
          <a:ext cx="5172075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323850</xdr:colOff>
      <xdr:row>46</xdr:row>
      <xdr:rowOff>114300</xdr:rowOff>
    </xdr:from>
    <xdr:to>
      <xdr:col>97</xdr:col>
      <xdr:colOff>247650</xdr:colOff>
      <xdr:row>46</xdr:row>
      <xdr:rowOff>114300</xdr:rowOff>
    </xdr:to>
    <xdr:sp>
      <xdr:nvSpPr>
        <xdr:cNvPr id="37" name="Line 40"/>
        <xdr:cNvSpPr>
          <a:spLocks/>
        </xdr:cNvSpPr>
      </xdr:nvSpPr>
      <xdr:spPr>
        <a:xfrm>
          <a:off x="68218050" y="11296650"/>
          <a:ext cx="386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54521100" y="8439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78</xdr:col>
      <xdr:colOff>733425</xdr:colOff>
      <xdr:row>16</xdr:row>
      <xdr:rowOff>114300</xdr:rowOff>
    </xdr:from>
    <xdr:to>
      <xdr:col>99</xdr:col>
      <xdr:colOff>266700</xdr:colOff>
      <xdr:row>16</xdr:row>
      <xdr:rowOff>114300</xdr:rowOff>
    </xdr:to>
    <xdr:sp>
      <xdr:nvSpPr>
        <xdr:cNvPr id="40" name="Line 43"/>
        <xdr:cNvSpPr>
          <a:spLocks/>
        </xdr:cNvSpPr>
      </xdr:nvSpPr>
      <xdr:spPr>
        <a:xfrm>
          <a:off x="58226325" y="4438650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114300</xdr:rowOff>
    </xdr:from>
    <xdr:to>
      <xdr:col>83</xdr:col>
      <xdr:colOff>247650</xdr:colOff>
      <xdr:row>18</xdr:row>
      <xdr:rowOff>114300</xdr:rowOff>
    </xdr:to>
    <xdr:sp>
      <xdr:nvSpPr>
        <xdr:cNvPr id="41" name="Line 44"/>
        <xdr:cNvSpPr>
          <a:spLocks/>
        </xdr:cNvSpPr>
      </xdr:nvSpPr>
      <xdr:spPr>
        <a:xfrm flipH="1" flipV="1">
          <a:off x="59474100" y="44386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17</xdr:row>
      <xdr:rowOff>0</xdr:rowOff>
    </xdr:from>
    <xdr:to>
      <xdr:col>98</xdr:col>
      <xdr:colOff>476250</xdr:colOff>
      <xdr:row>17</xdr:row>
      <xdr:rowOff>142875</xdr:rowOff>
    </xdr:to>
    <xdr:sp>
      <xdr:nvSpPr>
        <xdr:cNvPr id="42" name="Line 45"/>
        <xdr:cNvSpPr>
          <a:spLocks/>
        </xdr:cNvSpPr>
      </xdr:nvSpPr>
      <xdr:spPr>
        <a:xfrm flipH="1" flipV="1">
          <a:off x="72085200" y="455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16</xdr:row>
      <xdr:rowOff>152400</xdr:rowOff>
    </xdr:from>
    <xdr:to>
      <xdr:col>97</xdr:col>
      <xdr:colOff>247650</xdr:colOff>
      <xdr:row>17</xdr:row>
      <xdr:rowOff>0</xdr:rowOff>
    </xdr:to>
    <xdr:sp>
      <xdr:nvSpPr>
        <xdr:cNvPr id="43" name="Line 46"/>
        <xdr:cNvSpPr>
          <a:spLocks/>
        </xdr:cNvSpPr>
      </xdr:nvSpPr>
      <xdr:spPr>
        <a:xfrm flipH="1" flipV="1">
          <a:off x="713422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96</xdr:col>
      <xdr:colOff>476250</xdr:colOff>
      <xdr:row>16</xdr:row>
      <xdr:rowOff>152400</xdr:rowOff>
    </xdr:to>
    <xdr:sp>
      <xdr:nvSpPr>
        <xdr:cNvPr id="44" name="Line 47"/>
        <xdr:cNvSpPr>
          <a:spLocks/>
        </xdr:cNvSpPr>
      </xdr:nvSpPr>
      <xdr:spPr>
        <a:xfrm flipH="1" flipV="1">
          <a:off x="70618350" y="4438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18</xdr:row>
      <xdr:rowOff>114300</xdr:rowOff>
    </xdr:from>
    <xdr:to>
      <xdr:col>102</xdr:col>
      <xdr:colOff>504825</xdr:colOff>
      <xdr:row>21</xdr:row>
      <xdr:rowOff>114300</xdr:rowOff>
    </xdr:to>
    <xdr:sp>
      <xdr:nvSpPr>
        <xdr:cNvPr id="45" name="Line 48"/>
        <xdr:cNvSpPr>
          <a:spLocks/>
        </xdr:cNvSpPr>
      </xdr:nvSpPr>
      <xdr:spPr>
        <a:xfrm flipH="1" flipV="1">
          <a:off x="73571100" y="4895850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108</xdr:col>
      <xdr:colOff>495300</xdr:colOff>
      <xdr:row>42</xdr:row>
      <xdr:rowOff>0</xdr:rowOff>
    </xdr:to>
    <xdr:sp>
      <xdr:nvSpPr>
        <xdr:cNvPr id="46" name="Line 49"/>
        <xdr:cNvSpPr>
          <a:spLocks/>
        </xdr:cNvSpPr>
      </xdr:nvSpPr>
      <xdr:spPr>
        <a:xfrm flipH="1">
          <a:off x="78028800" y="9467850"/>
          <a:ext cx="2247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41</xdr:row>
      <xdr:rowOff>76200</xdr:rowOff>
    </xdr:from>
    <xdr:to>
      <xdr:col>102</xdr:col>
      <xdr:colOff>476250</xdr:colOff>
      <xdr:row>41</xdr:row>
      <xdr:rowOff>114300</xdr:rowOff>
    </xdr:to>
    <xdr:sp>
      <xdr:nvSpPr>
        <xdr:cNvPr id="47" name="Line 50"/>
        <xdr:cNvSpPr>
          <a:spLocks/>
        </xdr:cNvSpPr>
      </xdr:nvSpPr>
      <xdr:spPr>
        <a:xfrm flipH="1">
          <a:off x="7505700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17</xdr:row>
      <xdr:rowOff>142875</xdr:rowOff>
    </xdr:from>
    <xdr:to>
      <xdr:col>99</xdr:col>
      <xdr:colOff>247650</xdr:colOff>
      <xdr:row>18</xdr:row>
      <xdr:rowOff>114300</xdr:rowOff>
    </xdr:to>
    <xdr:sp>
      <xdr:nvSpPr>
        <xdr:cNvPr id="48" name="Line 51"/>
        <xdr:cNvSpPr>
          <a:spLocks/>
        </xdr:cNvSpPr>
      </xdr:nvSpPr>
      <xdr:spPr>
        <a:xfrm flipH="1" flipV="1">
          <a:off x="72828150" y="469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13</xdr:row>
      <xdr:rowOff>247650</xdr:rowOff>
    </xdr:from>
    <xdr:to>
      <xdr:col>105</xdr:col>
      <xdr:colOff>304800</xdr:colOff>
      <xdr:row>16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75057000" y="3848100"/>
          <a:ext cx="3028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16</xdr:row>
      <xdr:rowOff>0</xdr:rowOff>
    </xdr:from>
    <xdr:to>
      <xdr:col>101</xdr:col>
      <xdr:colOff>247650</xdr:colOff>
      <xdr:row>16</xdr:row>
      <xdr:rowOff>76200</xdr:rowOff>
    </xdr:to>
    <xdr:sp>
      <xdr:nvSpPr>
        <xdr:cNvPr id="50" name="Line 53"/>
        <xdr:cNvSpPr>
          <a:spLocks/>
        </xdr:cNvSpPr>
      </xdr:nvSpPr>
      <xdr:spPr>
        <a:xfrm flipH="1">
          <a:off x="74314050" y="432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16</xdr:row>
      <xdr:rowOff>76200</xdr:rowOff>
    </xdr:from>
    <xdr:to>
      <xdr:col>100</xdr:col>
      <xdr:colOff>476250</xdr:colOff>
      <xdr:row>16</xdr:row>
      <xdr:rowOff>114300</xdr:rowOff>
    </xdr:to>
    <xdr:sp>
      <xdr:nvSpPr>
        <xdr:cNvPr id="51" name="Line 54"/>
        <xdr:cNvSpPr>
          <a:spLocks/>
        </xdr:cNvSpPr>
      </xdr:nvSpPr>
      <xdr:spPr>
        <a:xfrm flipH="1">
          <a:off x="73590150" y="4400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45</xdr:row>
      <xdr:rowOff>114300</xdr:rowOff>
    </xdr:from>
    <xdr:to>
      <xdr:col>100</xdr:col>
      <xdr:colOff>495300</xdr:colOff>
      <xdr:row>50</xdr:row>
      <xdr:rowOff>114300</xdr:rowOff>
    </xdr:to>
    <xdr:sp>
      <xdr:nvSpPr>
        <xdr:cNvPr id="52" name="Line 55"/>
        <xdr:cNvSpPr>
          <a:spLocks/>
        </xdr:cNvSpPr>
      </xdr:nvSpPr>
      <xdr:spPr>
        <a:xfrm flipH="1">
          <a:off x="70599300" y="11068050"/>
          <a:ext cx="3733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85725</xdr:rowOff>
    </xdr:from>
    <xdr:to>
      <xdr:col>70</xdr:col>
      <xdr:colOff>495300</xdr:colOff>
      <xdr:row>28</xdr:row>
      <xdr:rowOff>0</xdr:rowOff>
    </xdr:to>
    <xdr:sp>
      <xdr:nvSpPr>
        <xdr:cNvPr id="53" name="Line 56"/>
        <xdr:cNvSpPr>
          <a:spLocks/>
        </xdr:cNvSpPr>
      </xdr:nvSpPr>
      <xdr:spPr>
        <a:xfrm flipH="1">
          <a:off x="51301650" y="692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0</xdr:rowOff>
    </xdr:from>
    <xdr:to>
      <xdr:col>69</xdr:col>
      <xdr:colOff>266700</xdr:colOff>
      <xdr:row>28</xdr:row>
      <xdr:rowOff>76200</xdr:rowOff>
    </xdr:to>
    <xdr:sp>
      <xdr:nvSpPr>
        <xdr:cNvPr id="54" name="Line 57"/>
        <xdr:cNvSpPr>
          <a:spLocks/>
        </xdr:cNvSpPr>
      </xdr:nvSpPr>
      <xdr:spPr>
        <a:xfrm flipH="1">
          <a:off x="50558700" y="706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28</xdr:row>
      <xdr:rowOff>76200</xdr:rowOff>
    </xdr:from>
    <xdr:to>
      <xdr:col>68</xdr:col>
      <xdr:colOff>495300</xdr:colOff>
      <xdr:row>28</xdr:row>
      <xdr:rowOff>114300</xdr:rowOff>
    </xdr:to>
    <xdr:sp>
      <xdr:nvSpPr>
        <xdr:cNvPr id="55" name="Line 58"/>
        <xdr:cNvSpPr>
          <a:spLocks/>
        </xdr:cNvSpPr>
      </xdr:nvSpPr>
      <xdr:spPr>
        <a:xfrm flipH="1">
          <a:off x="49815750" y="714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104775</xdr:rowOff>
    </xdr:from>
    <xdr:to>
      <xdr:col>72</xdr:col>
      <xdr:colOff>495300</xdr:colOff>
      <xdr:row>26</xdr:row>
      <xdr:rowOff>114300</xdr:rowOff>
    </xdr:to>
    <xdr:sp>
      <xdr:nvSpPr>
        <xdr:cNvPr id="56" name="Line 59"/>
        <xdr:cNvSpPr>
          <a:spLocks/>
        </xdr:cNvSpPr>
      </xdr:nvSpPr>
      <xdr:spPr>
        <a:xfrm flipH="1">
          <a:off x="52787550" y="64865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43</xdr:row>
      <xdr:rowOff>209550</xdr:rowOff>
    </xdr:from>
    <xdr:to>
      <xdr:col>103</xdr:col>
      <xdr:colOff>247650</xdr:colOff>
      <xdr:row>44</xdr:row>
      <xdr:rowOff>114300</xdr:rowOff>
    </xdr:to>
    <xdr:sp>
      <xdr:nvSpPr>
        <xdr:cNvPr id="57" name="Line 60"/>
        <xdr:cNvSpPr>
          <a:spLocks/>
        </xdr:cNvSpPr>
      </xdr:nvSpPr>
      <xdr:spPr>
        <a:xfrm flipH="1">
          <a:off x="75799950" y="107061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60" name="text 7094"/>
        <xdr:cNvSpPr txBox="1">
          <a:spLocks noChangeArrowheads="1"/>
        </xdr:cNvSpPr>
      </xdr:nvSpPr>
      <xdr:spPr>
        <a:xfrm>
          <a:off x="514350" y="8439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61" name="Line 64"/>
        <xdr:cNvSpPr>
          <a:spLocks/>
        </xdr:cNvSpPr>
      </xdr:nvSpPr>
      <xdr:spPr>
        <a:xfrm flipH="1">
          <a:off x="51435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10287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63" name="Line 66"/>
        <xdr:cNvSpPr>
          <a:spLocks/>
        </xdr:cNvSpPr>
      </xdr:nvSpPr>
      <xdr:spPr>
        <a:xfrm>
          <a:off x="110451900" y="8553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64" name="text 7093"/>
        <xdr:cNvSpPr txBox="1">
          <a:spLocks noChangeArrowheads="1"/>
        </xdr:cNvSpPr>
      </xdr:nvSpPr>
      <xdr:spPr>
        <a:xfrm>
          <a:off x="109956600" y="8439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65" name="text 7094"/>
        <xdr:cNvSpPr txBox="1">
          <a:spLocks noChangeArrowheads="1"/>
        </xdr:cNvSpPr>
      </xdr:nvSpPr>
      <xdr:spPr>
        <a:xfrm>
          <a:off x="1104709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35</xdr:col>
      <xdr:colOff>266700</xdr:colOff>
      <xdr:row>36</xdr:row>
      <xdr:rowOff>219075</xdr:rowOff>
    </xdr:from>
    <xdr:to>
      <xdr:col>39</xdr:col>
      <xdr:colOff>266700</xdr:colOff>
      <xdr:row>39</xdr:row>
      <xdr:rowOff>114300</xdr:rowOff>
    </xdr:to>
    <xdr:sp>
      <xdr:nvSpPr>
        <xdr:cNvPr id="66" name="Line 69"/>
        <xdr:cNvSpPr>
          <a:spLocks/>
        </xdr:cNvSpPr>
      </xdr:nvSpPr>
      <xdr:spPr>
        <a:xfrm flipH="1" flipV="1">
          <a:off x="26041350" y="9115425"/>
          <a:ext cx="2971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0</xdr:rowOff>
    </xdr:from>
    <xdr:to>
      <xdr:col>41</xdr:col>
      <xdr:colOff>266700</xdr:colOff>
      <xdr:row>40</xdr:row>
      <xdr:rowOff>76200</xdr:rowOff>
    </xdr:to>
    <xdr:sp>
      <xdr:nvSpPr>
        <xdr:cNvPr id="67" name="Line 70"/>
        <xdr:cNvSpPr>
          <a:spLocks/>
        </xdr:cNvSpPr>
      </xdr:nvSpPr>
      <xdr:spPr>
        <a:xfrm>
          <a:off x="2975610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76200</xdr:rowOff>
    </xdr:from>
    <xdr:to>
      <xdr:col>42</xdr:col>
      <xdr:colOff>495300</xdr:colOff>
      <xdr:row>40</xdr:row>
      <xdr:rowOff>114300</xdr:rowOff>
    </xdr:to>
    <xdr:sp>
      <xdr:nvSpPr>
        <xdr:cNvPr id="68" name="Line 71"/>
        <xdr:cNvSpPr>
          <a:spLocks/>
        </xdr:cNvSpPr>
      </xdr:nvSpPr>
      <xdr:spPr>
        <a:xfrm>
          <a:off x="304990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39</xdr:row>
      <xdr:rowOff>114300</xdr:rowOff>
    </xdr:from>
    <xdr:to>
      <xdr:col>40</xdr:col>
      <xdr:colOff>495300</xdr:colOff>
      <xdr:row>40</xdr:row>
      <xdr:rowOff>0</xdr:rowOff>
    </xdr:to>
    <xdr:sp>
      <xdr:nvSpPr>
        <xdr:cNvPr id="69" name="Line 72"/>
        <xdr:cNvSpPr>
          <a:spLocks/>
        </xdr:cNvSpPr>
      </xdr:nvSpPr>
      <xdr:spPr>
        <a:xfrm>
          <a:off x="29013150" y="9696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76</xdr:col>
      <xdr:colOff>495300</xdr:colOff>
      <xdr:row>40</xdr:row>
      <xdr:rowOff>0</xdr:rowOff>
    </xdr:to>
    <xdr:sp>
      <xdr:nvSpPr>
        <xdr:cNvPr id="70" name="Line 73"/>
        <xdr:cNvSpPr>
          <a:spLocks/>
        </xdr:cNvSpPr>
      </xdr:nvSpPr>
      <xdr:spPr>
        <a:xfrm flipH="1">
          <a:off x="52787550" y="9239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40</xdr:row>
      <xdr:rowOff>0</xdr:rowOff>
    </xdr:from>
    <xdr:to>
      <xdr:col>71</xdr:col>
      <xdr:colOff>266700</xdr:colOff>
      <xdr:row>40</xdr:row>
      <xdr:rowOff>76200</xdr:rowOff>
    </xdr:to>
    <xdr:sp>
      <xdr:nvSpPr>
        <xdr:cNvPr id="71" name="Line 74"/>
        <xdr:cNvSpPr>
          <a:spLocks/>
        </xdr:cNvSpPr>
      </xdr:nvSpPr>
      <xdr:spPr>
        <a:xfrm flipH="1">
          <a:off x="5204460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76200</xdr:rowOff>
    </xdr:from>
    <xdr:to>
      <xdr:col>70</xdr:col>
      <xdr:colOff>495300</xdr:colOff>
      <xdr:row>40</xdr:row>
      <xdr:rowOff>114300</xdr:rowOff>
    </xdr:to>
    <xdr:sp>
      <xdr:nvSpPr>
        <xdr:cNvPr id="72" name="Line 75"/>
        <xdr:cNvSpPr>
          <a:spLocks/>
        </xdr:cNvSpPr>
      </xdr:nvSpPr>
      <xdr:spPr>
        <a:xfrm flipH="1">
          <a:off x="513016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92</xdr:col>
      <xdr:colOff>19050</xdr:colOff>
      <xdr:row>37</xdr:row>
      <xdr:rowOff>114300</xdr:rowOff>
    </xdr:to>
    <xdr:sp>
      <xdr:nvSpPr>
        <xdr:cNvPr id="73" name="Line 76"/>
        <xdr:cNvSpPr>
          <a:spLocks/>
        </xdr:cNvSpPr>
      </xdr:nvSpPr>
      <xdr:spPr>
        <a:xfrm>
          <a:off x="40614600" y="9239250"/>
          <a:ext cx="2729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114300</xdr:rowOff>
    </xdr:from>
    <xdr:to>
      <xdr:col>101</xdr:col>
      <xdr:colOff>247650</xdr:colOff>
      <xdr:row>22</xdr:row>
      <xdr:rowOff>114300</xdr:rowOff>
    </xdr:to>
    <xdr:sp>
      <xdr:nvSpPr>
        <xdr:cNvPr id="74" name="Line 77"/>
        <xdr:cNvSpPr>
          <a:spLocks/>
        </xdr:cNvSpPr>
      </xdr:nvSpPr>
      <xdr:spPr>
        <a:xfrm>
          <a:off x="66141600" y="58102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114300</xdr:rowOff>
    </xdr:from>
    <xdr:to>
      <xdr:col>107</xdr:col>
      <xdr:colOff>276225</xdr:colOff>
      <xdr:row>27</xdr:row>
      <xdr:rowOff>114300</xdr:rowOff>
    </xdr:to>
    <xdr:sp>
      <xdr:nvSpPr>
        <xdr:cNvPr id="75" name="Line 78"/>
        <xdr:cNvSpPr>
          <a:spLocks/>
        </xdr:cNvSpPr>
      </xdr:nvSpPr>
      <xdr:spPr>
        <a:xfrm>
          <a:off x="57226200" y="6953250"/>
          <a:ext cx="2231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84</xdr:col>
      <xdr:colOff>476250</xdr:colOff>
      <xdr:row>19</xdr:row>
      <xdr:rowOff>0</xdr:rowOff>
    </xdr:to>
    <xdr:sp>
      <xdr:nvSpPr>
        <xdr:cNvPr id="76" name="Line 79"/>
        <xdr:cNvSpPr>
          <a:spLocks/>
        </xdr:cNvSpPr>
      </xdr:nvSpPr>
      <xdr:spPr>
        <a:xfrm flipH="1" flipV="1">
          <a:off x="61683900" y="4895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19</xdr:row>
      <xdr:rowOff>0</xdr:rowOff>
    </xdr:from>
    <xdr:to>
      <xdr:col>85</xdr:col>
      <xdr:colOff>247650</xdr:colOff>
      <xdr:row>19</xdr:row>
      <xdr:rowOff>76200</xdr:rowOff>
    </xdr:to>
    <xdr:sp>
      <xdr:nvSpPr>
        <xdr:cNvPr id="77" name="Line 80"/>
        <xdr:cNvSpPr>
          <a:spLocks/>
        </xdr:cNvSpPr>
      </xdr:nvSpPr>
      <xdr:spPr>
        <a:xfrm flipH="1" flipV="1">
          <a:off x="624268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76200</xdr:rowOff>
    </xdr:from>
    <xdr:to>
      <xdr:col>86</xdr:col>
      <xdr:colOff>476250</xdr:colOff>
      <xdr:row>19</xdr:row>
      <xdr:rowOff>114300</xdr:rowOff>
    </xdr:to>
    <xdr:sp>
      <xdr:nvSpPr>
        <xdr:cNvPr id="78" name="Line 81"/>
        <xdr:cNvSpPr>
          <a:spLocks/>
        </xdr:cNvSpPr>
      </xdr:nvSpPr>
      <xdr:spPr>
        <a:xfrm flipH="1" flipV="1">
          <a:off x="631698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85</xdr:col>
      <xdr:colOff>247650</xdr:colOff>
      <xdr:row>20</xdr:row>
      <xdr:rowOff>114300</xdr:rowOff>
    </xdr:to>
    <xdr:sp>
      <xdr:nvSpPr>
        <xdr:cNvPr id="79" name="Line 82"/>
        <xdr:cNvSpPr>
          <a:spLocks/>
        </xdr:cNvSpPr>
      </xdr:nvSpPr>
      <xdr:spPr>
        <a:xfrm flipH="1" flipV="1">
          <a:off x="61683900" y="48958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80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85725</xdr:rowOff>
    </xdr:from>
    <xdr:to>
      <xdr:col>87</xdr:col>
      <xdr:colOff>247650</xdr:colOff>
      <xdr:row>22</xdr:row>
      <xdr:rowOff>0</xdr:rowOff>
    </xdr:to>
    <xdr:sp>
      <xdr:nvSpPr>
        <xdr:cNvPr id="81" name="Line 84"/>
        <xdr:cNvSpPr>
          <a:spLocks/>
        </xdr:cNvSpPr>
      </xdr:nvSpPr>
      <xdr:spPr>
        <a:xfrm flipH="1" flipV="1">
          <a:off x="63912750" y="5553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476250</xdr:colOff>
      <xdr:row>22</xdr:row>
      <xdr:rowOff>76200</xdr:rowOff>
    </xdr:to>
    <xdr:sp>
      <xdr:nvSpPr>
        <xdr:cNvPr id="82" name="Line 85"/>
        <xdr:cNvSpPr>
          <a:spLocks/>
        </xdr:cNvSpPr>
      </xdr:nvSpPr>
      <xdr:spPr>
        <a:xfrm flipH="1" flipV="1">
          <a:off x="64655700" y="569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76200</xdr:rowOff>
    </xdr:from>
    <xdr:to>
      <xdr:col>89</xdr:col>
      <xdr:colOff>247650</xdr:colOff>
      <xdr:row>22</xdr:row>
      <xdr:rowOff>114300</xdr:rowOff>
    </xdr:to>
    <xdr:sp>
      <xdr:nvSpPr>
        <xdr:cNvPr id="83" name="Line 86"/>
        <xdr:cNvSpPr>
          <a:spLocks/>
        </xdr:cNvSpPr>
      </xdr:nvSpPr>
      <xdr:spPr>
        <a:xfrm flipH="1" flipV="1">
          <a:off x="65398650" y="577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21</xdr:row>
      <xdr:rowOff>85725</xdr:rowOff>
    </xdr:to>
    <xdr:sp>
      <xdr:nvSpPr>
        <xdr:cNvPr id="84" name="Line 87"/>
        <xdr:cNvSpPr>
          <a:spLocks/>
        </xdr:cNvSpPr>
      </xdr:nvSpPr>
      <xdr:spPr>
        <a:xfrm flipH="1" flipV="1">
          <a:off x="63169800" y="5353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20</xdr:row>
      <xdr:rowOff>0</xdr:rowOff>
    </xdr:from>
    <xdr:to>
      <xdr:col>116</xdr:col>
      <xdr:colOff>495300</xdr:colOff>
      <xdr:row>28</xdr:row>
      <xdr:rowOff>114300</xdr:rowOff>
    </xdr:to>
    <xdr:sp>
      <xdr:nvSpPr>
        <xdr:cNvPr id="85" name="Line 88"/>
        <xdr:cNvSpPr>
          <a:spLocks/>
        </xdr:cNvSpPr>
      </xdr:nvSpPr>
      <xdr:spPr>
        <a:xfrm flipH="1" flipV="1">
          <a:off x="73571100" y="5238750"/>
          <a:ext cx="126492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19</xdr:row>
      <xdr:rowOff>114300</xdr:rowOff>
    </xdr:from>
    <xdr:to>
      <xdr:col>98</xdr:col>
      <xdr:colOff>476250</xdr:colOff>
      <xdr:row>19</xdr:row>
      <xdr:rowOff>152400</xdr:rowOff>
    </xdr:to>
    <xdr:sp>
      <xdr:nvSpPr>
        <xdr:cNvPr id="86" name="Line 89"/>
        <xdr:cNvSpPr>
          <a:spLocks/>
        </xdr:cNvSpPr>
      </xdr:nvSpPr>
      <xdr:spPr>
        <a:xfrm>
          <a:off x="720852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19</xdr:row>
      <xdr:rowOff>152400</xdr:rowOff>
    </xdr:from>
    <xdr:to>
      <xdr:col>99</xdr:col>
      <xdr:colOff>247650</xdr:colOff>
      <xdr:row>20</xdr:row>
      <xdr:rowOff>0</xdr:rowOff>
    </xdr:to>
    <xdr:sp>
      <xdr:nvSpPr>
        <xdr:cNvPr id="87" name="Line 90"/>
        <xdr:cNvSpPr>
          <a:spLocks/>
        </xdr:cNvSpPr>
      </xdr:nvSpPr>
      <xdr:spPr>
        <a:xfrm>
          <a:off x="728281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27</xdr:row>
      <xdr:rowOff>142875</xdr:rowOff>
    </xdr:from>
    <xdr:to>
      <xdr:col>114</xdr:col>
      <xdr:colOff>476250</xdr:colOff>
      <xdr:row>28</xdr:row>
      <xdr:rowOff>85725</xdr:rowOff>
    </xdr:to>
    <xdr:sp>
      <xdr:nvSpPr>
        <xdr:cNvPr id="88" name="Line 91"/>
        <xdr:cNvSpPr>
          <a:spLocks/>
        </xdr:cNvSpPr>
      </xdr:nvSpPr>
      <xdr:spPr>
        <a:xfrm flipH="1" flipV="1">
          <a:off x="81000600" y="6981825"/>
          <a:ext cx="37147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28</xdr:row>
      <xdr:rowOff>0</xdr:rowOff>
    </xdr:from>
    <xdr:to>
      <xdr:col>121</xdr:col>
      <xdr:colOff>247650</xdr:colOff>
      <xdr:row>28</xdr:row>
      <xdr:rowOff>76200</xdr:rowOff>
    </xdr:to>
    <xdr:sp>
      <xdr:nvSpPr>
        <xdr:cNvPr id="89" name="Line 92"/>
        <xdr:cNvSpPr>
          <a:spLocks/>
        </xdr:cNvSpPr>
      </xdr:nvSpPr>
      <xdr:spPr>
        <a:xfrm flipH="1">
          <a:off x="89173050" y="706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76200</xdr:rowOff>
    </xdr:from>
    <xdr:to>
      <xdr:col>120</xdr:col>
      <xdr:colOff>476250</xdr:colOff>
      <xdr:row>28</xdr:row>
      <xdr:rowOff>114300</xdr:rowOff>
    </xdr:to>
    <xdr:sp>
      <xdr:nvSpPr>
        <xdr:cNvPr id="90" name="Line 93"/>
        <xdr:cNvSpPr>
          <a:spLocks/>
        </xdr:cNvSpPr>
      </xdr:nvSpPr>
      <xdr:spPr>
        <a:xfrm flipH="1">
          <a:off x="88430100" y="714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18</xdr:row>
      <xdr:rowOff>114300</xdr:rowOff>
    </xdr:from>
    <xdr:to>
      <xdr:col>140</xdr:col>
      <xdr:colOff>476250</xdr:colOff>
      <xdr:row>28</xdr:row>
      <xdr:rowOff>0</xdr:rowOff>
    </xdr:to>
    <xdr:sp>
      <xdr:nvSpPr>
        <xdr:cNvPr id="91" name="Line 94"/>
        <xdr:cNvSpPr>
          <a:spLocks/>
        </xdr:cNvSpPr>
      </xdr:nvSpPr>
      <xdr:spPr>
        <a:xfrm flipH="1">
          <a:off x="89916000" y="4895850"/>
          <a:ext cx="14116050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114300</xdr:rowOff>
    </xdr:from>
    <xdr:to>
      <xdr:col>109</xdr:col>
      <xdr:colOff>247650</xdr:colOff>
      <xdr:row>27</xdr:row>
      <xdr:rowOff>142875</xdr:rowOff>
    </xdr:to>
    <xdr:sp>
      <xdr:nvSpPr>
        <xdr:cNvPr id="92" name="Line 95"/>
        <xdr:cNvSpPr>
          <a:spLocks/>
        </xdr:cNvSpPr>
      </xdr:nvSpPr>
      <xdr:spPr>
        <a:xfrm>
          <a:off x="80257650" y="69532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85725</xdr:rowOff>
    </xdr:from>
    <xdr:to>
      <xdr:col>115</xdr:col>
      <xdr:colOff>247650</xdr:colOff>
      <xdr:row>28</xdr:row>
      <xdr:rowOff>114300</xdr:rowOff>
    </xdr:to>
    <xdr:sp>
      <xdr:nvSpPr>
        <xdr:cNvPr id="93" name="Line 96"/>
        <xdr:cNvSpPr>
          <a:spLocks/>
        </xdr:cNvSpPr>
      </xdr:nvSpPr>
      <xdr:spPr>
        <a:xfrm>
          <a:off x="84715350" y="71532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114300</xdr:rowOff>
    </xdr:to>
    <xdr:sp>
      <xdr:nvSpPr>
        <xdr:cNvPr id="94" name="Line 97"/>
        <xdr:cNvSpPr>
          <a:spLocks/>
        </xdr:cNvSpPr>
      </xdr:nvSpPr>
      <xdr:spPr>
        <a:xfrm>
          <a:off x="79543275" y="695325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114300</xdr:rowOff>
    </xdr:from>
    <xdr:to>
      <xdr:col>119</xdr:col>
      <xdr:colOff>247650</xdr:colOff>
      <xdr:row>28</xdr:row>
      <xdr:rowOff>114300</xdr:rowOff>
    </xdr:to>
    <xdr:sp>
      <xdr:nvSpPr>
        <xdr:cNvPr id="95" name="Line 98"/>
        <xdr:cNvSpPr>
          <a:spLocks/>
        </xdr:cNvSpPr>
      </xdr:nvSpPr>
      <xdr:spPr>
        <a:xfrm>
          <a:off x="85458300" y="71818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22</xdr:row>
      <xdr:rowOff>142875</xdr:rowOff>
    </xdr:from>
    <xdr:to>
      <xdr:col>106</xdr:col>
      <xdr:colOff>504825</xdr:colOff>
      <xdr:row>23</xdr:row>
      <xdr:rowOff>114300</xdr:rowOff>
    </xdr:to>
    <xdr:sp>
      <xdr:nvSpPr>
        <xdr:cNvPr id="96" name="Line 99"/>
        <xdr:cNvSpPr>
          <a:spLocks/>
        </xdr:cNvSpPr>
      </xdr:nvSpPr>
      <xdr:spPr>
        <a:xfrm flipH="1" flipV="1">
          <a:off x="75799950" y="5838825"/>
          <a:ext cx="30003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41</xdr:row>
      <xdr:rowOff>0</xdr:rowOff>
    </xdr:from>
    <xdr:to>
      <xdr:col>103</xdr:col>
      <xdr:colOff>247650</xdr:colOff>
      <xdr:row>41</xdr:row>
      <xdr:rowOff>76200</xdr:rowOff>
    </xdr:to>
    <xdr:sp>
      <xdr:nvSpPr>
        <xdr:cNvPr id="97" name="Line 100"/>
        <xdr:cNvSpPr>
          <a:spLocks/>
        </xdr:cNvSpPr>
      </xdr:nvSpPr>
      <xdr:spPr>
        <a:xfrm flipH="1">
          <a:off x="757999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41</xdr:col>
      <xdr:colOff>0</xdr:colOff>
      <xdr:row>47</xdr:row>
      <xdr:rowOff>0</xdr:rowOff>
    </xdr:to>
    <xdr:sp>
      <xdr:nvSpPr>
        <xdr:cNvPr id="98" name="text 6"/>
        <xdr:cNvSpPr txBox="1">
          <a:spLocks noChangeArrowheads="1"/>
        </xdr:cNvSpPr>
      </xdr:nvSpPr>
      <xdr:spPr>
        <a:xfrm>
          <a:off x="24288750" y="1095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96621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54</xdr:col>
      <xdr:colOff>0</xdr:colOff>
      <xdr:row>40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9662100" y="981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54</xdr:col>
      <xdr:colOff>0</xdr:colOff>
      <xdr:row>28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96621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44</xdr:col>
      <xdr:colOff>323850</xdr:colOff>
      <xdr:row>40</xdr:row>
      <xdr:rowOff>0</xdr:rowOff>
    </xdr:from>
    <xdr:ext cx="323850" cy="228600"/>
    <xdr:sp>
      <xdr:nvSpPr>
        <xdr:cNvPr id="102" name="TextBox 105"/>
        <xdr:cNvSpPr txBox="1">
          <a:spLocks noChangeArrowheads="1"/>
        </xdr:cNvSpPr>
      </xdr:nvSpPr>
      <xdr:spPr>
        <a:xfrm>
          <a:off x="32556450" y="981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68</xdr:col>
      <xdr:colOff>323850</xdr:colOff>
      <xdr:row>40</xdr:row>
      <xdr:rowOff>0</xdr:rowOff>
    </xdr:from>
    <xdr:ext cx="323850" cy="228600"/>
    <xdr:sp>
      <xdr:nvSpPr>
        <xdr:cNvPr id="103" name="TextBox 106"/>
        <xdr:cNvSpPr txBox="1">
          <a:spLocks noChangeArrowheads="1"/>
        </xdr:cNvSpPr>
      </xdr:nvSpPr>
      <xdr:spPr>
        <a:xfrm>
          <a:off x="50387250" y="981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72</xdr:col>
      <xdr:colOff>495300</xdr:colOff>
      <xdr:row>27</xdr:row>
      <xdr:rowOff>142875</xdr:rowOff>
    </xdr:from>
    <xdr:to>
      <xdr:col>76</xdr:col>
      <xdr:colOff>476250</xdr:colOff>
      <xdr:row>28</xdr:row>
      <xdr:rowOff>85725</xdr:rowOff>
    </xdr:to>
    <xdr:sp>
      <xdr:nvSpPr>
        <xdr:cNvPr id="104" name="Line 109"/>
        <xdr:cNvSpPr>
          <a:spLocks/>
        </xdr:cNvSpPr>
      </xdr:nvSpPr>
      <xdr:spPr>
        <a:xfrm flipV="1">
          <a:off x="53530500" y="6981825"/>
          <a:ext cx="2952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85725</xdr:rowOff>
    </xdr:from>
    <xdr:to>
      <xdr:col>72</xdr:col>
      <xdr:colOff>495300</xdr:colOff>
      <xdr:row>28</xdr:row>
      <xdr:rowOff>114300</xdr:rowOff>
    </xdr:to>
    <xdr:sp>
      <xdr:nvSpPr>
        <xdr:cNvPr id="105" name="Line 110"/>
        <xdr:cNvSpPr>
          <a:spLocks/>
        </xdr:cNvSpPr>
      </xdr:nvSpPr>
      <xdr:spPr>
        <a:xfrm flipH="1">
          <a:off x="52787550" y="715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114300</xdr:rowOff>
    </xdr:from>
    <xdr:to>
      <xdr:col>77</xdr:col>
      <xdr:colOff>247650</xdr:colOff>
      <xdr:row>27</xdr:row>
      <xdr:rowOff>142875</xdr:rowOff>
    </xdr:to>
    <xdr:sp>
      <xdr:nvSpPr>
        <xdr:cNvPr id="106" name="Line 111"/>
        <xdr:cNvSpPr>
          <a:spLocks/>
        </xdr:cNvSpPr>
      </xdr:nvSpPr>
      <xdr:spPr>
        <a:xfrm flipH="1">
          <a:off x="56483250" y="6953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0</xdr:rowOff>
    </xdr:from>
    <xdr:to>
      <xdr:col>73</xdr:col>
      <xdr:colOff>266700</xdr:colOff>
      <xdr:row>25</xdr:row>
      <xdr:rowOff>104775</xdr:rowOff>
    </xdr:to>
    <xdr:sp>
      <xdr:nvSpPr>
        <xdr:cNvPr id="107" name="Line 116"/>
        <xdr:cNvSpPr>
          <a:spLocks/>
        </xdr:cNvSpPr>
      </xdr:nvSpPr>
      <xdr:spPr>
        <a:xfrm flipH="1">
          <a:off x="53530500" y="61531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18</xdr:row>
      <xdr:rowOff>114300</xdr:rowOff>
    </xdr:from>
    <xdr:to>
      <xdr:col>76</xdr:col>
      <xdr:colOff>476250</xdr:colOff>
      <xdr:row>24</xdr:row>
      <xdr:rowOff>0</xdr:rowOff>
    </xdr:to>
    <xdr:sp>
      <xdr:nvSpPr>
        <xdr:cNvPr id="108" name="Line 117"/>
        <xdr:cNvSpPr>
          <a:spLocks/>
        </xdr:cNvSpPr>
      </xdr:nvSpPr>
      <xdr:spPr>
        <a:xfrm flipH="1">
          <a:off x="54273450" y="4895850"/>
          <a:ext cx="2209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37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678942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67894200" y="6838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101</xdr:col>
      <xdr:colOff>247650</xdr:colOff>
      <xdr:row>22</xdr:row>
      <xdr:rowOff>114300</xdr:rowOff>
    </xdr:from>
    <xdr:to>
      <xdr:col>102</xdr:col>
      <xdr:colOff>476250</xdr:colOff>
      <xdr:row>22</xdr:row>
      <xdr:rowOff>142875</xdr:rowOff>
    </xdr:to>
    <xdr:sp>
      <xdr:nvSpPr>
        <xdr:cNvPr id="111" name="Line 125"/>
        <xdr:cNvSpPr>
          <a:spLocks/>
        </xdr:cNvSpPr>
      </xdr:nvSpPr>
      <xdr:spPr>
        <a:xfrm>
          <a:off x="75057000" y="58102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29</xdr:row>
      <xdr:rowOff>219075</xdr:rowOff>
    </xdr:from>
    <xdr:to>
      <xdr:col>31</xdr:col>
      <xdr:colOff>419100</xdr:colOff>
      <xdr:row>31</xdr:row>
      <xdr:rowOff>114300</xdr:rowOff>
    </xdr:to>
    <xdr:grpSp>
      <xdr:nvGrpSpPr>
        <xdr:cNvPr id="112" name="Group 132"/>
        <xdr:cNvGrpSpPr>
          <a:grpSpLocks noChangeAspect="1"/>
        </xdr:cNvGrpSpPr>
      </xdr:nvGrpSpPr>
      <xdr:grpSpPr>
        <a:xfrm>
          <a:off x="229076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115" name="Group 135"/>
        <xdr:cNvGrpSpPr>
          <a:grpSpLocks noChangeAspect="1"/>
        </xdr:cNvGrpSpPr>
      </xdr:nvGrpSpPr>
      <xdr:grpSpPr>
        <a:xfrm>
          <a:off x="236601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18" name="Group 138"/>
        <xdr:cNvGrpSpPr>
          <a:grpSpLocks noChangeAspect="1"/>
        </xdr:cNvGrpSpPr>
      </xdr:nvGrpSpPr>
      <xdr:grpSpPr>
        <a:xfrm>
          <a:off x="102870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34</xdr:row>
      <xdr:rowOff>114300</xdr:rowOff>
    </xdr:from>
    <xdr:to>
      <xdr:col>22</xdr:col>
      <xdr:colOff>647700</xdr:colOff>
      <xdr:row>36</xdr:row>
      <xdr:rowOff>28575</xdr:rowOff>
    </xdr:to>
    <xdr:grpSp>
      <xdr:nvGrpSpPr>
        <xdr:cNvPr id="121" name="Group 141"/>
        <xdr:cNvGrpSpPr>
          <a:grpSpLocks noChangeAspect="1"/>
        </xdr:cNvGrpSpPr>
      </xdr:nvGrpSpPr>
      <xdr:grpSpPr>
        <a:xfrm>
          <a:off x="162306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24" name="Group 144"/>
        <xdr:cNvGrpSpPr>
          <a:grpSpLocks noChangeAspect="1"/>
        </xdr:cNvGrpSpPr>
      </xdr:nvGrpSpPr>
      <xdr:grpSpPr>
        <a:xfrm>
          <a:off x="221742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34</xdr:row>
      <xdr:rowOff>114300</xdr:rowOff>
    </xdr:from>
    <xdr:to>
      <xdr:col>23</xdr:col>
      <xdr:colOff>419100</xdr:colOff>
      <xdr:row>36</xdr:row>
      <xdr:rowOff>28575</xdr:rowOff>
    </xdr:to>
    <xdr:grpSp>
      <xdr:nvGrpSpPr>
        <xdr:cNvPr id="127" name="Group 147"/>
        <xdr:cNvGrpSpPr>
          <a:grpSpLocks noChangeAspect="1"/>
        </xdr:cNvGrpSpPr>
      </xdr:nvGrpSpPr>
      <xdr:grpSpPr>
        <a:xfrm>
          <a:off x="169640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36</xdr:row>
      <xdr:rowOff>219075</xdr:rowOff>
    </xdr:from>
    <xdr:to>
      <xdr:col>35</xdr:col>
      <xdr:colOff>419100</xdr:colOff>
      <xdr:row>38</xdr:row>
      <xdr:rowOff>133350</xdr:rowOff>
    </xdr:to>
    <xdr:grpSp>
      <xdr:nvGrpSpPr>
        <xdr:cNvPr id="130" name="Group 150"/>
        <xdr:cNvGrpSpPr>
          <a:grpSpLocks noChangeAspect="1"/>
        </xdr:cNvGrpSpPr>
      </xdr:nvGrpSpPr>
      <xdr:grpSpPr>
        <a:xfrm>
          <a:off x="25879425" y="9115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1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133" name="Group 162"/>
        <xdr:cNvGrpSpPr>
          <a:grpSpLocks noChangeAspect="1"/>
        </xdr:cNvGrpSpPr>
      </xdr:nvGrpSpPr>
      <xdr:grpSpPr>
        <a:xfrm>
          <a:off x="496538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37</xdr:row>
      <xdr:rowOff>114300</xdr:rowOff>
    </xdr:from>
    <xdr:to>
      <xdr:col>76</xdr:col>
      <xdr:colOff>647700</xdr:colOff>
      <xdr:row>39</xdr:row>
      <xdr:rowOff>28575</xdr:rowOff>
    </xdr:to>
    <xdr:grpSp>
      <xdr:nvGrpSpPr>
        <xdr:cNvPr id="136" name="Group 168"/>
        <xdr:cNvGrpSpPr>
          <a:grpSpLocks noChangeAspect="1"/>
        </xdr:cNvGrpSpPr>
      </xdr:nvGrpSpPr>
      <xdr:grpSpPr>
        <a:xfrm>
          <a:off x="56349900" y="9239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26</xdr:row>
      <xdr:rowOff>114300</xdr:rowOff>
    </xdr:from>
    <xdr:to>
      <xdr:col>71</xdr:col>
      <xdr:colOff>266700</xdr:colOff>
      <xdr:row>27</xdr:row>
      <xdr:rowOff>85725</xdr:rowOff>
    </xdr:to>
    <xdr:sp>
      <xdr:nvSpPr>
        <xdr:cNvPr id="139" name="Line 182"/>
        <xdr:cNvSpPr>
          <a:spLocks/>
        </xdr:cNvSpPr>
      </xdr:nvSpPr>
      <xdr:spPr>
        <a:xfrm flipH="1">
          <a:off x="52044600" y="672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18</xdr:row>
      <xdr:rowOff>114300</xdr:rowOff>
    </xdr:from>
    <xdr:to>
      <xdr:col>83</xdr:col>
      <xdr:colOff>409575</xdr:colOff>
      <xdr:row>20</xdr:row>
      <xdr:rowOff>28575</xdr:rowOff>
    </xdr:to>
    <xdr:grpSp>
      <xdr:nvGrpSpPr>
        <xdr:cNvPr id="140" name="Group 184"/>
        <xdr:cNvGrpSpPr>
          <a:grpSpLocks/>
        </xdr:cNvGrpSpPr>
      </xdr:nvGrpSpPr>
      <xdr:grpSpPr>
        <a:xfrm>
          <a:off x="61531500" y="489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16</xdr:row>
      <xdr:rowOff>114300</xdr:rowOff>
    </xdr:from>
    <xdr:to>
      <xdr:col>80</xdr:col>
      <xdr:colOff>647700</xdr:colOff>
      <xdr:row>18</xdr:row>
      <xdr:rowOff>28575</xdr:rowOff>
    </xdr:to>
    <xdr:grpSp>
      <xdr:nvGrpSpPr>
        <xdr:cNvPr id="143" name="Group 187"/>
        <xdr:cNvGrpSpPr>
          <a:grpSpLocks noChangeAspect="1"/>
        </xdr:cNvGrpSpPr>
      </xdr:nvGrpSpPr>
      <xdr:grpSpPr>
        <a:xfrm>
          <a:off x="59321700" y="443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19</xdr:row>
      <xdr:rowOff>114300</xdr:rowOff>
    </xdr:from>
    <xdr:to>
      <xdr:col>97</xdr:col>
      <xdr:colOff>247650</xdr:colOff>
      <xdr:row>19</xdr:row>
      <xdr:rowOff>114300</xdr:rowOff>
    </xdr:to>
    <xdr:sp>
      <xdr:nvSpPr>
        <xdr:cNvPr id="146" name="Line 200"/>
        <xdr:cNvSpPr>
          <a:spLocks/>
        </xdr:cNvSpPr>
      </xdr:nvSpPr>
      <xdr:spPr>
        <a:xfrm>
          <a:off x="63912750" y="512445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16</xdr:row>
      <xdr:rowOff>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681228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79</xdr:col>
      <xdr:colOff>0</xdr:colOff>
      <xdr:row>16</xdr:row>
      <xdr:rowOff>0</xdr:rowOff>
    </xdr:from>
    <xdr:ext cx="514350" cy="228600"/>
    <xdr:sp>
      <xdr:nvSpPr>
        <xdr:cNvPr id="148" name="text 7125"/>
        <xdr:cNvSpPr txBox="1">
          <a:spLocks noChangeArrowheads="1"/>
        </xdr:cNvSpPr>
      </xdr:nvSpPr>
      <xdr:spPr>
        <a:xfrm>
          <a:off x="58464450" y="4324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94</xdr:col>
      <xdr:colOff>228600</xdr:colOff>
      <xdr:row>41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69608700" y="1003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94</xdr:col>
      <xdr:colOff>228600</xdr:colOff>
      <xdr:row>46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69608700" y="1118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116</xdr:col>
      <xdr:colOff>342900</xdr:colOff>
      <xdr:row>26</xdr:row>
      <xdr:rowOff>219075</xdr:rowOff>
    </xdr:from>
    <xdr:to>
      <xdr:col>116</xdr:col>
      <xdr:colOff>647700</xdr:colOff>
      <xdr:row>28</xdr:row>
      <xdr:rowOff>114300</xdr:rowOff>
    </xdr:to>
    <xdr:grpSp>
      <xdr:nvGrpSpPr>
        <xdr:cNvPr id="151" name="Group 208"/>
        <xdr:cNvGrpSpPr>
          <a:grpSpLocks noChangeAspect="1"/>
        </xdr:cNvGrpSpPr>
      </xdr:nvGrpSpPr>
      <xdr:grpSpPr>
        <a:xfrm>
          <a:off x="860679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29</xdr:row>
      <xdr:rowOff>219075</xdr:rowOff>
    </xdr:from>
    <xdr:to>
      <xdr:col>116</xdr:col>
      <xdr:colOff>647700</xdr:colOff>
      <xdr:row>31</xdr:row>
      <xdr:rowOff>114300</xdr:rowOff>
    </xdr:to>
    <xdr:grpSp>
      <xdr:nvGrpSpPr>
        <xdr:cNvPr id="154" name="Group 211"/>
        <xdr:cNvGrpSpPr>
          <a:grpSpLocks noChangeAspect="1"/>
        </xdr:cNvGrpSpPr>
      </xdr:nvGrpSpPr>
      <xdr:grpSpPr>
        <a:xfrm>
          <a:off x="860679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34</xdr:row>
      <xdr:rowOff>114300</xdr:rowOff>
    </xdr:from>
    <xdr:to>
      <xdr:col>116</xdr:col>
      <xdr:colOff>647700</xdr:colOff>
      <xdr:row>36</xdr:row>
      <xdr:rowOff>28575</xdr:rowOff>
    </xdr:to>
    <xdr:grpSp>
      <xdr:nvGrpSpPr>
        <xdr:cNvPr id="157" name="Group 214"/>
        <xdr:cNvGrpSpPr>
          <a:grpSpLocks noChangeAspect="1"/>
        </xdr:cNvGrpSpPr>
      </xdr:nvGrpSpPr>
      <xdr:grpSpPr>
        <a:xfrm>
          <a:off x="860679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34</xdr:row>
      <xdr:rowOff>114300</xdr:rowOff>
    </xdr:from>
    <xdr:to>
      <xdr:col>117</xdr:col>
      <xdr:colOff>419100</xdr:colOff>
      <xdr:row>36</xdr:row>
      <xdr:rowOff>28575</xdr:rowOff>
    </xdr:to>
    <xdr:grpSp>
      <xdr:nvGrpSpPr>
        <xdr:cNvPr id="160" name="Group 217"/>
        <xdr:cNvGrpSpPr>
          <a:grpSpLocks noChangeAspect="1"/>
        </xdr:cNvGrpSpPr>
      </xdr:nvGrpSpPr>
      <xdr:grpSpPr>
        <a:xfrm>
          <a:off x="868013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63" name="Group 231"/>
        <xdr:cNvGrpSpPr>
          <a:grpSpLocks noChangeAspect="1"/>
        </xdr:cNvGrpSpPr>
      </xdr:nvGrpSpPr>
      <xdr:grpSpPr>
        <a:xfrm>
          <a:off x="7939087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247650</xdr:colOff>
      <xdr:row>43</xdr:row>
      <xdr:rowOff>19050</xdr:rowOff>
    </xdr:from>
    <xdr:to>
      <xdr:col>104</xdr:col>
      <xdr:colOff>476250</xdr:colOff>
      <xdr:row>43</xdr:row>
      <xdr:rowOff>209550</xdr:rowOff>
    </xdr:to>
    <xdr:sp>
      <xdr:nvSpPr>
        <xdr:cNvPr id="166" name="Line 234"/>
        <xdr:cNvSpPr>
          <a:spLocks/>
        </xdr:cNvSpPr>
      </xdr:nvSpPr>
      <xdr:spPr>
        <a:xfrm flipH="1">
          <a:off x="76542900" y="105156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19</xdr:row>
      <xdr:rowOff>219075</xdr:rowOff>
    </xdr:from>
    <xdr:to>
      <xdr:col>102</xdr:col>
      <xdr:colOff>657225</xdr:colOff>
      <xdr:row>21</xdr:row>
      <xdr:rowOff>114300</xdr:rowOff>
    </xdr:to>
    <xdr:grpSp>
      <xdr:nvGrpSpPr>
        <xdr:cNvPr id="167" name="Group 236"/>
        <xdr:cNvGrpSpPr>
          <a:grpSpLocks noChangeAspect="1"/>
        </xdr:cNvGrpSpPr>
      </xdr:nvGrpSpPr>
      <xdr:grpSpPr>
        <a:xfrm>
          <a:off x="75676125" y="522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21</xdr:row>
      <xdr:rowOff>219075</xdr:rowOff>
    </xdr:from>
    <xdr:to>
      <xdr:col>106</xdr:col>
      <xdr:colOff>657225</xdr:colOff>
      <xdr:row>23</xdr:row>
      <xdr:rowOff>114300</xdr:rowOff>
    </xdr:to>
    <xdr:grpSp>
      <xdr:nvGrpSpPr>
        <xdr:cNvPr id="170" name="Group 239"/>
        <xdr:cNvGrpSpPr>
          <a:grpSpLocks noChangeAspect="1"/>
        </xdr:cNvGrpSpPr>
      </xdr:nvGrpSpPr>
      <xdr:grpSpPr>
        <a:xfrm>
          <a:off x="78647925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14</xdr:row>
      <xdr:rowOff>209550</xdr:rowOff>
    </xdr:from>
    <xdr:to>
      <xdr:col>95</xdr:col>
      <xdr:colOff>419100</xdr:colOff>
      <xdr:row>16</xdr:row>
      <xdr:rowOff>114300</xdr:rowOff>
    </xdr:to>
    <xdr:grpSp>
      <xdr:nvGrpSpPr>
        <xdr:cNvPr id="173" name="Group 245"/>
        <xdr:cNvGrpSpPr>
          <a:grpSpLocks noChangeAspect="1"/>
        </xdr:cNvGrpSpPr>
      </xdr:nvGrpSpPr>
      <xdr:grpSpPr>
        <a:xfrm>
          <a:off x="70456425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2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26</xdr:row>
      <xdr:rowOff>0</xdr:rowOff>
    </xdr:from>
    <xdr:to>
      <xdr:col>117</xdr:col>
      <xdr:colOff>0</xdr:colOff>
      <xdr:row>37</xdr:row>
      <xdr:rowOff>0</xdr:rowOff>
    </xdr:to>
    <xdr:sp>
      <xdr:nvSpPr>
        <xdr:cNvPr id="176" name="Line 280"/>
        <xdr:cNvSpPr>
          <a:spLocks/>
        </xdr:cNvSpPr>
      </xdr:nvSpPr>
      <xdr:spPr>
        <a:xfrm>
          <a:off x="86696550" y="66103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466725</xdr:colOff>
      <xdr:row>37</xdr:row>
      <xdr:rowOff>0</xdr:rowOff>
    </xdr:from>
    <xdr:ext cx="1019175" cy="457200"/>
    <xdr:sp>
      <xdr:nvSpPr>
        <xdr:cNvPr id="177" name="text 774"/>
        <xdr:cNvSpPr txBox="1">
          <a:spLocks noChangeArrowheads="1"/>
        </xdr:cNvSpPr>
      </xdr:nvSpPr>
      <xdr:spPr>
        <a:xfrm>
          <a:off x="86191725" y="91249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6796 - 3ZBI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118,280</a:t>
          </a:r>
        </a:p>
      </xdr:txBody>
    </xdr:sp>
    <xdr:clientData/>
  </xdr:oneCellAnchor>
  <xdr:twoCellAnchor>
    <xdr:from>
      <xdr:col>136</xdr:col>
      <xdr:colOff>342900</xdr:colOff>
      <xdr:row>34</xdr:row>
      <xdr:rowOff>114300</xdr:rowOff>
    </xdr:from>
    <xdr:to>
      <xdr:col>136</xdr:col>
      <xdr:colOff>647700</xdr:colOff>
      <xdr:row>36</xdr:row>
      <xdr:rowOff>28575</xdr:rowOff>
    </xdr:to>
    <xdr:grpSp>
      <xdr:nvGrpSpPr>
        <xdr:cNvPr id="178" name="Group 282"/>
        <xdr:cNvGrpSpPr>
          <a:grpSpLocks noChangeAspect="1"/>
        </xdr:cNvGrpSpPr>
      </xdr:nvGrpSpPr>
      <xdr:grpSpPr>
        <a:xfrm>
          <a:off x="1009269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29</xdr:row>
      <xdr:rowOff>219075</xdr:rowOff>
    </xdr:from>
    <xdr:to>
      <xdr:col>126</xdr:col>
      <xdr:colOff>647700</xdr:colOff>
      <xdr:row>31</xdr:row>
      <xdr:rowOff>114300</xdr:rowOff>
    </xdr:to>
    <xdr:grpSp>
      <xdr:nvGrpSpPr>
        <xdr:cNvPr id="181" name="Group 285"/>
        <xdr:cNvGrpSpPr>
          <a:grpSpLocks noChangeAspect="1"/>
        </xdr:cNvGrpSpPr>
      </xdr:nvGrpSpPr>
      <xdr:grpSpPr>
        <a:xfrm>
          <a:off x="934974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29</xdr:row>
      <xdr:rowOff>219075</xdr:rowOff>
    </xdr:from>
    <xdr:to>
      <xdr:col>127</xdr:col>
      <xdr:colOff>419100</xdr:colOff>
      <xdr:row>31</xdr:row>
      <xdr:rowOff>114300</xdr:rowOff>
    </xdr:to>
    <xdr:grpSp>
      <xdr:nvGrpSpPr>
        <xdr:cNvPr id="184" name="Group 288"/>
        <xdr:cNvGrpSpPr>
          <a:grpSpLocks noChangeAspect="1"/>
        </xdr:cNvGrpSpPr>
      </xdr:nvGrpSpPr>
      <xdr:grpSpPr>
        <a:xfrm>
          <a:off x="942308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38</xdr:row>
      <xdr:rowOff>114300</xdr:rowOff>
    </xdr:from>
    <xdr:to>
      <xdr:col>108</xdr:col>
      <xdr:colOff>647700</xdr:colOff>
      <xdr:row>40</xdr:row>
      <xdr:rowOff>28575</xdr:rowOff>
    </xdr:to>
    <xdr:grpSp>
      <xdr:nvGrpSpPr>
        <xdr:cNvPr id="187" name="Group 291"/>
        <xdr:cNvGrpSpPr>
          <a:grpSpLocks noChangeAspect="1"/>
        </xdr:cNvGrpSpPr>
      </xdr:nvGrpSpPr>
      <xdr:grpSpPr>
        <a:xfrm>
          <a:off x="80124300" y="9467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45</xdr:row>
      <xdr:rowOff>114300</xdr:rowOff>
    </xdr:from>
    <xdr:to>
      <xdr:col>100</xdr:col>
      <xdr:colOff>647700</xdr:colOff>
      <xdr:row>47</xdr:row>
      <xdr:rowOff>28575</xdr:rowOff>
    </xdr:to>
    <xdr:grpSp>
      <xdr:nvGrpSpPr>
        <xdr:cNvPr id="190" name="Group 294"/>
        <xdr:cNvGrpSpPr>
          <a:grpSpLocks noChangeAspect="1"/>
        </xdr:cNvGrpSpPr>
      </xdr:nvGrpSpPr>
      <xdr:grpSpPr>
        <a:xfrm>
          <a:off x="74180700" y="1106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2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28</xdr:row>
      <xdr:rowOff>114300</xdr:rowOff>
    </xdr:from>
    <xdr:to>
      <xdr:col>100</xdr:col>
      <xdr:colOff>714375</xdr:colOff>
      <xdr:row>30</xdr:row>
      <xdr:rowOff>114300</xdr:rowOff>
    </xdr:to>
    <xdr:grpSp>
      <xdr:nvGrpSpPr>
        <xdr:cNvPr id="193" name="Group 308"/>
        <xdr:cNvGrpSpPr>
          <a:grpSpLocks/>
        </xdr:cNvGrpSpPr>
      </xdr:nvGrpSpPr>
      <xdr:grpSpPr>
        <a:xfrm>
          <a:off x="57969150" y="7181850"/>
          <a:ext cx="16583025" cy="457200"/>
          <a:chOff x="115" y="298"/>
          <a:chExt cx="1117" cy="40"/>
        </a:xfrm>
        <a:solidFill>
          <a:srgbClr val="FFFFFF"/>
        </a:solidFill>
      </xdr:grpSpPr>
      <xdr:sp>
        <xdr:nvSpPr>
          <xdr:cNvPr id="194" name="Rectangle 30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1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1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1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1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1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1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1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1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1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1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2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2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2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2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2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209550</xdr:colOff>
      <xdr:row>35</xdr:row>
      <xdr:rowOff>76200</xdr:rowOff>
    </xdr:from>
    <xdr:to>
      <xdr:col>100</xdr:col>
      <xdr:colOff>438150</xdr:colOff>
      <xdr:row>36</xdr:row>
      <xdr:rowOff>152400</xdr:rowOff>
    </xdr:to>
    <xdr:grpSp>
      <xdr:nvGrpSpPr>
        <xdr:cNvPr id="210" name="Group 325"/>
        <xdr:cNvGrpSpPr>
          <a:grpSpLocks/>
        </xdr:cNvGrpSpPr>
      </xdr:nvGrpSpPr>
      <xdr:grpSpPr>
        <a:xfrm>
          <a:off x="57702450" y="8743950"/>
          <a:ext cx="16573500" cy="304800"/>
          <a:chOff x="115" y="298"/>
          <a:chExt cx="1117" cy="40"/>
        </a:xfrm>
        <a:solidFill>
          <a:srgbClr val="FFFFFF"/>
        </a:solidFill>
      </xdr:grpSpPr>
      <xdr:sp>
        <xdr:nvSpPr>
          <xdr:cNvPr id="211" name="Rectangle 32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209550</xdr:colOff>
      <xdr:row>38</xdr:row>
      <xdr:rowOff>76200</xdr:rowOff>
    </xdr:from>
    <xdr:to>
      <xdr:col>100</xdr:col>
      <xdr:colOff>714375</xdr:colOff>
      <xdr:row>39</xdr:row>
      <xdr:rowOff>152400</xdr:rowOff>
    </xdr:to>
    <xdr:grpSp>
      <xdr:nvGrpSpPr>
        <xdr:cNvPr id="227" name="Group 342"/>
        <xdr:cNvGrpSpPr>
          <a:grpSpLocks/>
        </xdr:cNvGrpSpPr>
      </xdr:nvGrpSpPr>
      <xdr:grpSpPr>
        <a:xfrm>
          <a:off x="57702450" y="9429750"/>
          <a:ext cx="16849725" cy="304800"/>
          <a:chOff x="115" y="388"/>
          <a:chExt cx="1117" cy="40"/>
        </a:xfrm>
        <a:solidFill>
          <a:srgbClr val="FFFFFF"/>
        </a:solidFill>
      </xdr:grpSpPr>
      <xdr:sp>
        <xdr:nvSpPr>
          <xdr:cNvPr id="228" name="Rectangle 3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36</xdr:row>
      <xdr:rowOff>114300</xdr:rowOff>
    </xdr:from>
    <xdr:to>
      <xdr:col>111</xdr:col>
      <xdr:colOff>276225</xdr:colOff>
      <xdr:row>38</xdr:row>
      <xdr:rowOff>114300</xdr:rowOff>
    </xdr:to>
    <xdr:sp>
      <xdr:nvSpPr>
        <xdr:cNvPr id="237" name="Line 354"/>
        <xdr:cNvSpPr>
          <a:spLocks/>
        </xdr:cNvSpPr>
      </xdr:nvSpPr>
      <xdr:spPr>
        <a:xfrm flipH="1">
          <a:off x="80276700" y="9010650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42</xdr:row>
      <xdr:rowOff>0</xdr:rowOff>
    </xdr:from>
    <xdr:to>
      <xdr:col>105</xdr:col>
      <xdr:colOff>247650</xdr:colOff>
      <xdr:row>43</xdr:row>
      <xdr:rowOff>19050</xdr:rowOff>
    </xdr:to>
    <xdr:sp>
      <xdr:nvSpPr>
        <xdr:cNvPr id="238" name="Line 356"/>
        <xdr:cNvSpPr>
          <a:spLocks/>
        </xdr:cNvSpPr>
      </xdr:nvSpPr>
      <xdr:spPr>
        <a:xfrm flipH="1">
          <a:off x="77285850" y="102679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123825</xdr:colOff>
      <xdr:row>36</xdr:row>
      <xdr:rowOff>114300</xdr:rowOff>
    </xdr:from>
    <xdr:to>
      <xdr:col>111</xdr:col>
      <xdr:colOff>428625</xdr:colOff>
      <xdr:row>38</xdr:row>
      <xdr:rowOff>28575</xdr:rowOff>
    </xdr:to>
    <xdr:grpSp>
      <xdr:nvGrpSpPr>
        <xdr:cNvPr id="239" name="Group 361"/>
        <xdr:cNvGrpSpPr>
          <a:grpSpLocks noChangeAspect="1"/>
        </xdr:cNvGrpSpPr>
      </xdr:nvGrpSpPr>
      <xdr:grpSpPr>
        <a:xfrm>
          <a:off x="8236267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37</xdr:row>
      <xdr:rowOff>28575</xdr:rowOff>
    </xdr:from>
    <xdr:to>
      <xdr:col>109</xdr:col>
      <xdr:colOff>247650</xdr:colOff>
      <xdr:row>37</xdr:row>
      <xdr:rowOff>85725</xdr:rowOff>
    </xdr:to>
    <xdr:sp>
      <xdr:nvSpPr>
        <xdr:cNvPr id="242" name="Line 367"/>
        <xdr:cNvSpPr>
          <a:spLocks/>
        </xdr:cNvSpPr>
      </xdr:nvSpPr>
      <xdr:spPr>
        <a:xfrm flipH="1">
          <a:off x="80257650" y="9153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16</xdr:row>
      <xdr:rowOff>152400</xdr:rowOff>
    </xdr:from>
    <xdr:to>
      <xdr:col>101</xdr:col>
      <xdr:colOff>247650</xdr:colOff>
      <xdr:row>17</xdr:row>
      <xdr:rowOff>0</xdr:rowOff>
    </xdr:to>
    <xdr:sp>
      <xdr:nvSpPr>
        <xdr:cNvPr id="243" name="Line 368"/>
        <xdr:cNvSpPr>
          <a:spLocks/>
        </xdr:cNvSpPr>
      </xdr:nvSpPr>
      <xdr:spPr>
        <a:xfrm flipH="1" flipV="1">
          <a:off x="743140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16</xdr:row>
      <xdr:rowOff>114300</xdr:rowOff>
    </xdr:from>
    <xdr:to>
      <xdr:col>100</xdr:col>
      <xdr:colOff>476250</xdr:colOff>
      <xdr:row>16</xdr:row>
      <xdr:rowOff>152400</xdr:rowOff>
    </xdr:to>
    <xdr:sp>
      <xdr:nvSpPr>
        <xdr:cNvPr id="244" name="Line 369"/>
        <xdr:cNvSpPr>
          <a:spLocks/>
        </xdr:cNvSpPr>
      </xdr:nvSpPr>
      <xdr:spPr>
        <a:xfrm flipH="1" flipV="1">
          <a:off x="73590150" y="4438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45" name="Group 388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250" name="Group 393"/>
        <xdr:cNvGrpSpPr>
          <a:grpSpLocks noChangeAspect="1"/>
        </xdr:cNvGrpSpPr>
      </xdr:nvGrpSpPr>
      <xdr:grpSpPr>
        <a:xfrm>
          <a:off x="3514725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1" name="Line 3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428625</xdr:colOff>
      <xdr:row>30</xdr:row>
      <xdr:rowOff>171450</xdr:rowOff>
    </xdr:to>
    <xdr:grpSp>
      <xdr:nvGrpSpPr>
        <xdr:cNvPr id="255" name="Group 398"/>
        <xdr:cNvGrpSpPr>
          <a:grpSpLocks noChangeAspect="1"/>
        </xdr:cNvGrpSpPr>
      </xdr:nvGrpSpPr>
      <xdr:grpSpPr>
        <a:xfrm>
          <a:off x="2057400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56" name="Line 39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0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0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0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0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0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0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0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428625</xdr:colOff>
      <xdr:row>35</xdr:row>
      <xdr:rowOff>171450</xdr:rowOff>
    </xdr:to>
    <xdr:grpSp>
      <xdr:nvGrpSpPr>
        <xdr:cNvPr id="264" name="Group 407"/>
        <xdr:cNvGrpSpPr>
          <a:grpSpLocks noChangeAspect="1"/>
        </xdr:cNvGrpSpPr>
      </xdr:nvGrpSpPr>
      <xdr:grpSpPr>
        <a:xfrm>
          <a:off x="2057400" y="8724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65" name="Line 40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0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1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1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1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1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1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106</xdr:col>
      <xdr:colOff>933450</xdr:colOff>
      <xdr:row>28</xdr:row>
      <xdr:rowOff>171450</xdr:rowOff>
    </xdr:to>
    <xdr:grpSp>
      <xdr:nvGrpSpPr>
        <xdr:cNvPr id="273" name="Group 416"/>
        <xdr:cNvGrpSpPr>
          <a:grpSpLocks noChangeAspect="1"/>
        </xdr:cNvGrpSpPr>
      </xdr:nvGrpSpPr>
      <xdr:grpSpPr>
        <a:xfrm>
          <a:off x="78343125" y="7124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74" name="Line 4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1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1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2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2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2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2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2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32</xdr:row>
      <xdr:rowOff>57150</xdr:rowOff>
    </xdr:from>
    <xdr:to>
      <xdr:col>108</xdr:col>
      <xdr:colOff>933450</xdr:colOff>
      <xdr:row>32</xdr:row>
      <xdr:rowOff>171450</xdr:rowOff>
    </xdr:to>
    <xdr:grpSp>
      <xdr:nvGrpSpPr>
        <xdr:cNvPr id="282" name="Group 425"/>
        <xdr:cNvGrpSpPr>
          <a:grpSpLocks noChangeAspect="1"/>
        </xdr:cNvGrpSpPr>
      </xdr:nvGrpSpPr>
      <xdr:grpSpPr>
        <a:xfrm>
          <a:off x="79829025" y="80391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83" name="Line 42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2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2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2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3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3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3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3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142875</xdr:colOff>
      <xdr:row>35</xdr:row>
      <xdr:rowOff>57150</xdr:rowOff>
    </xdr:from>
    <xdr:to>
      <xdr:col>109</xdr:col>
      <xdr:colOff>57150</xdr:colOff>
      <xdr:row>35</xdr:row>
      <xdr:rowOff>171450</xdr:rowOff>
    </xdr:to>
    <xdr:grpSp>
      <xdr:nvGrpSpPr>
        <xdr:cNvPr id="291" name="Group 434"/>
        <xdr:cNvGrpSpPr>
          <a:grpSpLocks noChangeAspect="1"/>
        </xdr:cNvGrpSpPr>
      </xdr:nvGrpSpPr>
      <xdr:grpSpPr>
        <a:xfrm>
          <a:off x="79924275" y="8724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92" name="Line 43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3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3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3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3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4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4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4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38</xdr:row>
      <xdr:rowOff>57150</xdr:rowOff>
    </xdr:from>
    <xdr:to>
      <xdr:col>105</xdr:col>
      <xdr:colOff>285750</xdr:colOff>
      <xdr:row>38</xdr:row>
      <xdr:rowOff>171450</xdr:rowOff>
    </xdr:to>
    <xdr:grpSp>
      <xdr:nvGrpSpPr>
        <xdr:cNvPr id="300" name="Group 443"/>
        <xdr:cNvGrpSpPr>
          <a:grpSpLocks noChangeAspect="1"/>
        </xdr:cNvGrpSpPr>
      </xdr:nvGrpSpPr>
      <xdr:grpSpPr>
        <a:xfrm>
          <a:off x="77181075" y="9410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01" name="Line 44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4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4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4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4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4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5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5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09" name="Group 480"/>
        <xdr:cNvGrpSpPr>
          <a:grpSpLocks noChangeAspect="1"/>
        </xdr:cNvGrpSpPr>
      </xdr:nvGrpSpPr>
      <xdr:grpSpPr>
        <a:xfrm>
          <a:off x="108556425" y="7581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10" name="Line 48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8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8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8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8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8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8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8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318" name="Group 489"/>
        <xdr:cNvGrpSpPr>
          <a:grpSpLocks noChangeAspect="1"/>
        </xdr:cNvGrpSpPr>
      </xdr:nvGrpSpPr>
      <xdr:grpSpPr>
        <a:xfrm>
          <a:off x="108556425" y="8724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19" name="Line 4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27</xdr:row>
      <xdr:rowOff>57150</xdr:rowOff>
    </xdr:from>
    <xdr:to>
      <xdr:col>40</xdr:col>
      <xdr:colOff>933450</xdr:colOff>
      <xdr:row>27</xdr:row>
      <xdr:rowOff>171450</xdr:rowOff>
    </xdr:to>
    <xdr:grpSp>
      <xdr:nvGrpSpPr>
        <xdr:cNvPr id="327" name="Group 498"/>
        <xdr:cNvGrpSpPr>
          <a:grpSpLocks noChangeAspect="1"/>
        </xdr:cNvGrpSpPr>
      </xdr:nvGrpSpPr>
      <xdr:grpSpPr>
        <a:xfrm>
          <a:off x="29308425" y="68961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28" name="Line 4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0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0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0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0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0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30</xdr:row>
      <xdr:rowOff>57150</xdr:rowOff>
    </xdr:from>
    <xdr:to>
      <xdr:col>40</xdr:col>
      <xdr:colOff>933450</xdr:colOff>
      <xdr:row>30</xdr:row>
      <xdr:rowOff>171450</xdr:rowOff>
    </xdr:to>
    <xdr:grpSp>
      <xdr:nvGrpSpPr>
        <xdr:cNvPr id="336" name="Group 507"/>
        <xdr:cNvGrpSpPr>
          <a:grpSpLocks noChangeAspect="1"/>
        </xdr:cNvGrpSpPr>
      </xdr:nvGrpSpPr>
      <xdr:grpSpPr>
        <a:xfrm>
          <a:off x="29308425" y="7581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7" name="Line 5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885825</xdr:colOff>
      <xdr:row>33</xdr:row>
      <xdr:rowOff>57150</xdr:rowOff>
    </xdr:from>
    <xdr:to>
      <xdr:col>38</xdr:col>
      <xdr:colOff>285750</xdr:colOff>
      <xdr:row>33</xdr:row>
      <xdr:rowOff>171450</xdr:rowOff>
    </xdr:to>
    <xdr:grpSp>
      <xdr:nvGrpSpPr>
        <xdr:cNvPr id="345" name="Group 516"/>
        <xdr:cNvGrpSpPr>
          <a:grpSpLocks noChangeAspect="1"/>
        </xdr:cNvGrpSpPr>
      </xdr:nvGrpSpPr>
      <xdr:grpSpPr>
        <a:xfrm>
          <a:off x="27174825" y="8267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46" name="Line 51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1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1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2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2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2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2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2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</xdr:colOff>
      <xdr:row>36</xdr:row>
      <xdr:rowOff>57150</xdr:rowOff>
    </xdr:from>
    <xdr:to>
      <xdr:col>42</xdr:col>
      <xdr:colOff>381000</xdr:colOff>
      <xdr:row>36</xdr:row>
      <xdr:rowOff>171450</xdr:rowOff>
    </xdr:to>
    <xdr:grpSp>
      <xdr:nvGrpSpPr>
        <xdr:cNvPr id="354" name="Group 525"/>
        <xdr:cNvGrpSpPr>
          <a:grpSpLocks noChangeAspect="1"/>
        </xdr:cNvGrpSpPr>
      </xdr:nvGrpSpPr>
      <xdr:grpSpPr>
        <a:xfrm>
          <a:off x="30241875" y="89535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55" name="Line 5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39</xdr:row>
      <xdr:rowOff>57150</xdr:rowOff>
    </xdr:from>
    <xdr:to>
      <xdr:col>42</xdr:col>
      <xdr:colOff>381000</xdr:colOff>
      <xdr:row>39</xdr:row>
      <xdr:rowOff>171450</xdr:rowOff>
    </xdr:to>
    <xdr:grpSp>
      <xdr:nvGrpSpPr>
        <xdr:cNvPr id="363" name="Group 534"/>
        <xdr:cNvGrpSpPr>
          <a:grpSpLocks noChangeAspect="1"/>
        </xdr:cNvGrpSpPr>
      </xdr:nvGrpSpPr>
      <xdr:grpSpPr>
        <a:xfrm>
          <a:off x="30299025" y="9639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4" name="Line 5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32</xdr:row>
      <xdr:rowOff>57150</xdr:rowOff>
    </xdr:from>
    <xdr:to>
      <xdr:col>14</xdr:col>
      <xdr:colOff>657225</xdr:colOff>
      <xdr:row>32</xdr:row>
      <xdr:rowOff>171450</xdr:rowOff>
    </xdr:to>
    <xdr:grpSp>
      <xdr:nvGrpSpPr>
        <xdr:cNvPr id="371" name="Group 542"/>
        <xdr:cNvGrpSpPr>
          <a:grpSpLocks noChangeAspect="1"/>
        </xdr:cNvGrpSpPr>
      </xdr:nvGrpSpPr>
      <xdr:grpSpPr>
        <a:xfrm>
          <a:off x="1030605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2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35</xdr:row>
      <xdr:rowOff>57150</xdr:rowOff>
    </xdr:from>
    <xdr:to>
      <xdr:col>16</xdr:col>
      <xdr:colOff>657225</xdr:colOff>
      <xdr:row>35</xdr:row>
      <xdr:rowOff>171450</xdr:rowOff>
    </xdr:to>
    <xdr:grpSp>
      <xdr:nvGrpSpPr>
        <xdr:cNvPr id="375" name="Group 546"/>
        <xdr:cNvGrpSpPr>
          <a:grpSpLocks noChangeAspect="1"/>
        </xdr:cNvGrpSpPr>
      </xdr:nvGrpSpPr>
      <xdr:grpSpPr>
        <a:xfrm>
          <a:off x="11791950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6" name="Oval 5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5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36</xdr:row>
      <xdr:rowOff>57150</xdr:rowOff>
    </xdr:from>
    <xdr:to>
      <xdr:col>30</xdr:col>
      <xdr:colOff>342900</xdr:colOff>
      <xdr:row>36</xdr:row>
      <xdr:rowOff>171450</xdr:rowOff>
    </xdr:to>
    <xdr:grpSp>
      <xdr:nvGrpSpPr>
        <xdr:cNvPr id="379" name="Group 550"/>
        <xdr:cNvGrpSpPr>
          <a:grpSpLocks noChangeAspect="1"/>
        </xdr:cNvGrpSpPr>
      </xdr:nvGrpSpPr>
      <xdr:grpSpPr>
        <a:xfrm>
          <a:off x="21878925" y="8953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0" name="Oval 5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32</xdr:row>
      <xdr:rowOff>57150</xdr:rowOff>
    </xdr:from>
    <xdr:to>
      <xdr:col>32</xdr:col>
      <xdr:colOff>647700</xdr:colOff>
      <xdr:row>32</xdr:row>
      <xdr:rowOff>171450</xdr:rowOff>
    </xdr:to>
    <xdr:grpSp>
      <xdr:nvGrpSpPr>
        <xdr:cNvPr id="383" name="Group 554"/>
        <xdr:cNvGrpSpPr>
          <a:grpSpLocks noChangeAspect="1"/>
        </xdr:cNvGrpSpPr>
      </xdr:nvGrpSpPr>
      <xdr:grpSpPr>
        <a:xfrm>
          <a:off x="23669625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4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24</xdr:row>
      <xdr:rowOff>180975</xdr:rowOff>
    </xdr:from>
    <xdr:to>
      <xdr:col>72</xdr:col>
      <xdr:colOff>381000</xdr:colOff>
      <xdr:row>25</xdr:row>
      <xdr:rowOff>76200</xdr:rowOff>
    </xdr:to>
    <xdr:sp>
      <xdr:nvSpPr>
        <xdr:cNvPr id="387" name="kreslení 16"/>
        <xdr:cNvSpPr>
          <a:spLocks/>
        </xdr:cNvSpPr>
      </xdr:nvSpPr>
      <xdr:spPr>
        <a:xfrm>
          <a:off x="53063775" y="633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142875</xdr:colOff>
      <xdr:row>24</xdr:row>
      <xdr:rowOff>9525</xdr:rowOff>
    </xdr:from>
    <xdr:to>
      <xdr:col>75</xdr:col>
      <xdr:colOff>361950</xdr:colOff>
      <xdr:row>26</xdr:row>
      <xdr:rowOff>0</xdr:rowOff>
    </xdr:to>
    <xdr:grpSp>
      <xdr:nvGrpSpPr>
        <xdr:cNvPr id="388" name="Group 559"/>
        <xdr:cNvGrpSpPr>
          <a:grpSpLocks noChangeAspect="1"/>
        </xdr:cNvGrpSpPr>
      </xdr:nvGrpSpPr>
      <xdr:grpSpPr>
        <a:xfrm>
          <a:off x="55635525" y="6162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9" name="Line 5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5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5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AutoShape 5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46</xdr:row>
      <xdr:rowOff>47625</xdr:rowOff>
    </xdr:from>
    <xdr:to>
      <xdr:col>101</xdr:col>
      <xdr:colOff>361950</xdr:colOff>
      <xdr:row>48</xdr:row>
      <xdr:rowOff>0</xdr:rowOff>
    </xdr:to>
    <xdr:grpSp>
      <xdr:nvGrpSpPr>
        <xdr:cNvPr id="393" name="Group 564"/>
        <xdr:cNvGrpSpPr>
          <a:grpSpLocks noChangeAspect="1"/>
        </xdr:cNvGrpSpPr>
      </xdr:nvGrpSpPr>
      <xdr:grpSpPr>
        <a:xfrm>
          <a:off x="74952225" y="11229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4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504825</xdr:colOff>
      <xdr:row>23</xdr:row>
      <xdr:rowOff>57150</xdr:rowOff>
    </xdr:from>
    <xdr:to>
      <xdr:col>72</xdr:col>
      <xdr:colOff>942975</xdr:colOff>
      <xdr:row>23</xdr:row>
      <xdr:rowOff>171450</xdr:rowOff>
    </xdr:to>
    <xdr:grpSp>
      <xdr:nvGrpSpPr>
        <xdr:cNvPr id="398" name="Group 569"/>
        <xdr:cNvGrpSpPr>
          <a:grpSpLocks noChangeAspect="1"/>
        </xdr:cNvGrpSpPr>
      </xdr:nvGrpSpPr>
      <xdr:grpSpPr>
        <a:xfrm>
          <a:off x="5354002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9" name="Line 5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41</xdr:row>
      <xdr:rowOff>85725</xdr:rowOff>
    </xdr:from>
    <xdr:to>
      <xdr:col>103</xdr:col>
      <xdr:colOff>485775</xdr:colOff>
      <xdr:row>41</xdr:row>
      <xdr:rowOff>200025</xdr:rowOff>
    </xdr:to>
    <xdr:grpSp>
      <xdr:nvGrpSpPr>
        <xdr:cNvPr id="403" name="Group 584"/>
        <xdr:cNvGrpSpPr>
          <a:grpSpLocks noChangeAspect="1"/>
        </xdr:cNvGrpSpPr>
      </xdr:nvGrpSpPr>
      <xdr:grpSpPr>
        <a:xfrm>
          <a:off x="76342875" y="10125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4" name="Line 5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76200</xdr:colOff>
      <xdr:row>44</xdr:row>
      <xdr:rowOff>85725</xdr:rowOff>
    </xdr:from>
    <xdr:to>
      <xdr:col>104</xdr:col>
      <xdr:colOff>0</xdr:colOff>
      <xdr:row>44</xdr:row>
      <xdr:rowOff>200025</xdr:rowOff>
    </xdr:to>
    <xdr:grpSp>
      <xdr:nvGrpSpPr>
        <xdr:cNvPr id="408" name="Group 589"/>
        <xdr:cNvGrpSpPr>
          <a:grpSpLocks noChangeAspect="1"/>
        </xdr:cNvGrpSpPr>
      </xdr:nvGrpSpPr>
      <xdr:grpSpPr>
        <a:xfrm>
          <a:off x="76371450" y="10810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9" name="Line 5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24</xdr:row>
      <xdr:rowOff>57150</xdr:rowOff>
    </xdr:from>
    <xdr:to>
      <xdr:col>131</xdr:col>
      <xdr:colOff>485775</xdr:colOff>
      <xdr:row>24</xdr:row>
      <xdr:rowOff>171450</xdr:rowOff>
    </xdr:to>
    <xdr:grpSp>
      <xdr:nvGrpSpPr>
        <xdr:cNvPr id="413" name="Group 594"/>
        <xdr:cNvGrpSpPr>
          <a:grpSpLocks noChangeAspect="1"/>
        </xdr:cNvGrpSpPr>
      </xdr:nvGrpSpPr>
      <xdr:grpSpPr>
        <a:xfrm>
          <a:off x="971454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4" name="Line 5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418" name="Group 599"/>
        <xdr:cNvGrpSpPr>
          <a:grpSpLocks noChangeAspect="1"/>
        </xdr:cNvGrpSpPr>
      </xdr:nvGrpSpPr>
      <xdr:grpSpPr>
        <a:xfrm>
          <a:off x="1075467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9" name="Line 6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423" name="Group 604"/>
        <xdr:cNvGrpSpPr>
          <a:grpSpLocks noChangeAspect="1"/>
        </xdr:cNvGrpSpPr>
      </xdr:nvGrpSpPr>
      <xdr:grpSpPr>
        <a:xfrm>
          <a:off x="107546775" y="8724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4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33</xdr:row>
      <xdr:rowOff>57150</xdr:rowOff>
    </xdr:from>
    <xdr:to>
      <xdr:col>117</xdr:col>
      <xdr:colOff>390525</xdr:colOff>
      <xdr:row>33</xdr:row>
      <xdr:rowOff>171450</xdr:rowOff>
    </xdr:to>
    <xdr:grpSp>
      <xdr:nvGrpSpPr>
        <xdr:cNvPr id="428" name="Group 622"/>
        <xdr:cNvGrpSpPr>
          <a:grpSpLocks noChangeAspect="1"/>
        </xdr:cNvGrpSpPr>
      </xdr:nvGrpSpPr>
      <xdr:grpSpPr>
        <a:xfrm>
          <a:off x="8679180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9" name="Oval 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30</xdr:row>
      <xdr:rowOff>57150</xdr:rowOff>
    </xdr:from>
    <xdr:to>
      <xdr:col>136</xdr:col>
      <xdr:colOff>666750</xdr:colOff>
      <xdr:row>30</xdr:row>
      <xdr:rowOff>171450</xdr:rowOff>
    </xdr:to>
    <xdr:grpSp>
      <xdr:nvGrpSpPr>
        <xdr:cNvPr id="432" name="Group 626"/>
        <xdr:cNvGrpSpPr>
          <a:grpSpLocks noChangeAspect="1"/>
        </xdr:cNvGrpSpPr>
      </xdr:nvGrpSpPr>
      <xdr:grpSpPr>
        <a:xfrm>
          <a:off x="100955475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3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33</xdr:row>
      <xdr:rowOff>57150</xdr:rowOff>
    </xdr:from>
    <xdr:to>
      <xdr:col>136</xdr:col>
      <xdr:colOff>666750</xdr:colOff>
      <xdr:row>33</xdr:row>
      <xdr:rowOff>171450</xdr:rowOff>
    </xdr:to>
    <xdr:grpSp>
      <xdr:nvGrpSpPr>
        <xdr:cNvPr id="436" name="Group 630"/>
        <xdr:cNvGrpSpPr>
          <a:grpSpLocks noChangeAspect="1"/>
        </xdr:cNvGrpSpPr>
      </xdr:nvGrpSpPr>
      <xdr:grpSpPr>
        <a:xfrm>
          <a:off x="100955475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7" name="Oval 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30</xdr:row>
      <xdr:rowOff>57150</xdr:rowOff>
    </xdr:from>
    <xdr:to>
      <xdr:col>117</xdr:col>
      <xdr:colOff>390525</xdr:colOff>
      <xdr:row>30</xdr:row>
      <xdr:rowOff>171450</xdr:rowOff>
    </xdr:to>
    <xdr:grpSp>
      <xdr:nvGrpSpPr>
        <xdr:cNvPr id="440" name="Group 646"/>
        <xdr:cNvGrpSpPr>
          <a:grpSpLocks noChangeAspect="1"/>
        </xdr:cNvGrpSpPr>
      </xdr:nvGrpSpPr>
      <xdr:grpSpPr>
        <a:xfrm>
          <a:off x="86791800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1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38</xdr:row>
      <xdr:rowOff>57150</xdr:rowOff>
    </xdr:from>
    <xdr:to>
      <xdr:col>71</xdr:col>
      <xdr:colOff>209550</xdr:colOff>
      <xdr:row>38</xdr:row>
      <xdr:rowOff>171450</xdr:rowOff>
    </xdr:to>
    <xdr:grpSp>
      <xdr:nvGrpSpPr>
        <xdr:cNvPr id="444" name="Group 654"/>
        <xdr:cNvGrpSpPr>
          <a:grpSpLocks noChangeAspect="1"/>
        </xdr:cNvGrpSpPr>
      </xdr:nvGrpSpPr>
      <xdr:grpSpPr>
        <a:xfrm>
          <a:off x="51844575" y="9410700"/>
          <a:ext cx="885825" cy="114300"/>
          <a:chOff x="29" y="575"/>
          <a:chExt cx="81" cy="12"/>
        </a:xfrm>
        <a:solidFill>
          <a:srgbClr val="FFFFFF"/>
        </a:solidFill>
      </xdr:grpSpPr>
      <xdr:sp>
        <xdr:nvSpPr>
          <xdr:cNvPr id="445" name="Line 65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56"/>
          <xdr:cNvSpPr>
            <a:spLocks noChangeAspect="1"/>
          </xdr:cNvSpPr>
        </xdr:nvSpPr>
        <xdr:spPr>
          <a:xfrm>
            <a:off x="7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57"/>
          <xdr:cNvSpPr>
            <a:spLocks noChangeAspect="1"/>
          </xdr:cNvSpPr>
        </xdr:nvSpPr>
        <xdr:spPr>
          <a:xfrm>
            <a:off x="9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658"/>
          <xdr:cNvSpPr>
            <a:spLocks noChangeAspect="1"/>
          </xdr:cNvSpPr>
        </xdr:nvSpPr>
        <xdr:spPr>
          <a:xfrm>
            <a:off x="8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659"/>
          <xdr:cNvSpPr>
            <a:spLocks noChangeAspect="1"/>
          </xdr:cNvSpPr>
        </xdr:nvSpPr>
        <xdr:spPr>
          <a:xfrm>
            <a:off x="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60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61"/>
          <xdr:cNvSpPr>
            <a:spLocks noChangeAspect="1"/>
          </xdr:cNvSpPr>
        </xdr:nvSpPr>
        <xdr:spPr>
          <a:xfrm>
            <a:off x="4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62"/>
          <xdr:cNvSpPr>
            <a:spLocks noChangeAspect="1"/>
          </xdr:cNvSpPr>
        </xdr:nvSpPr>
        <xdr:spPr>
          <a:xfrm>
            <a:off x="6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663"/>
          <xdr:cNvSpPr>
            <a:spLocks noChangeAspect="1"/>
          </xdr:cNvSpPr>
        </xdr:nvSpPr>
        <xdr:spPr>
          <a:xfrm flipV="1"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664"/>
          <xdr:cNvSpPr>
            <a:spLocks noChangeAspect="1"/>
          </xdr:cNvSpPr>
        </xdr:nvSpPr>
        <xdr:spPr>
          <a:xfrm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419100</xdr:colOff>
      <xdr:row>29</xdr:row>
      <xdr:rowOff>171450</xdr:rowOff>
    </xdr:to>
    <xdr:grpSp>
      <xdr:nvGrpSpPr>
        <xdr:cNvPr id="455" name="Group 665"/>
        <xdr:cNvGrpSpPr>
          <a:grpSpLocks noChangeAspect="1"/>
        </xdr:cNvGrpSpPr>
      </xdr:nvGrpSpPr>
      <xdr:grpSpPr>
        <a:xfrm>
          <a:off x="49596675" y="7353300"/>
          <a:ext cx="885825" cy="114300"/>
          <a:chOff x="29" y="575"/>
          <a:chExt cx="81" cy="12"/>
        </a:xfrm>
        <a:solidFill>
          <a:srgbClr val="FFFFFF"/>
        </a:solidFill>
      </xdr:grpSpPr>
      <xdr:sp>
        <xdr:nvSpPr>
          <xdr:cNvPr id="456" name="Line 666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67"/>
          <xdr:cNvSpPr>
            <a:spLocks noChangeAspect="1"/>
          </xdr:cNvSpPr>
        </xdr:nvSpPr>
        <xdr:spPr>
          <a:xfrm>
            <a:off x="7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68"/>
          <xdr:cNvSpPr>
            <a:spLocks noChangeAspect="1"/>
          </xdr:cNvSpPr>
        </xdr:nvSpPr>
        <xdr:spPr>
          <a:xfrm>
            <a:off x="9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69"/>
          <xdr:cNvSpPr>
            <a:spLocks noChangeAspect="1"/>
          </xdr:cNvSpPr>
        </xdr:nvSpPr>
        <xdr:spPr>
          <a:xfrm>
            <a:off x="8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70"/>
          <xdr:cNvSpPr>
            <a:spLocks noChangeAspect="1"/>
          </xdr:cNvSpPr>
        </xdr:nvSpPr>
        <xdr:spPr>
          <a:xfrm>
            <a:off x="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67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672"/>
          <xdr:cNvSpPr>
            <a:spLocks noChangeAspect="1"/>
          </xdr:cNvSpPr>
        </xdr:nvSpPr>
        <xdr:spPr>
          <a:xfrm>
            <a:off x="4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673"/>
          <xdr:cNvSpPr>
            <a:spLocks noChangeAspect="1"/>
          </xdr:cNvSpPr>
        </xdr:nvSpPr>
        <xdr:spPr>
          <a:xfrm>
            <a:off x="6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674"/>
          <xdr:cNvSpPr>
            <a:spLocks noChangeAspect="1"/>
          </xdr:cNvSpPr>
        </xdr:nvSpPr>
        <xdr:spPr>
          <a:xfrm flipV="1"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675"/>
          <xdr:cNvSpPr>
            <a:spLocks noChangeAspect="1"/>
          </xdr:cNvSpPr>
        </xdr:nvSpPr>
        <xdr:spPr>
          <a:xfrm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26</xdr:row>
      <xdr:rowOff>57150</xdr:rowOff>
    </xdr:from>
    <xdr:to>
      <xdr:col>73</xdr:col>
      <xdr:colOff>466725</xdr:colOff>
      <xdr:row>26</xdr:row>
      <xdr:rowOff>171450</xdr:rowOff>
    </xdr:to>
    <xdr:grpSp>
      <xdr:nvGrpSpPr>
        <xdr:cNvPr id="466" name="Group 676"/>
        <xdr:cNvGrpSpPr>
          <a:grpSpLocks noChangeAspect="1"/>
        </xdr:cNvGrpSpPr>
      </xdr:nvGrpSpPr>
      <xdr:grpSpPr>
        <a:xfrm>
          <a:off x="53587650" y="6667500"/>
          <a:ext cx="885825" cy="114300"/>
          <a:chOff x="202" y="575"/>
          <a:chExt cx="81" cy="12"/>
        </a:xfrm>
        <a:solidFill>
          <a:srgbClr val="FFFFFF"/>
        </a:solidFill>
      </xdr:grpSpPr>
      <xdr:sp>
        <xdr:nvSpPr>
          <xdr:cNvPr id="467" name="Line 677"/>
          <xdr:cNvSpPr>
            <a:spLocks noChangeAspect="1"/>
          </xdr:cNvSpPr>
        </xdr:nvSpPr>
        <xdr:spPr>
          <a:xfrm>
            <a:off x="2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78"/>
          <xdr:cNvSpPr>
            <a:spLocks noChangeAspect="1"/>
          </xdr:cNvSpPr>
        </xdr:nvSpPr>
        <xdr:spPr>
          <a:xfrm>
            <a:off x="22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79"/>
          <xdr:cNvSpPr>
            <a:spLocks noChangeAspect="1"/>
          </xdr:cNvSpPr>
        </xdr:nvSpPr>
        <xdr:spPr>
          <a:xfrm>
            <a:off x="2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80"/>
          <xdr:cNvSpPr>
            <a:spLocks noChangeAspect="1"/>
          </xdr:cNvSpPr>
        </xdr:nvSpPr>
        <xdr:spPr>
          <a:xfrm>
            <a:off x="21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81"/>
          <xdr:cNvSpPr>
            <a:spLocks noChangeAspect="1"/>
          </xdr:cNvSpPr>
        </xdr:nvSpPr>
        <xdr:spPr>
          <a:xfrm>
            <a:off x="20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682"/>
          <xdr:cNvSpPr>
            <a:spLocks noChangeAspect="1"/>
          </xdr:cNvSpPr>
        </xdr:nvSpPr>
        <xdr:spPr>
          <a:xfrm>
            <a:off x="2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683"/>
          <xdr:cNvSpPr>
            <a:spLocks noChangeAspect="1"/>
          </xdr:cNvSpPr>
        </xdr:nvSpPr>
        <xdr:spPr>
          <a:xfrm>
            <a:off x="262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84"/>
          <xdr:cNvSpPr>
            <a:spLocks noChangeAspect="1"/>
          </xdr:cNvSpPr>
        </xdr:nvSpPr>
        <xdr:spPr>
          <a:xfrm>
            <a:off x="23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85"/>
          <xdr:cNvSpPr>
            <a:spLocks noChangeAspect="1"/>
          </xdr:cNvSpPr>
        </xdr:nvSpPr>
        <xdr:spPr>
          <a:xfrm flipV="1"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686"/>
          <xdr:cNvSpPr>
            <a:spLocks noChangeAspect="1"/>
          </xdr:cNvSpPr>
        </xdr:nvSpPr>
        <xdr:spPr>
          <a:xfrm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57150</xdr:colOff>
      <xdr:row>36</xdr:row>
      <xdr:rowOff>57150</xdr:rowOff>
    </xdr:from>
    <xdr:to>
      <xdr:col>76</xdr:col>
      <xdr:colOff>942975</xdr:colOff>
      <xdr:row>36</xdr:row>
      <xdr:rowOff>171450</xdr:rowOff>
    </xdr:to>
    <xdr:grpSp>
      <xdr:nvGrpSpPr>
        <xdr:cNvPr id="477" name="Group 687"/>
        <xdr:cNvGrpSpPr>
          <a:grpSpLocks noChangeAspect="1"/>
        </xdr:cNvGrpSpPr>
      </xdr:nvGrpSpPr>
      <xdr:grpSpPr>
        <a:xfrm>
          <a:off x="56064150" y="8953500"/>
          <a:ext cx="885825" cy="114300"/>
          <a:chOff x="202" y="575"/>
          <a:chExt cx="81" cy="12"/>
        </a:xfrm>
        <a:solidFill>
          <a:srgbClr val="FFFFFF"/>
        </a:solidFill>
      </xdr:grpSpPr>
      <xdr:sp>
        <xdr:nvSpPr>
          <xdr:cNvPr id="478" name="Line 688"/>
          <xdr:cNvSpPr>
            <a:spLocks noChangeAspect="1"/>
          </xdr:cNvSpPr>
        </xdr:nvSpPr>
        <xdr:spPr>
          <a:xfrm>
            <a:off x="26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89"/>
          <xdr:cNvSpPr>
            <a:spLocks noChangeAspect="1"/>
          </xdr:cNvSpPr>
        </xdr:nvSpPr>
        <xdr:spPr>
          <a:xfrm>
            <a:off x="22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90"/>
          <xdr:cNvSpPr>
            <a:spLocks noChangeAspect="1"/>
          </xdr:cNvSpPr>
        </xdr:nvSpPr>
        <xdr:spPr>
          <a:xfrm>
            <a:off x="2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91"/>
          <xdr:cNvSpPr>
            <a:spLocks noChangeAspect="1"/>
          </xdr:cNvSpPr>
        </xdr:nvSpPr>
        <xdr:spPr>
          <a:xfrm>
            <a:off x="21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92"/>
          <xdr:cNvSpPr>
            <a:spLocks noChangeAspect="1"/>
          </xdr:cNvSpPr>
        </xdr:nvSpPr>
        <xdr:spPr>
          <a:xfrm>
            <a:off x="20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693"/>
          <xdr:cNvSpPr>
            <a:spLocks noChangeAspect="1"/>
          </xdr:cNvSpPr>
        </xdr:nvSpPr>
        <xdr:spPr>
          <a:xfrm>
            <a:off x="2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94"/>
          <xdr:cNvSpPr>
            <a:spLocks noChangeAspect="1"/>
          </xdr:cNvSpPr>
        </xdr:nvSpPr>
        <xdr:spPr>
          <a:xfrm>
            <a:off x="262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95"/>
          <xdr:cNvSpPr>
            <a:spLocks noChangeAspect="1"/>
          </xdr:cNvSpPr>
        </xdr:nvSpPr>
        <xdr:spPr>
          <a:xfrm>
            <a:off x="23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696"/>
          <xdr:cNvSpPr>
            <a:spLocks noChangeAspect="1"/>
          </xdr:cNvSpPr>
        </xdr:nvSpPr>
        <xdr:spPr>
          <a:xfrm flipV="1"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97"/>
          <xdr:cNvSpPr>
            <a:spLocks noChangeAspect="1"/>
          </xdr:cNvSpPr>
        </xdr:nvSpPr>
        <xdr:spPr>
          <a:xfrm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41</xdr:row>
      <xdr:rowOff>57150</xdr:rowOff>
    </xdr:from>
    <xdr:to>
      <xdr:col>71</xdr:col>
      <xdr:colOff>152400</xdr:colOff>
      <xdr:row>41</xdr:row>
      <xdr:rowOff>171450</xdr:rowOff>
    </xdr:to>
    <xdr:grpSp>
      <xdr:nvGrpSpPr>
        <xdr:cNvPr id="488" name="Group 698"/>
        <xdr:cNvGrpSpPr>
          <a:grpSpLocks noChangeAspect="1"/>
        </xdr:cNvGrpSpPr>
      </xdr:nvGrpSpPr>
      <xdr:grpSpPr>
        <a:xfrm>
          <a:off x="51844575" y="100965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489" name="Line 699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00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01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702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703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704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705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706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707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9525</xdr:colOff>
      <xdr:row>41</xdr:row>
      <xdr:rowOff>95250</xdr:rowOff>
    </xdr:from>
    <xdr:to>
      <xdr:col>104</xdr:col>
      <xdr:colOff>361950</xdr:colOff>
      <xdr:row>41</xdr:row>
      <xdr:rowOff>219075</xdr:rowOff>
    </xdr:to>
    <xdr:sp>
      <xdr:nvSpPr>
        <xdr:cNvPr id="498" name="kreslení 417"/>
        <xdr:cNvSpPr>
          <a:spLocks/>
        </xdr:cNvSpPr>
      </xdr:nvSpPr>
      <xdr:spPr>
        <a:xfrm>
          <a:off x="76819125" y="10134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19050</xdr:colOff>
      <xdr:row>44</xdr:row>
      <xdr:rowOff>95250</xdr:rowOff>
    </xdr:from>
    <xdr:to>
      <xdr:col>104</xdr:col>
      <xdr:colOff>371475</xdr:colOff>
      <xdr:row>44</xdr:row>
      <xdr:rowOff>219075</xdr:rowOff>
    </xdr:to>
    <xdr:sp>
      <xdr:nvSpPr>
        <xdr:cNvPr id="499" name="kreslení 417"/>
        <xdr:cNvSpPr>
          <a:spLocks/>
        </xdr:cNvSpPr>
      </xdr:nvSpPr>
      <xdr:spPr>
        <a:xfrm>
          <a:off x="76828650" y="10820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14</xdr:row>
      <xdr:rowOff>209550</xdr:rowOff>
    </xdr:from>
    <xdr:to>
      <xdr:col>99</xdr:col>
      <xdr:colOff>419100</xdr:colOff>
      <xdr:row>16</xdr:row>
      <xdr:rowOff>114300</xdr:rowOff>
    </xdr:to>
    <xdr:grpSp>
      <xdr:nvGrpSpPr>
        <xdr:cNvPr id="500" name="Group 713"/>
        <xdr:cNvGrpSpPr>
          <a:grpSpLocks noChangeAspect="1"/>
        </xdr:cNvGrpSpPr>
      </xdr:nvGrpSpPr>
      <xdr:grpSpPr>
        <a:xfrm>
          <a:off x="73428225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1" name="Line 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18</xdr:row>
      <xdr:rowOff>0</xdr:rowOff>
    </xdr:from>
    <xdr:ext cx="523875" cy="228600"/>
    <xdr:sp>
      <xdr:nvSpPr>
        <xdr:cNvPr id="503" name="text 7125"/>
        <xdr:cNvSpPr txBox="1">
          <a:spLocks noChangeArrowheads="1"/>
        </xdr:cNvSpPr>
      </xdr:nvSpPr>
      <xdr:spPr>
        <a:xfrm>
          <a:off x="77038200" y="4781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140</xdr:col>
      <xdr:colOff>476250</xdr:colOff>
      <xdr:row>17</xdr:row>
      <xdr:rowOff>0</xdr:rowOff>
    </xdr:from>
    <xdr:to>
      <xdr:col>143</xdr:col>
      <xdr:colOff>247650</xdr:colOff>
      <xdr:row>18</xdr:row>
      <xdr:rowOff>114300</xdr:rowOff>
    </xdr:to>
    <xdr:sp>
      <xdr:nvSpPr>
        <xdr:cNvPr id="504" name="Line 723"/>
        <xdr:cNvSpPr>
          <a:spLocks/>
        </xdr:cNvSpPr>
      </xdr:nvSpPr>
      <xdr:spPr>
        <a:xfrm flipV="1">
          <a:off x="104032050" y="45529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45</xdr:row>
      <xdr:rowOff>0</xdr:rowOff>
    </xdr:from>
    <xdr:to>
      <xdr:col>117</xdr:col>
      <xdr:colOff>0</xdr:colOff>
      <xdr:row>47</xdr:row>
      <xdr:rowOff>0</xdr:rowOff>
    </xdr:to>
    <xdr:sp>
      <xdr:nvSpPr>
        <xdr:cNvPr id="505" name="text 6"/>
        <xdr:cNvSpPr txBox="1">
          <a:spLocks noChangeArrowheads="1"/>
        </xdr:cNvSpPr>
      </xdr:nvSpPr>
      <xdr:spPr>
        <a:xfrm>
          <a:off x="80752950" y="1095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92</xdr:col>
      <xdr:colOff>228600</xdr:colOff>
      <xdr:row>19</xdr:row>
      <xdr:rowOff>0</xdr:rowOff>
    </xdr:from>
    <xdr:ext cx="523875" cy="228600"/>
    <xdr:sp>
      <xdr:nvSpPr>
        <xdr:cNvPr id="506" name="text 7125"/>
        <xdr:cNvSpPr txBox="1">
          <a:spLocks noChangeArrowheads="1"/>
        </xdr:cNvSpPr>
      </xdr:nvSpPr>
      <xdr:spPr>
        <a:xfrm>
          <a:off x="681228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92</xdr:col>
      <xdr:colOff>228600</xdr:colOff>
      <xdr:row>22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68122800" y="569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81</xdr:col>
      <xdr:colOff>0</xdr:colOff>
      <xdr:row>41</xdr:row>
      <xdr:rowOff>0</xdr:rowOff>
    </xdr:from>
    <xdr:to>
      <xdr:col>83</xdr:col>
      <xdr:colOff>0</xdr:colOff>
      <xdr:row>43</xdr:row>
      <xdr:rowOff>0</xdr:rowOff>
    </xdr:to>
    <xdr:sp>
      <xdr:nvSpPr>
        <xdr:cNvPr id="508" name="TextBox 729"/>
        <xdr:cNvSpPr txBox="1">
          <a:spLocks noChangeArrowheads="1"/>
        </xdr:cNvSpPr>
      </xdr:nvSpPr>
      <xdr:spPr>
        <a:xfrm>
          <a:off x="59950350" y="100393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82</xdr:col>
      <xdr:colOff>457200</xdr:colOff>
      <xdr:row>43</xdr:row>
      <xdr:rowOff>0</xdr:rowOff>
    </xdr:from>
    <xdr:to>
      <xdr:col>83</xdr:col>
      <xdr:colOff>0</xdr:colOff>
      <xdr:row>44</xdr:row>
      <xdr:rowOff>0</xdr:rowOff>
    </xdr:to>
    <xdr:grpSp>
      <xdr:nvGrpSpPr>
        <xdr:cNvPr id="509" name="Group 730"/>
        <xdr:cNvGrpSpPr>
          <a:grpSpLocks/>
        </xdr:cNvGrpSpPr>
      </xdr:nvGrpSpPr>
      <xdr:grpSpPr>
        <a:xfrm>
          <a:off x="60921900" y="104965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10" name="Line 731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732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733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734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735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736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737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809625</xdr:colOff>
      <xdr:row>38</xdr:row>
      <xdr:rowOff>114300</xdr:rowOff>
    </xdr:from>
    <xdr:ext cx="523875" cy="228600"/>
    <xdr:sp>
      <xdr:nvSpPr>
        <xdr:cNvPr id="517" name="text 7125"/>
        <xdr:cNvSpPr txBox="1">
          <a:spLocks noChangeArrowheads="1"/>
        </xdr:cNvSpPr>
      </xdr:nvSpPr>
      <xdr:spPr>
        <a:xfrm>
          <a:off x="65732025" y="9467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254</a:t>
          </a:r>
        </a:p>
      </xdr:txBody>
    </xdr:sp>
    <xdr:clientData/>
  </xdr:oneCellAnchor>
  <xdr:oneCellAnchor>
    <xdr:from>
      <xdr:col>88</xdr:col>
      <xdr:colOff>809625</xdr:colOff>
      <xdr:row>35</xdr:row>
      <xdr:rowOff>114300</xdr:rowOff>
    </xdr:from>
    <xdr:ext cx="523875" cy="228600"/>
    <xdr:sp>
      <xdr:nvSpPr>
        <xdr:cNvPr id="518" name="text 7125"/>
        <xdr:cNvSpPr txBox="1">
          <a:spLocks noChangeArrowheads="1"/>
        </xdr:cNvSpPr>
      </xdr:nvSpPr>
      <xdr:spPr>
        <a:xfrm>
          <a:off x="65732025" y="8782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251</a:t>
          </a:r>
        </a:p>
      </xdr:txBody>
    </xdr:sp>
    <xdr:clientData/>
  </xdr:oneCellAnchor>
  <xdr:oneCellAnchor>
    <xdr:from>
      <xdr:col>88</xdr:col>
      <xdr:colOff>809625</xdr:colOff>
      <xdr:row>29</xdr:row>
      <xdr:rowOff>0</xdr:rowOff>
    </xdr:from>
    <xdr:ext cx="523875" cy="228600"/>
    <xdr:sp>
      <xdr:nvSpPr>
        <xdr:cNvPr id="519" name="text 7125"/>
        <xdr:cNvSpPr txBox="1">
          <a:spLocks noChangeArrowheads="1"/>
        </xdr:cNvSpPr>
      </xdr:nvSpPr>
      <xdr:spPr>
        <a:xfrm>
          <a:off x="65732025" y="7296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132</xdr:col>
      <xdr:colOff>0</xdr:colOff>
      <xdr:row>19</xdr:row>
      <xdr:rowOff>0</xdr:rowOff>
    </xdr:from>
    <xdr:ext cx="971550" cy="457200"/>
    <xdr:sp>
      <xdr:nvSpPr>
        <xdr:cNvPr id="520" name="text 774"/>
        <xdr:cNvSpPr txBox="1">
          <a:spLocks noChangeArrowheads="1"/>
        </xdr:cNvSpPr>
      </xdr:nvSpPr>
      <xdr:spPr>
        <a:xfrm>
          <a:off x="97612200" y="5010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6988
km 118,461</a:t>
          </a:r>
        </a:p>
      </xdr:txBody>
    </xdr:sp>
    <xdr:clientData/>
  </xdr:oneCellAnchor>
  <xdr:twoCellAnchor>
    <xdr:from>
      <xdr:col>132</xdr:col>
      <xdr:colOff>476250</xdr:colOff>
      <xdr:row>21</xdr:row>
      <xdr:rowOff>0</xdr:rowOff>
    </xdr:from>
    <xdr:to>
      <xdr:col>132</xdr:col>
      <xdr:colOff>476250</xdr:colOff>
      <xdr:row>24</xdr:row>
      <xdr:rowOff>0</xdr:rowOff>
    </xdr:to>
    <xdr:sp>
      <xdr:nvSpPr>
        <xdr:cNvPr id="521" name="Line 743"/>
        <xdr:cNvSpPr>
          <a:spLocks/>
        </xdr:cNvSpPr>
      </xdr:nvSpPr>
      <xdr:spPr>
        <a:xfrm>
          <a:off x="98088450" y="54673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17</xdr:row>
      <xdr:rowOff>9525</xdr:rowOff>
    </xdr:from>
    <xdr:to>
      <xdr:col>140</xdr:col>
      <xdr:colOff>476250</xdr:colOff>
      <xdr:row>18</xdr:row>
      <xdr:rowOff>0</xdr:rowOff>
    </xdr:to>
    <xdr:sp>
      <xdr:nvSpPr>
        <xdr:cNvPr id="522" name="Line 744"/>
        <xdr:cNvSpPr>
          <a:spLocks/>
        </xdr:cNvSpPr>
      </xdr:nvSpPr>
      <xdr:spPr>
        <a:xfrm flipH="1">
          <a:off x="104032050" y="45624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13</xdr:row>
      <xdr:rowOff>0</xdr:rowOff>
    </xdr:from>
    <xdr:to>
      <xdr:col>107</xdr:col>
      <xdr:colOff>0</xdr:colOff>
      <xdr:row>15</xdr:row>
      <xdr:rowOff>0</xdr:rowOff>
    </xdr:to>
    <xdr:sp>
      <xdr:nvSpPr>
        <xdr:cNvPr id="523" name="Rectangle 745"/>
        <xdr:cNvSpPr>
          <a:spLocks/>
        </xdr:cNvSpPr>
      </xdr:nvSpPr>
      <xdr:spPr>
        <a:xfrm>
          <a:off x="78028800" y="3600450"/>
          <a:ext cx="12382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14</xdr:row>
      <xdr:rowOff>0</xdr:rowOff>
    </xdr:from>
    <xdr:ext cx="523875" cy="228600"/>
    <xdr:sp>
      <xdr:nvSpPr>
        <xdr:cNvPr id="524" name="text 7125"/>
        <xdr:cNvSpPr txBox="1">
          <a:spLocks noChangeArrowheads="1"/>
        </xdr:cNvSpPr>
      </xdr:nvSpPr>
      <xdr:spPr>
        <a:xfrm>
          <a:off x="77038200" y="386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122</xdr:col>
      <xdr:colOff>85725</xdr:colOff>
      <xdr:row>26</xdr:row>
      <xdr:rowOff>57150</xdr:rowOff>
    </xdr:from>
    <xdr:to>
      <xdr:col>122</xdr:col>
      <xdr:colOff>381000</xdr:colOff>
      <xdr:row>26</xdr:row>
      <xdr:rowOff>171450</xdr:rowOff>
    </xdr:to>
    <xdr:grpSp>
      <xdr:nvGrpSpPr>
        <xdr:cNvPr id="525" name="Group 754"/>
        <xdr:cNvGrpSpPr>
          <a:grpSpLocks noChangeAspect="1"/>
        </xdr:cNvGrpSpPr>
      </xdr:nvGrpSpPr>
      <xdr:grpSpPr>
        <a:xfrm>
          <a:off x="90268425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6" name="Oval 7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7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314325</xdr:colOff>
      <xdr:row>25</xdr:row>
      <xdr:rowOff>57150</xdr:rowOff>
    </xdr:from>
    <xdr:to>
      <xdr:col>108</xdr:col>
      <xdr:colOff>752475</xdr:colOff>
      <xdr:row>25</xdr:row>
      <xdr:rowOff>171450</xdr:rowOff>
    </xdr:to>
    <xdr:grpSp>
      <xdr:nvGrpSpPr>
        <xdr:cNvPr id="529" name="Group 758"/>
        <xdr:cNvGrpSpPr>
          <a:grpSpLocks noChangeAspect="1"/>
        </xdr:cNvGrpSpPr>
      </xdr:nvGrpSpPr>
      <xdr:grpSpPr>
        <a:xfrm>
          <a:off x="8009572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0" name="Line 7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7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7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7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28575</xdr:colOff>
      <xdr:row>24</xdr:row>
      <xdr:rowOff>9525</xdr:rowOff>
    </xdr:from>
    <xdr:to>
      <xdr:col>105</xdr:col>
      <xdr:colOff>466725</xdr:colOff>
      <xdr:row>25</xdr:row>
      <xdr:rowOff>0</xdr:rowOff>
    </xdr:to>
    <xdr:grpSp>
      <xdr:nvGrpSpPr>
        <xdr:cNvPr id="534" name="Group 770"/>
        <xdr:cNvGrpSpPr>
          <a:grpSpLocks/>
        </xdr:cNvGrpSpPr>
      </xdr:nvGrpSpPr>
      <xdr:grpSpPr>
        <a:xfrm>
          <a:off x="77809725" y="616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35" name="Oval 7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Line 7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7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7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119</v>
      </c>
      <c r="K4" s="14"/>
      <c r="L4" s="16"/>
      <c r="M4" s="14"/>
      <c r="N4" s="14"/>
      <c r="O4" s="14"/>
      <c r="P4" s="14"/>
      <c r="Q4" s="17" t="s">
        <v>1</v>
      </c>
      <c r="R4" s="214">
        <v>368753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18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7"/>
      <c r="J9" s="38" t="s">
        <v>166</v>
      </c>
      <c r="K9" s="37"/>
      <c r="L9" s="36"/>
      <c r="M9" s="36"/>
      <c r="N9" s="36"/>
      <c r="O9" s="36"/>
      <c r="P9" s="384" t="s">
        <v>67</v>
      </c>
      <c r="Q9" s="384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J10" s="209" t="s">
        <v>180</v>
      </c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3">
        <v>117.902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68</v>
      </c>
      <c r="D15" s="36"/>
      <c r="E15" s="36"/>
      <c r="F15" s="36"/>
      <c r="G15" s="36"/>
      <c r="H15" s="36"/>
      <c r="J15" s="223" t="s">
        <v>164</v>
      </c>
      <c r="L15" s="36"/>
      <c r="O15" s="36"/>
      <c r="P15" s="36"/>
      <c r="Q15" s="36"/>
      <c r="R15" s="39"/>
      <c r="S15" s="33"/>
      <c r="T15" s="9"/>
      <c r="U15" s="7"/>
    </row>
    <row r="16" spans="1:20" s="7" customFormat="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29" t="s">
        <v>165</v>
      </c>
      <c r="K16" s="36"/>
      <c r="L16" s="36"/>
      <c r="M16" s="36"/>
      <c r="N16" s="36"/>
      <c r="O16" s="36"/>
      <c r="P16" s="36"/>
      <c r="Q16" s="36"/>
      <c r="R16" s="39"/>
      <c r="S16" s="295"/>
      <c r="T16" s="9"/>
    </row>
    <row r="17" spans="1:20" s="7" customFormat="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295"/>
      <c r="T17" s="9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8" t="s">
        <v>52</v>
      </c>
      <c r="L19" s="36"/>
      <c r="M19" s="48"/>
      <c r="N19" s="48"/>
      <c r="O19" s="36"/>
      <c r="P19" s="384" t="s">
        <v>44</v>
      </c>
      <c r="Q19" s="384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49" t="s">
        <v>43</v>
      </c>
      <c r="L20" s="36"/>
      <c r="M20" s="48"/>
      <c r="N20" s="48"/>
      <c r="O20" s="36"/>
      <c r="P20" s="384" t="s">
        <v>45</v>
      </c>
      <c r="Q20" s="384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39</v>
      </c>
      <c r="D24" s="36"/>
      <c r="E24" s="36"/>
      <c r="J24" s="173" t="s">
        <v>167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I25" s="37"/>
      <c r="J25" s="38" t="s">
        <v>40</v>
      </c>
      <c r="K25" s="37"/>
      <c r="L25" s="48"/>
      <c r="M25" s="48"/>
      <c r="N25" s="48"/>
      <c r="O25" s="48"/>
      <c r="P25" s="384" t="s">
        <v>168</v>
      </c>
      <c r="Q25" s="384"/>
      <c r="R25" s="39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I26" s="36"/>
      <c r="J26" s="209" t="s">
        <v>100</v>
      </c>
      <c r="K26" s="36"/>
      <c r="L26" s="48"/>
      <c r="M26" s="48"/>
      <c r="N26" s="48"/>
      <c r="O26" s="48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41</v>
      </c>
      <c r="D29" s="36"/>
      <c r="E29" s="36"/>
      <c r="G29" s="36"/>
      <c r="J29" s="148" t="s">
        <v>52</v>
      </c>
      <c r="K29" s="48"/>
      <c r="L29" s="48"/>
      <c r="M29" s="48"/>
      <c r="N29" s="48"/>
      <c r="O29" s="48"/>
      <c r="P29" s="384" t="s">
        <v>44</v>
      </c>
      <c r="Q29" s="384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G30" s="36"/>
      <c r="J30" s="149" t="s">
        <v>43</v>
      </c>
      <c r="K30" s="48"/>
      <c r="L30" s="48"/>
      <c r="M30" s="48"/>
      <c r="N30" s="48"/>
      <c r="O30" s="48"/>
      <c r="P30" s="384" t="s">
        <v>45</v>
      </c>
      <c r="Q30" s="384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85" t="s">
        <v>8</v>
      </c>
      <c r="E33" s="386"/>
      <c r="F33" s="386"/>
      <c r="G33" s="386"/>
      <c r="H33" s="58"/>
      <c r="I33" s="59"/>
      <c r="J33" s="60"/>
      <c r="K33" s="57"/>
      <c r="L33" s="58"/>
      <c r="M33" s="385" t="s">
        <v>9</v>
      </c>
      <c r="N33" s="385"/>
      <c r="O33" s="385"/>
      <c r="P33" s="385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87" t="s">
        <v>14</v>
      </c>
      <c r="G34" s="388"/>
      <c r="H34" s="388"/>
      <c r="I34" s="389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87" t="s">
        <v>14</v>
      </c>
      <c r="P34" s="388"/>
      <c r="Q34" s="388"/>
      <c r="R34" s="389"/>
      <c r="S34" s="65"/>
      <c r="T34" s="5"/>
    </row>
    <row r="35" spans="1:20" s="297" customFormat="1" ht="21" customHeight="1" thickTop="1">
      <c r="A35" s="29"/>
      <c r="B35" s="67"/>
      <c r="C35" s="68"/>
      <c r="D35" s="224"/>
      <c r="E35" s="69"/>
      <c r="F35" s="70"/>
      <c r="G35" s="71"/>
      <c r="H35" s="71"/>
      <c r="I35" s="72"/>
      <c r="J35" s="60"/>
      <c r="K35" s="67"/>
      <c r="L35" s="68"/>
      <c r="M35" s="224"/>
      <c r="N35" s="69"/>
      <c r="O35" s="70"/>
      <c r="P35" s="71"/>
      <c r="Q35" s="71"/>
      <c r="R35" s="72"/>
      <c r="S35" s="295"/>
      <c r="T35" s="296"/>
    </row>
    <row r="36" spans="1:20" s="297" customFormat="1" ht="21" customHeight="1">
      <c r="A36" s="29"/>
      <c r="B36" s="213">
        <v>1</v>
      </c>
      <c r="C36" s="322">
        <v>117.436</v>
      </c>
      <c r="D36" s="322">
        <v>118.181</v>
      </c>
      <c r="E36" s="323">
        <f>(D36-C36)*1000</f>
        <v>744.9999999999903</v>
      </c>
      <c r="F36" s="390" t="s">
        <v>127</v>
      </c>
      <c r="G36" s="391"/>
      <c r="H36" s="391"/>
      <c r="I36" s="392"/>
      <c r="J36" s="60"/>
      <c r="K36" s="67"/>
      <c r="L36" s="68"/>
      <c r="M36" s="224"/>
      <c r="N36" s="69"/>
      <c r="O36" s="225"/>
      <c r="P36" s="226"/>
      <c r="Q36" s="226"/>
      <c r="R36" s="227"/>
      <c r="S36" s="295"/>
      <c r="T36" s="296"/>
    </row>
    <row r="37" spans="1:20" s="297" customFormat="1" ht="21" customHeight="1">
      <c r="A37" s="29"/>
      <c r="B37" s="67"/>
      <c r="C37" s="298"/>
      <c r="D37" s="299"/>
      <c r="E37" s="300"/>
      <c r="F37" s="70"/>
      <c r="G37" s="71"/>
      <c r="H37" s="71"/>
      <c r="I37" s="72"/>
      <c r="J37" s="60"/>
      <c r="K37" s="213" t="s">
        <v>150</v>
      </c>
      <c r="L37" s="322">
        <v>117.855</v>
      </c>
      <c r="M37" s="322">
        <v>118.105</v>
      </c>
      <c r="N37" s="323">
        <f>(M37-L37)*1000</f>
        <v>250</v>
      </c>
      <c r="O37" s="375" t="s">
        <v>151</v>
      </c>
      <c r="P37" s="376"/>
      <c r="Q37" s="376"/>
      <c r="R37" s="377"/>
      <c r="S37" s="295"/>
      <c r="T37" s="296"/>
    </row>
    <row r="38" spans="1:20" s="297" customFormat="1" ht="21" customHeight="1">
      <c r="A38" s="29"/>
      <c r="B38" s="213">
        <v>2</v>
      </c>
      <c r="C38" s="322">
        <v>117.407</v>
      </c>
      <c r="D38" s="322">
        <v>118.184</v>
      </c>
      <c r="E38" s="323">
        <f>(D38-C38)*1000</f>
        <v>777.000000000001</v>
      </c>
      <c r="F38" s="390" t="s">
        <v>127</v>
      </c>
      <c r="G38" s="391"/>
      <c r="H38" s="391"/>
      <c r="I38" s="392"/>
      <c r="J38" s="60"/>
      <c r="K38" s="67"/>
      <c r="L38" s="68"/>
      <c r="M38" s="224"/>
      <c r="N38" s="69"/>
      <c r="O38" s="372" t="s">
        <v>173</v>
      </c>
      <c r="P38" s="373"/>
      <c r="Q38" s="373"/>
      <c r="R38" s="374"/>
      <c r="S38" s="295"/>
      <c r="T38" s="296"/>
    </row>
    <row r="39" spans="1:20" s="297" customFormat="1" ht="21" customHeight="1">
      <c r="A39" s="29"/>
      <c r="B39" s="67"/>
      <c r="C39" s="298"/>
      <c r="D39" s="299"/>
      <c r="E39" s="300"/>
      <c r="F39" s="70"/>
      <c r="G39" s="71"/>
      <c r="H39" s="71"/>
      <c r="I39" s="72"/>
      <c r="J39" s="60"/>
      <c r="K39" s="67"/>
      <c r="L39" s="68"/>
      <c r="M39" s="224"/>
      <c r="N39" s="69"/>
      <c r="O39" s="225"/>
      <c r="P39" s="226"/>
      <c r="Q39" s="226"/>
      <c r="R39" s="227"/>
      <c r="S39" s="295"/>
      <c r="T39" s="296"/>
    </row>
    <row r="40" spans="1:20" s="297" customFormat="1" ht="21" customHeight="1">
      <c r="A40" s="29"/>
      <c r="B40" s="213" t="s">
        <v>120</v>
      </c>
      <c r="C40" s="322">
        <v>117.436</v>
      </c>
      <c r="D40" s="322">
        <v>117.731</v>
      </c>
      <c r="E40" s="323">
        <f>(D40-C40)*1000</f>
        <v>294.9999999999875</v>
      </c>
      <c r="F40" s="378" t="s">
        <v>15</v>
      </c>
      <c r="G40" s="379"/>
      <c r="H40" s="379"/>
      <c r="I40" s="380"/>
      <c r="J40" s="60"/>
      <c r="K40" s="67"/>
      <c r="L40" s="68"/>
      <c r="M40" s="224"/>
      <c r="N40" s="69"/>
      <c r="O40" s="225"/>
      <c r="P40" s="226"/>
      <c r="Q40" s="226"/>
      <c r="R40" s="227"/>
      <c r="S40" s="295"/>
      <c r="T40" s="296"/>
    </row>
    <row r="41" spans="1:20" s="297" customFormat="1" ht="21" customHeight="1">
      <c r="A41" s="29"/>
      <c r="B41" s="213">
        <v>3</v>
      </c>
      <c r="C41" s="322">
        <v>117.802</v>
      </c>
      <c r="D41" s="322">
        <v>118.163</v>
      </c>
      <c r="E41" s="323">
        <f>(D41-C41)*1000</f>
        <v>360.99999999999</v>
      </c>
      <c r="F41" s="381" t="s">
        <v>148</v>
      </c>
      <c r="G41" s="382"/>
      <c r="H41" s="382"/>
      <c r="I41" s="383"/>
      <c r="J41" s="60"/>
      <c r="K41" s="213" t="s">
        <v>170</v>
      </c>
      <c r="L41" s="322">
        <v>117.851</v>
      </c>
      <c r="M41" s="322">
        <v>118.104</v>
      </c>
      <c r="N41" s="323">
        <f>(M41-L41)*1000</f>
        <v>253.0000000000001</v>
      </c>
      <c r="O41" s="375" t="s">
        <v>152</v>
      </c>
      <c r="P41" s="376"/>
      <c r="Q41" s="376"/>
      <c r="R41" s="377"/>
      <c r="S41" s="295"/>
      <c r="T41" s="296"/>
    </row>
    <row r="42" spans="1:20" s="297" customFormat="1" ht="21" customHeight="1">
      <c r="A42" s="29"/>
      <c r="B42" s="67"/>
      <c r="C42" s="298"/>
      <c r="D42" s="299"/>
      <c r="E42" s="300"/>
      <c r="F42" s="70"/>
      <c r="G42" s="71"/>
      <c r="H42" s="71"/>
      <c r="I42" s="72"/>
      <c r="J42" s="60"/>
      <c r="K42" s="213">
        <v>4</v>
      </c>
      <c r="L42" s="322">
        <v>117.851</v>
      </c>
      <c r="M42" s="322">
        <v>118.10199999999999</v>
      </c>
      <c r="N42" s="323">
        <f>(M42-L42)*1000</f>
        <v>250.99999999999056</v>
      </c>
      <c r="O42" s="225"/>
      <c r="P42" s="226"/>
      <c r="Q42" s="226"/>
      <c r="R42" s="227"/>
      <c r="S42" s="295"/>
      <c r="T42" s="296"/>
    </row>
    <row r="43" spans="1:20" s="297" customFormat="1" ht="21" customHeight="1">
      <c r="A43" s="29"/>
      <c r="B43" s="310" t="s">
        <v>121</v>
      </c>
      <c r="C43" s="322">
        <v>117.447</v>
      </c>
      <c r="D43" s="322">
        <v>117.764</v>
      </c>
      <c r="E43" s="323">
        <f>(D43-C43)*1000</f>
        <v>316.99999999999307</v>
      </c>
      <c r="F43" s="378" t="s">
        <v>15</v>
      </c>
      <c r="G43" s="379"/>
      <c r="H43" s="379"/>
      <c r="I43" s="380"/>
      <c r="J43" s="60"/>
      <c r="K43" s="67"/>
      <c r="L43" s="68"/>
      <c r="M43" s="224"/>
      <c r="N43" s="69"/>
      <c r="O43" s="225"/>
      <c r="P43" s="226"/>
      <c r="Q43" s="226"/>
      <c r="R43" s="227"/>
      <c r="S43" s="295"/>
      <c r="T43" s="296"/>
    </row>
    <row r="44" spans="1:20" s="297" customFormat="1" ht="21" customHeight="1">
      <c r="A44" s="29"/>
      <c r="B44" s="213">
        <v>4</v>
      </c>
      <c r="C44" s="322">
        <v>117.84</v>
      </c>
      <c r="D44" s="322">
        <v>118.144</v>
      </c>
      <c r="E44" s="323">
        <f>(D44-C44)*1000</f>
        <v>304.00000000000205</v>
      </c>
      <c r="F44" s="381" t="s">
        <v>149</v>
      </c>
      <c r="G44" s="382"/>
      <c r="H44" s="382"/>
      <c r="I44" s="383"/>
      <c r="J44" s="60"/>
      <c r="K44" s="67"/>
      <c r="L44" s="68"/>
      <c r="M44" s="224"/>
      <c r="N44" s="69"/>
      <c r="O44" s="225"/>
      <c r="P44" s="226"/>
      <c r="Q44" s="226"/>
      <c r="R44" s="227"/>
      <c r="S44" s="295"/>
      <c r="T44" s="296"/>
    </row>
    <row r="45" spans="1:20" s="297" customFormat="1" ht="21" customHeight="1">
      <c r="A45" s="29"/>
      <c r="B45" s="67"/>
      <c r="C45" s="298"/>
      <c r="D45" s="299"/>
      <c r="E45" s="300"/>
      <c r="F45" s="70"/>
      <c r="G45" s="71"/>
      <c r="H45" s="71"/>
      <c r="I45" s="72"/>
      <c r="J45" s="60"/>
      <c r="K45" s="213">
        <v>4</v>
      </c>
      <c r="L45" s="322">
        <v>117.851</v>
      </c>
      <c r="M45" s="322">
        <v>118.105</v>
      </c>
      <c r="N45" s="323">
        <f>(M45-L45)*1000</f>
        <v>254.0000000000049</v>
      </c>
      <c r="O45" s="375" t="s">
        <v>153</v>
      </c>
      <c r="P45" s="376"/>
      <c r="Q45" s="376"/>
      <c r="R45" s="377"/>
      <c r="S45" s="295"/>
      <c r="T45" s="296"/>
    </row>
    <row r="46" spans="1:20" s="297" customFormat="1" ht="21" customHeight="1">
      <c r="A46" s="29"/>
      <c r="B46" s="213">
        <v>6</v>
      </c>
      <c r="C46" s="322">
        <v>117.447</v>
      </c>
      <c r="D46" s="322">
        <v>117.764</v>
      </c>
      <c r="E46" s="323">
        <f>(D46-C46)*1000</f>
        <v>316.99999999999307</v>
      </c>
      <c r="F46" s="378" t="s">
        <v>15</v>
      </c>
      <c r="G46" s="379"/>
      <c r="H46" s="379"/>
      <c r="I46" s="380"/>
      <c r="J46" s="60"/>
      <c r="K46" s="67"/>
      <c r="L46" s="68"/>
      <c r="M46" s="224"/>
      <c r="N46" s="69"/>
      <c r="O46" s="225"/>
      <c r="P46" s="226"/>
      <c r="Q46" s="226"/>
      <c r="R46" s="227"/>
      <c r="S46" s="295"/>
      <c r="T46" s="296"/>
    </row>
    <row r="47" spans="1:20" s="301" customFormat="1" ht="21" customHeight="1">
      <c r="A47" s="29"/>
      <c r="B47" s="73"/>
      <c r="C47" s="74"/>
      <c r="D47" s="228"/>
      <c r="E47" s="75"/>
      <c r="F47" s="76"/>
      <c r="G47" s="77"/>
      <c r="H47" s="77"/>
      <c r="I47" s="78"/>
      <c r="J47" s="60"/>
      <c r="K47" s="73"/>
      <c r="L47" s="74"/>
      <c r="M47" s="228"/>
      <c r="N47" s="75"/>
      <c r="O47" s="76"/>
      <c r="P47" s="77"/>
      <c r="Q47" s="77"/>
      <c r="R47" s="78"/>
      <c r="S47" s="295"/>
      <c r="T47" s="296"/>
    </row>
    <row r="48" spans="1:19" ht="24.7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9A7" sheet="1" objects="1" scenarios="1"/>
  <mergeCells count="21">
    <mergeCell ref="F36:I36"/>
    <mergeCell ref="F38:I38"/>
    <mergeCell ref="F43:I43"/>
    <mergeCell ref="O38:R38"/>
    <mergeCell ref="F41:I41"/>
    <mergeCell ref="F40:I40"/>
    <mergeCell ref="O41:R41"/>
    <mergeCell ref="P20:Q20"/>
    <mergeCell ref="P25:Q25"/>
    <mergeCell ref="P29:Q29"/>
    <mergeCell ref="P30:Q30"/>
    <mergeCell ref="O45:R45"/>
    <mergeCell ref="F46:I46"/>
    <mergeCell ref="F44:I44"/>
    <mergeCell ref="P9:Q9"/>
    <mergeCell ref="D33:G33"/>
    <mergeCell ref="M33:P33"/>
    <mergeCell ref="O37:R37"/>
    <mergeCell ref="F34:I34"/>
    <mergeCell ref="O34:R34"/>
    <mergeCell ref="P19:Q19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84"/>
      <c r="AE1" s="159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84"/>
      <c r="BI1" s="159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L1" s="84"/>
      <c r="CM1" s="159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84"/>
      <c r="DQ1" s="159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</row>
    <row r="2" spans="2:149" ht="36" customHeight="1">
      <c r="B2" s="150"/>
      <c r="C2" s="151"/>
      <c r="D2" s="395" t="s">
        <v>46</v>
      </c>
      <c r="E2" s="395"/>
      <c r="F2" s="395"/>
      <c r="G2" s="395"/>
      <c r="H2" s="395"/>
      <c r="I2" s="395"/>
      <c r="J2" s="151"/>
      <c r="K2" s="152"/>
      <c r="M2" s="176"/>
      <c r="N2" s="176"/>
      <c r="O2" s="176"/>
      <c r="P2" s="153"/>
      <c r="Q2" s="154"/>
      <c r="R2" s="154"/>
      <c r="S2" s="154"/>
      <c r="T2" s="396" t="s">
        <v>47</v>
      </c>
      <c r="U2" s="396"/>
      <c r="V2" s="396"/>
      <c r="W2" s="396"/>
      <c r="X2" s="396"/>
      <c r="Y2" s="396"/>
      <c r="Z2" s="154"/>
      <c r="AA2" s="154"/>
      <c r="AB2" s="154"/>
      <c r="AC2" s="155"/>
      <c r="AE2" s="176"/>
      <c r="AF2" s="397" t="s">
        <v>47</v>
      </c>
      <c r="AG2" s="396"/>
      <c r="AH2" s="396"/>
      <c r="AI2" s="396"/>
      <c r="AJ2" s="396"/>
      <c r="AK2" s="398"/>
      <c r="AO2" s="176"/>
      <c r="AP2" s="176"/>
      <c r="AQ2" s="176"/>
      <c r="AR2" s="176"/>
      <c r="DH2" s="153"/>
      <c r="DI2" s="154"/>
      <c r="DJ2" s="396" t="s">
        <v>47</v>
      </c>
      <c r="DK2" s="396"/>
      <c r="DL2" s="396"/>
      <c r="DM2" s="396"/>
      <c r="DN2" s="154"/>
      <c r="DO2" s="155"/>
      <c r="DR2" s="153"/>
      <c r="DS2" s="154"/>
      <c r="DT2" s="154"/>
      <c r="DU2" s="154"/>
      <c r="DV2" s="396" t="s">
        <v>47</v>
      </c>
      <c r="DW2" s="396"/>
      <c r="DX2" s="396"/>
      <c r="DY2" s="396"/>
      <c r="DZ2" s="396"/>
      <c r="EA2" s="396"/>
      <c r="EB2" s="154"/>
      <c r="EC2" s="154"/>
      <c r="ED2" s="154"/>
      <c r="EE2" s="155"/>
      <c r="EJ2" s="150"/>
      <c r="EK2" s="151"/>
      <c r="EL2" s="395" t="s">
        <v>46</v>
      </c>
      <c r="EM2" s="395"/>
      <c r="EN2" s="395"/>
      <c r="EO2" s="395"/>
      <c r="EP2" s="395"/>
      <c r="EQ2" s="395"/>
      <c r="ER2" s="151"/>
      <c r="ES2" s="152"/>
    </row>
    <row r="3" spans="2:149" ht="21" customHeight="1" thickBot="1">
      <c r="B3" s="83"/>
      <c r="E3" s="84"/>
      <c r="G3" s="84"/>
      <c r="K3" s="85"/>
      <c r="M3" s="176"/>
      <c r="N3" s="176"/>
      <c r="O3" s="176"/>
      <c r="P3" s="399" t="s">
        <v>24</v>
      </c>
      <c r="Q3" s="400"/>
      <c r="R3" s="400"/>
      <c r="S3" s="401"/>
      <c r="T3" s="168"/>
      <c r="U3" s="177"/>
      <c r="V3" s="402" t="s">
        <v>25</v>
      </c>
      <c r="W3" s="400"/>
      <c r="X3" s="400"/>
      <c r="Y3" s="401"/>
      <c r="Z3" s="168"/>
      <c r="AA3" s="177"/>
      <c r="AB3" s="402" t="s">
        <v>76</v>
      </c>
      <c r="AC3" s="403"/>
      <c r="AD3" s="176"/>
      <c r="AE3" s="176"/>
      <c r="AF3" s="234"/>
      <c r="AG3" s="168"/>
      <c r="AH3" s="394" t="s">
        <v>26</v>
      </c>
      <c r="AI3" s="394"/>
      <c r="AJ3" s="168"/>
      <c r="AK3" s="232"/>
      <c r="AO3" s="176"/>
      <c r="AP3" s="176"/>
      <c r="AQ3" s="176"/>
      <c r="AR3" s="176"/>
      <c r="DH3" s="234"/>
      <c r="DI3" s="168"/>
      <c r="DJ3" s="394" t="s">
        <v>26</v>
      </c>
      <c r="DK3" s="394"/>
      <c r="DL3" s="394"/>
      <c r="DM3" s="394"/>
      <c r="DN3" s="168"/>
      <c r="DO3" s="232"/>
      <c r="DR3" s="399" t="s">
        <v>76</v>
      </c>
      <c r="DS3" s="401"/>
      <c r="DT3" s="168"/>
      <c r="DU3" s="177"/>
      <c r="DV3" s="400" t="s">
        <v>25</v>
      </c>
      <c r="DW3" s="400"/>
      <c r="DX3" s="400"/>
      <c r="DY3" s="401"/>
      <c r="DZ3" s="167"/>
      <c r="EA3" s="177"/>
      <c r="EB3" s="400" t="s">
        <v>24</v>
      </c>
      <c r="EC3" s="400"/>
      <c r="ED3" s="400"/>
      <c r="EE3" s="403"/>
      <c r="EJ3" s="83"/>
      <c r="EM3" s="84"/>
      <c r="EN3" s="176"/>
      <c r="EO3" s="180"/>
      <c r="ES3" s="85"/>
    </row>
    <row r="4" spans="2:149" ht="23.25" customHeight="1" thickTop="1">
      <c r="B4" s="404" t="s">
        <v>103</v>
      </c>
      <c r="C4" s="405"/>
      <c r="D4" s="405"/>
      <c r="E4" s="406"/>
      <c r="G4" s="84"/>
      <c r="H4" s="407" t="s">
        <v>104</v>
      </c>
      <c r="I4" s="405"/>
      <c r="J4" s="405"/>
      <c r="K4" s="408"/>
      <c r="M4" s="176"/>
      <c r="N4" s="176"/>
      <c r="O4" s="176"/>
      <c r="P4" s="156"/>
      <c r="Q4" s="130"/>
      <c r="R4" s="130"/>
      <c r="S4" s="130"/>
      <c r="T4" s="393" t="s">
        <v>162</v>
      </c>
      <c r="U4" s="393"/>
      <c r="V4" s="393"/>
      <c r="W4" s="393"/>
      <c r="X4" s="393"/>
      <c r="Y4" s="393"/>
      <c r="Z4" s="130"/>
      <c r="AA4" s="130"/>
      <c r="AB4" s="157"/>
      <c r="AC4" s="253"/>
      <c r="AD4" s="176"/>
      <c r="AE4" s="176"/>
      <c r="AF4" s="409" t="s">
        <v>162</v>
      </c>
      <c r="AG4" s="393"/>
      <c r="AH4" s="393"/>
      <c r="AI4" s="393"/>
      <c r="AJ4" s="393"/>
      <c r="AK4" s="410"/>
      <c r="AO4" s="176"/>
      <c r="AP4" s="176"/>
      <c r="AQ4" s="176"/>
      <c r="AR4" s="176"/>
      <c r="BW4" s="15" t="s">
        <v>119</v>
      </c>
      <c r="DH4" s="273"/>
      <c r="DI4" s="274"/>
      <c r="DJ4" s="393" t="s">
        <v>162</v>
      </c>
      <c r="DK4" s="393"/>
      <c r="DL4" s="393"/>
      <c r="DM4" s="393"/>
      <c r="DN4" s="274"/>
      <c r="DO4" s="158"/>
      <c r="DR4" s="156"/>
      <c r="DS4" s="130"/>
      <c r="DT4" s="130"/>
      <c r="DU4" s="130"/>
      <c r="DV4" s="393" t="s">
        <v>162</v>
      </c>
      <c r="DW4" s="393"/>
      <c r="DX4" s="393"/>
      <c r="DY4" s="393"/>
      <c r="DZ4" s="393"/>
      <c r="EA4" s="393"/>
      <c r="EB4" s="130"/>
      <c r="EC4" s="130"/>
      <c r="ED4" s="130"/>
      <c r="EE4" s="158"/>
      <c r="EJ4" s="404" t="s">
        <v>117</v>
      </c>
      <c r="EK4" s="405"/>
      <c r="EL4" s="405"/>
      <c r="EM4" s="406"/>
      <c r="EN4" s="176"/>
      <c r="EO4" s="180"/>
      <c r="EP4" s="407" t="s">
        <v>118</v>
      </c>
      <c r="EQ4" s="405"/>
      <c r="ER4" s="405"/>
      <c r="ES4" s="408"/>
    </row>
    <row r="5" spans="2:149" ht="21" customHeight="1">
      <c r="B5" s="411" t="s">
        <v>27</v>
      </c>
      <c r="C5" s="412"/>
      <c r="D5" s="412"/>
      <c r="E5" s="413"/>
      <c r="G5" s="84"/>
      <c r="H5" s="414" t="s">
        <v>27</v>
      </c>
      <c r="I5" s="412"/>
      <c r="J5" s="412"/>
      <c r="K5" s="415"/>
      <c r="M5" s="176"/>
      <c r="N5" s="176"/>
      <c r="O5" s="176"/>
      <c r="P5" s="204"/>
      <c r="Q5" s="205"/>
      <c r="R5" s="104"/>
      <c r="S5" s="254"/>
      <c r="T5" s="184"/>
      <c r="U5" s="88"/>
      <c r="V5" s="89"/>
      <c r="W5" s="166"/>
      <c r="X5" s="89"/>
      <c r="Y5" s="255"/>
      <c r="Z5" s="184"/>
      <c r="AA5" s="88"/>
      <c r="AB5" s="256"/>
      <c r="AC5" s="257"/>
      <c r="AD5" s="176"/>
      <c r="AE5" s="176"/>
      <c r="AF5" s="100"/>
      <c r="AG5" s="91"/>
      <c r="AH5" s="90"/>
      <c r="AI5" s="91"/>
      <c r="AJ5" s="94"/>
      <c r="AK5" s="93"/>
      <c r="AO5" s="176"/>
      <c r="AP5" s="176"/>
      <c r="AQ5" s="176"/>
      <c r="AR5" s="176"/>
      <c r="DH5" s="366"/>
      <c r="DI5" s="91"/>
      <c r="DJ5" s="94"/>
      <c r="DK5" s="307"/>
      <c r="DL5" s="94"/>
      <c r="DM5" s="307"/>
      <c r="DN5" s="94"/>
      <c r="DO5" s="257"/>
      <c r="DR5" s="285"/>
      <c r="DS5" s="336"/>
      <c r="DT5" s="89"/>
      <c r="DU5" s="286"/>
      <c r="DV5" s="94"/>
      <c r="DW5" s="95"/>
      <c r="DX5" s="89"/>
      <c r="DY5" s="336"/>
      <c r="DZ5" s="89"/>
      <c r="EA5" s="286"/>
      <c r="EB5" s="333"/>
      <c r="EC5" s="205"/>
      <c r="ED5" s="334"/>
      <c r="EE5" s="335"/>
      <c r="EJ5" s="411" t="s">
        <v>27</v>
      </c>
      <c r="EK5" s="412"/>
      <c r="EL5" s="412"/>
      <c r="EM5" s="413"/>
      <c r="EN5" s="176"/>
      <c r="EO5" s="180"/>
      <c r="EP5" s="414" t="s">
        <v>27</v>
      </c>
      <c r="EQ5" s="412"/>
      <c r="ER5" s="412"/>
      <c r="ES5" s="415"/>
    </row>
    <row r="6" spans="2:149" ht="21.75" customHeight="1" thickBot="1">
      <c r="B6" s="422" t="s">
        <v>30</v>
      </c>
      <c r="C6" s="423"/>
      <c r="D6" s="424" t="s">
        <v>31</v>
      </c>
      <c r="E6" s="425"/>
      <c r="F6" s="92"/>
      <c r="G6" s="101"/>
      <c r="H6" s="426" t="s">
        <v>30</v>
      </c>
      <c r="I6" s="427"/>
      <c r="J6" s="428" t="s">
        <v>31</v>
      </c>
      <c r="K6" s="429"/>
      <c r="M6" s="176"/>
      <c r="N6" s="176"/>
      <c r="O6" s="176"/>
      <c r="P6" s="433" t="s">
        <v>29</v>
      </c>
      <c r="Q6" s="434"/>
      <c r="R6" s="435" t="s">
        <v>28</v>
      </c>
      <c r="S6" s="436"/>
      <c r="T6" s="185"/>
      <c r="U6" s="88"/>
      <c r="V6" s="97"/>
      <c r="W6" s="263"/>
      <c r="X6" s="259" t="s">
        <v>101</v>
      </c>
      <c r="Y6" s="260">
        <v>117.436</v>
      </c>
      <c r="Z6" s="185"/>
      <c r="AA6" s="88"/>
      <c r="AB6" s="259" t="s">
        <v>105</v>
      </c>
      <c r="AC6" s="268">
        <v>117.731</v>
      </c>
      <c r="AD6" s="176"/>
      <c r="AE6" s="176"/>
      <c r="AF6" s="100"/>
      <c r="AG6" s="91"/>
      <c r="AH6" s="90"/>
      <c r="AI6" s="91"/>
      <c r="AJ6" s="278" t="s">
        <v>20</v>
      </c>
      <c r="AK6" s="279">
        <v>117.313</v>
      </c>
      <c r="AO6" s="176"/>
      <c r="AP6" s="176"/>
      <c r="AQ6" s="176"/>
      <c r="AR6" s="176"/>
      <c r="BV6" s="208" t="s">
        <v>163</v>
      </c>
      <c r="BW6" s="107" t="s">
        <v>32</v>
      </c>
      <c r="BX6" s="207" t="s">
        <v>33</v>
      </c>
      <c r="DH6" s="160" t="s">
        <v>64</v>
      </c>
      <c r="DI6" s="277">
        <v>118.129</v>
      </c>
      <c r="DJ6" s="99" t="s">
        <v>71</v>
      </c>
      <c r="DK6" s="277">
        <v>118.289</v>
      </c>
      <c r="DL6" s="99" t="s">
        <v>82</v>
      </c>
      <c r="DM6" s="277">
        <v>118.43910000000001</v>
      </c>
      <c r="DN6" s="264"/>
      <c r="DO6" s="266"/>
      <c r="DR6" s="308"/>
      <c r="DS6" s="340"/>
      <c r="DT6" s="182"/>
      <c r="DU6" s="288"/>
      <c r="DV6" s="108"/>
      <c r="DW6" s="287"/>
      <c r="DX6" s="182"/>
      <c r="DY6" s="288"/>
      <c r="DZ6" s="182"/>
      <c r="EA6" s="288"/>
      <c r="EB6" s="418" t="s">
        <v>29</v>
      </c>
      <c r="EC6" s="419"/>
      <c r="ED6" s="420" t="s">
        <v>28</v>
      </c>
      <c r="EE6" s="421"/>
      <c r="EJ6" s="437" t="s">
        <v>30</v>
      </c>
      <c r="EK6" s="438"/>
      <c r="EL6" s="428" t="s">
        <v>31</v>
      </c>
      <c r="EM6" s="431"/>
      <c r="EN6" s="181"/>
      <c r="EO6" s="178"/>
      <c r="EP6" s="432" t="s">
        <v>30</v>
      </c>
      <c r="EQ6" s="423"/>
      <c r="ER6" s="416" t="s">
        <v>31</v>
      </c>
      <c r="ES6" s="417"/>
    </row>
    <row r="7" spans="2:149" ht="21" customHeight="1" thickTop="1">
      <c r="B7" s="100"/>
      <c r="C7" s="101"/>
      <c r="D7" s="90"/>
      <c r="E7" s="101"/>
      <c r="F7" s="108"/>
      <c r="G7" s="84"/>
      <c r="H7" s="90"/>
      <c r="I7" s="101"/>
      <c r="J7" s="90"/>
      <c r="K7" s="140"/>
      <c r="M7" s="176"/>
      <c r="N7" s="176"/>
      <c r="O7" s="176"/>
      <c r="P7" s="102"/>
      <c r="Q7" s="103"/>
      <c r="R7" s="104"/>
      <c r="S7" s="235"/>
      <c r="T7" s="185"/>
      <c r="U7" s="88"/>
      <c r="V7" s="105" t="s">
        <v>56</v>
      </c>
      <c r="W7" s="258">
        <v>117.436</v>
      </c>
      <c r="X7" s="264"/>
      <c r="Y7" s="265"/>
      <c r="Z7" s="185"/>
      <c r="AA7" s="88"/>
      <c r="AB7" s="264"/>
      <c r="AC7" s="266"/>
      <c r="AD7" s="176"/>
      <c r="AE7" s="176"/>
      <c r="AF7" s="280" t="s">
        <v>61</v>
      </c>
      <c r="AG7" s="281">
        <v>116.775</v>
      </c>
      <c r="AH7" s="99" t="s">
        <v>21</v>
      </c>
      <c r="AI7" s="169">
        <v>117.124</v>
      </c>
      <c r="AJ7" s="278"/>
      <c r="AK7" s="279"/>
      <c r="AO7" s="176"/>
      <c r="AP7" s="176"/>
      <c r="AQ7" s="176"/>
      <c r="AR7" s="176"/>
      <c r="DH7" s="160"/>
      <c r="DI7" s="277"/>
      <c r="DJ7" s="99"/>
      <c r="DK7" s="277"/>
      <c r="DL7" s="264"/>
      <c r="DM7" s="263"/>
      <c r="DN7" s="284" t="s">
        <v>81</v>
      </c>
      <c r="DO7" s="343">
        <v>118.746</v>
      </c>
      <c r="DR7" s="339" t="s">
        <v>109</v>
      </c>
      <c r="DS7" s="267">
        <v>117.802</v>
      </c>
      <c r="DT7" s="182"/>
      <c r="DU7" s="288"/>
      <c r="DV7" s="337" t="s">
        <v>16</v>
      </c>
      <c r="DW7" s="258">
        <v>118.181</v>
      </c>
      <c r="DX7" s="259" t="s">
        <v>107</v>
      </c>
      <c r="DY7" s="267">
        <v>118.163</v>
      </c>
      <c r="DZ7" s="182"/>
      <c r="EA7" s="288"/>
      <c r="EB7" s="104"/>
      <c r="EC7" s="103"/>
      <c r="ED7" s="104"/>
      <c r="EE7" s="221"/>
      <c r="EJ7" s="100"/>
      <c r="EK7" s="101"/>
      <c r="EL7" s="90"/>
      <c r="EM7" s="101"/>
      <c r="EN7" s="108"/>
      <c r="EO7" s="84"/>
      <c r="EP7" s="90"/>
      <c r="EQ7" s="101"/>
      <c r="ER7" s="90"/>
      <c r="ES7" s="140"/>
    </row>
    <row r="8" spans="2:149" ht="21" customHeight="1">
      <c r="B8" s="351" t="s">
        <v>128</v>
      </c>
      <c r="C8" s="250">
        <v>110.625</v>
      </c>
      <c r="D8" s="302" t="s">
        <v>129</v>
      </c>
      <c r="E8" s="352">
        <v>110.625</v>
      </c>
      <c r="F8" s="90"/>
      <c r="G8" s="101"/>
      <c r="H8" s="358" t="s">
        <v>130</v>
      </c>
      <c r="I8" s="250">
        <v>115.714</v>
      </c>
      <c r="J8" s="302" t="s">
        <v>131</v>
      </c>
      <c r="K8" s="249">
        <v>115.714</v>
      </c>
      <c r="M8" s="176"/>
      <c r="N8" s="176"/>
      <c r="O8" s="176"/>
      <c r="P8" s="161" t="s">
        <v>63</v>
      </c>
      <c r="Q8" s="231">
        <v>116.725</v>
      </c>
      <c r="R8" s="239" t="s">
        <v>55</v>
      </c>
      <c r="S8" s="230">
        <v>116.725</v>
      </c>
      <c r="T8" s="185"/>
      <c r="U8" s="88"/>
      <c r="V8" s="97"/>
      <c r="W8" s="263"/>
      <c r="X8" s="259" t="s">
        <v>102</v>
      </c>
      <c r="Y8" s="267">
        <v>117.447</v>
      </c>
      <c r="Z8" s="185"/>
      <c r="AA8" s="88"/>
      <c r="AB8" s="259" t="s">
        <v>106</v>
      </c>
      <c r="AC8" s="268">
        <v>117.764</v>
      </c>
      <c r="AD8" s="176"/>
      <c r="AE8" s="176"/>
      <c r="AF8" s="275"/>
      <c r="AG8" s="276"/>
      <c r="AH8" s="99"/>
      <c r="AI8" s="169"/>
      <c r="AJ8" s="278" t="s">
        <v>22</v>
      </c>
      <c r="AK8" s="279">
        <v>117.344</v>
      </c>
      <c r="AO8" s="176"/>
      <c r="AP8" s="176"/>
      <c r="AQ8" s="176"/>
      <c r="AR8" s="176"/>
      <c r="BW8" s="109" t="s">
        <v>174</v>
      </c>
      <c r="DH8" s="160" t="s">
        <v>65</v>
      </c>
      <c r="DI8" s="277">
        <v>118.131</v>
      </c>
      <c r="DJ8" s="99" t="s">
        <v>70</v>
      </c>
      <c r="DK8" s="277">
        <v>118.289</v>
      </c>
      <c r="DL8" s="99" t="s">
        <v>79</v>
      </c>
      <c r="DM8" s="277">
        <v>118.499</v>
      </c>
      <c r="DN8" s="264"/>
      <c r="DO8" s="266"/>
      <c r="DR8" s="309"/>
      <c r="DS8" s="288"/>
      <c r="DT8" s="182"/>
      <c r="DU8" s="288"/>
      <c r="DV8" s="338"/>
      <c r="DW8" s="289"/>
      <c r="DX8" s="182"/>
      <c r="DY8" s="288"/>
      <c r="DZ8" s="182"/>
      <c r="EA8" s="288"/>
      <c r="EB8" s="239" t="s">
        <v>34</v>
      </c>
      <c r="EC8" s="230">
        <v>118.858</v>
      </c>
      <c r="ED8" s="240" t="s">
        <v>66</v>
      </c>
      <c r="EE8" s="241">
        <v>118.858</v>
      </c>
      <c r="EJ8" s="351" t="s">
        <v>84</v>
      </c>
      <c r="EK8" s="250">
        <v>119.868</v>
      </c>
      <c r="EL8" s="302" t="s">
        <v>85</v>
      </c>
      <c r="EM8" s="352">
        <v>119.868</v>
      </c>
      <c r="EN8" s="90"/>
      <c r="EO8" s="101"/>
      <c r="EP8" s="358" t="s">
        <v>86</v>
      </c>
      <c r="EQ8" s="250">
        <v>123.54</v>
      </c>
      <c r="ER8" s="302" t="s">
        <v>87</v>
      </c>
      <c r="ES8" s="249">
        <v>123.54</v>
      </c>
    </row>
    <row r="9" spans="2:149" ht="21" customHeight="1">
      <c r="B9" s="351" t="s">
        <v>132</v>
      </c>
      <c r="C9" s="250">
        <v>111.787</v>
      </c>
      <c r="D9" s="302" t="s">
        <v>133</v>
      </c>
      <c r="E9" s="352">
        <v>111.787</v>
      </c>
      <c r="F9" s="90"/>
      <c r="G9" s="101"/>
      <c r="H9" s="358" t="s">
        <v>134</v>
      </c>
      <c r="I9" s="250">
        <v>114.506</v>
      </c>
      <c r="J9" s="302" t="s">
        <v>135</v>
      </c>
      <c r="K9" s="249">
        <v>114.506</v>
      </c>
      <c r="M9" s="176"/>
      <c r="N9" s="176"/>
      <c r="O9" s="176"/>
      <c r="P9" s="102"/>
      <c r="Q9" s="103"/>
      <c r="R9" s="104"/>
      <c r="S9" s="254"/>
      <c r="T9" s="185"/>
      <c r="U9" s="88"/>
      <c r="V9" s="105" t="s">
        <v>57</v>
      </c>
      <c r="W9" s="258">
        <v>117.407</v>
      </c>
      <c r="X9" s="264"/>
      <c r="Y9" s="265"/>
      <c r="Z9" s="185"/>
      <c r="AA9" s="88"/>
      <c r="AB9" s="261"/>
      <c r="AC9" s="262"/>
      <c r="AD9" s="176"/>
      <c r="AE9" s="176"/>
      <c r="AF9" s="280" t="s">
        <v>62</v>
      </c>
      <c r="AG9" s="281">
        <v>116.775</v>
      </c>
      <c r="AH9" s="99" t="s">
        <v>19</v>
      </c>
      <c r="AI9" s="169">
        <v>117.151</v>
      </c>
      <c r="AJ9" s="108"/>
      <c r="AK9" s="93"/>
      <c r="AO9" s="176"/>
      <c r="AP9" s="176"/>
      <c r="AQ9" s="176"/>
      <c r="AR9" s="176"/>
      <c r="DH9" s="160"/>
      <c r="DI9" s="277"/>
      <c r="DJ9" s="99"/>
      <c r="DK9" s="277"/>
      <c r="DL9" s="99"/>
      <c r="DM9" s="277"/>
      <c r="DN9" s="284" t="s">
        <v>73</v>
      </c>
      <c r="DO9" s="343">
        <v>118.746</v>
      </c>
      <c r="DR9" s="339" t="s">
        <v>108</v>
      </c>
      <c r="DS9" s="267">
        <v>117.84</v>
      </c>
      <c r="DT9" s="182"/>
      <c r="DU9" s="288"/>
      <c r="DV9" s="337" t="s">
        <v>17</v>
      </c>
      <c r="DW9" s="258">
        <v>118.184</v>
      </c>
      <c r="DX9" s="259" t="s">
        <v>18</v>
      </c>
      <c r="DY9" s="267">
        <v>118.144</v>
      </c>
      <c r="DZ9" s="182"/>
      <c r="EA9" s="288"/>
      <c r="EB9" s="89"/>
      <c r="EC9" s="95"/>
      <c r="ED9" s="89"/>
      <c r="EE9" s="96"/>
      <c r="EJ9" s="351" t="s">
        <v>88</v>
      </c>
      <c r="EK9" s="250">
        <v>121.178</v>
      </c>
      <c r="EL9" s="302" t="s">
        <v>89</v>
      </c>
      <c r="EM9" s="352">
        <v>121.178</v>
      </c>
      <c r="EN9" s="90"/>
      <c r="EO9" s="101"/>
      <c r="EP9" s="358" t="s">
        <v>90</v>
      </c>
      <c r="EQ9" s="250">
        <v>122.518</v>
      </c>
      <c r="ER9" s="302" t="s">
        <v>91</v>
      </c>
      <c r="ES9" s="249">
        <v>122.518</v>
      </c>
    </row>
    <row r="10" spans="2:149" ht="21" customHeight="1">
      <c r="B10" s="351" t="s">
        <v>136</v>
      </c>
      <c r="C10" s="250">
        <v>113.183</v>
      </c>
      <c r="D10" s="302" t="s">
        <v>137</v>
      </c>
      <c r="E10" s="352">
        <v>113.183</v>
      </c>
      <c r="F10" s="90"/>
      <c r="G10" s="101"/>
      <c r="H10" s="358" t="s">
        <v>138</v>
      </c>
      <c r="I10" s="250">
        <v>113.183</v>
      </c>
      <c r="J10" s="302" t="s">
        <v>139</v>
      </c>
      <c r="K10" s="249">
        <v>113.183</v>
      </c>
      <c r="M10" s="176"/>
      <c r="N10" s="176"/>
      <c r="O10" s="176"/>
      <c r="P10" s="102"/>
      <c r="Q10" s="103"/>
      <c r="R10" s="104"/>
      <c r="S10" s="254"/>
      <c r="T10" s="185"/>
      <c r="U10" s="88"/>
      <c r="V10" s="104"/>
      <c r="W10" s="263"/>
      <c r="X10" s="259" t="s">
        <v>75</v>
      </c>
      <c r="Y10" s="260">
        <v>117.447</v>
      </c>
      <c r="Z10" s="185"/>
      <c r="AA10" s="88"/>
      <c r="AB10" s="259" t="s">
        <v>78</v>
      </c>
      <c r="AC10" s="268">
        <v>117.764</v>
      </c>
      <c r="AD10" s="176"/>
      <c r="AE10" s="176"/>
      <c r="AF10" s="308"/>
      <c r="AG10" s="362"/>
      <c r="AH10" s="90"/>
      <c r="AI10" s="91"/>
      <c r="AJ10" s="278" t="s">
        <v>54</v>
      </c>
      <c r="AK10" s="279">
        <v>117.794</v>
      </c>
      <c r="AO10" s="176"/>
      <c r="AP10" s="176"/>
      <c r="AQ10" s="176"/>
      <c r="AR10" s="176"/>
      <c r="DH10" s="367" t="s">
        <v>72</v>
      </c>
      <c r="DI10" s="277">
        <v>118.19</v>
      </c>
      <c r="DJ10" s="278" t="s">
        <v>74</v>
      </c>
      <c r="DK10" s="277">
        <v>118.343</v>
      </c>
      <c r="DL10" s="99" t="s">
        <v>80</v>
      </c>
      <c r="DM10" s="277">
        <v>118.499</v>
      </c>
      <c r="DN10" s="264"/>
      <c r="DO10" s="266"/>
      <c r="DR10" s="309"/>
      <c r="DS10" s="288"/>
      <c r="DT10" s="182"/>
      <c r="DU10" s="288"/>
      <c r="DV10" s="338"/>
      <c r="DW10" s="289"/>
      <c r="DX10" s="182"/>
      <c r="DY10" s="288"/>
      <c r="DZ10" s="182"/>
      <c r="EA10" s="288"/>
      <c r="EB10" s="89"/>
      <c r="EC10" s="95"/>
      <c r="ED10" s="89"/>
      <c r="EE10" s="96"/>
      <c r="EJ10" s="351" t="s">
        <v>92</v>
      </c>
      <c r="EK10" s="250">
        <v>122.518</v>
      </c>
      <c r="EL10" s="302" t="s">
        <v>93</v>
      </c>
      <c r="EM10" s="352">
        <v>122.518</v>
      </c>
      <c r="EN10" s="90"/>
      <c r="EO10" s="101"/>
      <c r="EP10" s="358" t="s">
        <v>94</v>
      </c>
      <c r="EQ10" s="250">
        <v>121.178</v>
      </c>
      <c r="ER10" s="302" t="s">
        <v>95</v>
      </c>
      <c r="ES10" s="249">
        <v>121.178</v>
      </c>
    </row>
    <row r="11" spans="2:149" ht="21" customHeight="1" thickBot="1">
      <c r="B11" s="351" t="s">
        <v>140</v>
      </c>
      <c r="C11" s="250">
        <v>114.506</v>
      </c>
      <c r="D11" s="302" t="s">
        <v>141</v>
      </c>
      <c r="E11" s="352">
        <v>114.506</v>
      </c>
      <c r="F11" s="90"/>
      <c r="G11" s="101"/>
      <c r="H11" s="358" t="s">
        <v>142</v>
      </c>
      <c r="I11" s="250">
        <v>111.787</v>
      </c>
      <c r="J11" s="302" t="s">
        <v>143</v>
      </c>
      <c r="K11" s="249">
        <v>111.787</v>
      </c>
      <c r="M11" s="176"/>
      <c r="N11" s="176"/>
      <c r="O11" s="176"/>
      <c r="P11" s="110"/>
      <c r="Q11" s="269"/>
      <c r="R11" s="206"/>
      <c r="S11" s="270"/>
      <c r="T11" s="186"/>
      <c r="U11" s="112"/>
      <c r="V11" s="111"/>
      <c r="W11" s="269"/>
      <c r="X11" s="111"/>
      <c r="Y11" s="271"/>
      <c r="Z11" s="186"/>
      <c r="AA11" s="112"/>
      <c r="AB11" s="119"/>
      <c r="AC11" s="272"/>
      <c r="AD11" s="176"/>
      <c r="AE11" s="176"/>
      <c r="AF11" s="282"/>
      <c r="AG11" s="283"/>
      <c r="AH11" s="113"/>
      <c r="AI11" s="114"/>
      <c r="AJ11" s="117"/>
      <c r="AK11" s="115"/>
      <c r="AO11" s="176"/>
      <c r="AP11" s="176"/>
      <c r="AQ11" s="176"/>
      <c r="AR11" s="176"/>
      <c r="BW11" s="174" t="s">
        <v>48</v>
      </c>
      <c r="DA11" s="350" t="s">
        <v>69</v>
      </c>
      <c r="DH11" s="282"/>
      <c r="DI11" s="114"/>
      <c r="DJ11" s="117"/>
      <c r="DK11" s="114"/>
      <c r="DL11" s="117"/>
      <c r="DM11" s="114"/>
      <c r="DN11" s="117"/>
      <c r="DO11" s="115"/>
      <c r="DR11" s="282"/>
      <c r="DS11" s="291"/>
      <c r="DT11" s="113"/>
      <c r="DU11" s="291"/>
      <c r="DV11" s="117"/>
      <c r="DW11" s="290"/>
      <c r="DX11" s="113"/>
      <c r="DY11" s="291"/>
      <c r="DZ11" s="113"/>
      <c r="EA11" s="291"/>
      <c r="EB11" s="117"/>
      <c r="EC11" s="242"/>
      <c r="ED11" s="111"/>
      <c r="EE11" s="292"/>
      <c r="EJ11" s="308"/>
      <c r="EK11" s="251"/>
      <c r="EL11" s="353"/>
      <c r="EM11" s="251"/>
      <c r="EN11" s="108"/>
      <c r="EO11" s="84"/>
      <c r="EP11" s="108"/>
      <c r="EQ11" s="251"/>
      <c r="ER11" s="353"/>
      <c r="ES11" s="354"/>
    </row>
    <row r="12" spans="2:149" ht="21" customHeight="1">
      <c r="B12" s="308"/>
      <c r="C12" s="251"/>
      <c r="D12" s="108"/>
      <c r="E12" s="251"/>
      <c r="F12" s="108"/>
      <c r="G12" s="84"/>
      <c r="H12" s="108"/>
      <c r="I12" s="251"/>
      <c r="J12" s="353"/>
      <c r="K12" s="354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BW12" s="163" t="s">
        <v>49</v>
      </c>
      <c r="DA12" s="346" t="s">
        <v>171</v>
      </c>
      <c r="EJ12" s="359" t="s">
        <v>96</v>
      </c>
      <c r="EK12" s="252">
        <v>123.54</v>
      </c>
      <c r="EL12" s="360" t="s">
        <v>97</v>
      </c>
      <c r="EM12" s="361">
        <v>123.54</v>
      </c>
      <c r="EN12" s="94"/>
      <c r="EO12" s="101"/>
      <c r="EP12" s="355" t="s">
        <v>98</v>
      </c>
      <c r="EQ12" s="252">
        <v>119.868</v>
      </c>
      <c r="ER12" s="356" t="s">
        <v>99</v>
      </c>
      <c r="ES12" s="357">
        <v>119.868</v>
      </c>
    </row>
    <row r="13" spans="2:149" ht="21" customHeight="1" thickBot="1">
      <c r="B13" s="359" t="s">
        <v>144</v>
      </c>
      <c r="C13" s="252">
        <v>115.714</v>
      </c>
      <c r="D13" s="360" t="s">
        <v>145</v>
      </c>
      <c r="E13" s="361">
        <v>115.714</v>
      </c>
      <c r="F13" s="94"/>
      <c r="G13" s="101"/>
      <c r="H13" s="355" t="s">
        <v>146</v>
      </c>
      <c r="I13" s="252">
        <v>110.625</v>
      </c>
      <c r="J13" s="356" t="s">
        <v>147</v>
      </c>
      <c r="K13" s="357">
        <v>110.625</v>
      </c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BW13" s="321" t="s">
        <v>83</v>
      </c>
      <c r="DC13" s="368">
        <v>118.172</v>
      </c>
      <c r="EJ13" s="110"/>
      <c r="EK13" s="112"/>
      <c r="EL13" s="111"/>
      <c r="EM13" s="112"/>
      <c r="EN13" s="111"/>
      <c r="EO13" s="112"/>
      <c r="EP13" s="111"/>
      <c r="EQ13" s="112"/>
      <c r="ER13" s="111"/>
      <c r="ES13" s="120"/>
    </row>
    <row r="14" spans="2:106" ht="21" customHeight="1" thickBot="1">
      <c r="B14" s="110"/>
      <c r="C14" s="112"/>
      <c r="D14" s="111"/>
      <c r="E14" s="112"/>
      <c r="F14" s="111"/>
      <c r="G14" s="112"/>
      <c r="H14" s="111"/>
      <c r="I14" s="112"/>
      <c r="J14" s="111"/>
      <c r="K14" s="120"/>
      <c r="AU14" s="121"/>
      <c r="BE14" s="121"/>
      <c r="DB14" s="121"/>
    </row>
    <row r="15" spans="101:107" ht="18" customHeight="1">
      <c r="CW15" s="121"/>
      <c r="CX15" s="121"/>
      <c r="CY15" s="121"/>
      <c r="CZ15" s="121"/>
      <c r="DA15" s="121"/>
      <c r="DC15" s="121"/>
    </row>
    <row r="16" spans="79:145" ht="18" customHeight="1">
      <c r="CA16" s="364">
        <v>117.87</v>
      </c>
      <c r="CR16" s="246">
        <v>12</v>
      </c>
      <c r="CV16" s="246">
        <v>13</v>
      </c>
      <c r="CX16" s="121"/>
      <c r="EK16" s="347" t="s">
        <v>179</v>
      </c>
      <c r="EO16" s="341" t="s">
        <v>169</v>
      </c>
    </row>
    <row r="17" spans="79:145" ht="18" customHeight="1">
      <c r="CA17" s="121"/>
      <c r="CC17" s="121"/>
      <c r="CO17" s="121"/>
      <c r="CS17" s="121"/>
      <c r="CT17" s="121"/>
      <c r="CU17" s="121"/>
      <c r="CV17" s="121"/>
      <c r="CW17" s="121"/>
      <c r="EK17" s="371" t="s">
        <v>178</v>
      </c>
      <c r="EN17" s="121"/>
      <c r="EO17" s="342">
        <v>5298</v>
      </c>
    </row>
    <row r="18" spans="76:141" ht="18" customHeight="1">
      <c r="BX18" s="341" t="s">
        <v>169</v>
      </c>
      <c r="CC18" s="248">
        <v>10</v>
      </c>
      <c r="CT18" s="121"/>
      <c r="CU18" s="121"/>
      <c r="CV18" s="121"/>
      <c r="DM18" s="179"/>
      <c r="EK18" s="348"/>
    </row>
    <row r="19" spans="54:141" ht="18" customHeight="1">
      <c r="BB19" s="121"/>
      <c r="BX19" s="342">
        <v>5265</v>
      </c>
      <c r="BY19" s="121"/>
      <c r="CF19" s="121"/>
      <c r="CG19" s="121"/>
      <c r="CH19" s="121"/>
      <c r="CV19" s="121"/>
      <c r="DA19" s="121"/>
      <c r="DM19" s="121"/>
      <c r="EK19" s="121"/>
    </row>
    <row r="20" spans="46:136" ht="18" customHeight="1">
      <c r="AT20" s="121"/>
      <c r="AU20" s="121"/>
      <c r="AX20" s="121"/>
      <c r="BX20" s="121"/>
      <c r="CA20" s="121"/>
      <c r="CF20" s="248">
        <v>11</v>
      </c>
      <c r="CH20" s="121"/>
      <c r="CI20" s="121"/>
      <c r="CJ20" s="121"/>
      <c r="CO20" s="121"/>
      <c r="CT20" s="121"/>
      <c r="CU20" s="121"/>
      <c r="CV20" s="121"/>
      <c r="DA20" s="349" t="s">
        <v>172</v>
      </c>
      <c r="DE20" s="365">
        <v>118.19</v>
      </c>
      <c r="DM20" s="122"/>
      <c r="EA20" s="179"/>
      <c r="EF20" s="121"/>
    </row>
    <row r="21" spans="47:135" ht="18" customHeight="1">
      <c r="AU21" s="121"/>
      <c r="AV21" s="121"/>
      <c r="AW21" s="121"/>
      <c r="BE21" s="121"/>
      <c r="CH21" s="121"/>
      <c r="CI21" s="121"/>
      <c r="CY21" s="248">
        <v>15</v>
      </c>
      <c r="DE21" s="121"/>
      <c r="DM21" s="122"/>
      <c r="EA21" s="121"/>
      <c r="EE21" s="121"/>
    </row>
    <row r="22" spans="46:134" ht="18" customHeight="1">
      <c r="AT22" s="121"/>
      <c r="BW22" s="121"/>
      <c r="BX22" s="121"/>
      <c r="CI22" s="121"/>
      <c r="CJ22" s="121"/>
      <c r="CK22" s="121"/>
      <c r="CY22" s="121"/>
      <c r="DM22" s="121"/>
      <c r="EA22" s="122"/>
      <c r="EC22" s="122"/>
      <c r="ED22" s="121"/>
    </row>
    <row r="23" spans="29:150" ht="18" customHeight="1">
      <c r="AC23" s="176"/>
      <c r="AE23" s="121"/>
      <c r="AI23" s="176"/>
      <c r="BA23" s="121"/>
      <c r="BU23" s="325" t="s">
        <v>54</v>
      </c>
      <c r="BV23" s="121"/>
      <c r="BW23" s="121"/>
      <c r="BX23" s="324" t="s">
        <v>155</v>
      </c>
      <c r="CL23" s="121"/>
      <c r="CO23" s="121"/>
      <c r="CX23" s="121"/>
      <c r="CY23" s="121"/>
      <c r="DC23" s="248">
        <v>16</v>
      </c>
      <c r="DM23" s="121"/>
      <c r="EA23" s="122"/>
      <c r="EC23" s="121"/>
      <c r="ET23" s="87"/>
    </row>
    <row r="24" spans="32:133" ht="18" customHeight="1">
      <c r="AF24" s="121"/>
      <c r="AG24" s="121"/>
      <c r="BT24" s="121"/>
      <c r="BV24" s="121"/>
      <c r="BX24" s="236" t="s">
        <v>156</v>
      </c>
      <c r="CK24" s="121"/>
      <c r="DC24" s="121"/>
      <c r="DM24" s="121"/>
      <c r="EA24" s="121"/>
      <c r="EC24" s="121"/>
    </row>
    <row r="25" spans="29:145" ht="18" customHeight="1">
      <c r="AC25" s="121"/>
      <c r="AG25" s="121"/>
      <c r="BI25" s="121"/>
      <c r="BU25" s="363" t="s">
        <v>154</v>
      </c>
      <c r="BW25" s="121"/>
      <c r="CQ25" s="121"/>
      <c r="CR25" s="121"/>
      <c r="CS25" s="121"/>
      <c r="DB25" s="121"/>
      <c r="DM25" s="121"/>
      <c r="DW25" s="121"/>
      <c r="DX25" s="121"/>
      <c r="DY25" s="121"/>
      <c r="EA25" s="121"/>
      <c r="EC25" s="121"/>
      <c r="EF25" s="121"/>
      <c r="EJ25" s="121"/>
      <c r="EL25" s="121"/>
      <c r="EM25" s="121"/>
      <c r="EN25" s="121"/>
      <c r="EO25" s="121"/>
    </row>
    <row r="26" spans="31:139" ht="18" customHeight="1">
      <c r="AE26" s="121"/>
      <c r="AI26" s="121"/>
      <c r="AJ26" s="121"/>
      <c r="AL26" s="121"/>
      <c r="BH26" s="121"/>
      <c r="BQ26" s="121"/>
      <c r="BU26" s="121"/>
      <c r="BV26" s="210" t="s">
        <v>109</v>
      </c>
      <c r="BW26" s="121"/>
      <c r="BX26" s="121"/>
      <c r="DB26" s="324" t="s">
        <v>176</v>
      </c>
      <c r="DG26" s="121"/>
      <c r="DS26" s="370" t="s">
        <v>74</v>
      </c>
      <c r="DY26" s="121"/>
      <c r="EA26" s="121"/>
      <c r="EB26" s="172" t="s">
        <v>82</v>
      </c>
      <c r="EC26" s="121"/>
      <c r="EI26" s="121"/>
    </row>
    <row r="27" spans="30:147" ht="18" customHeight="1">
      <c r="AD27" s="121"/>
      <c r="AJ27" s="121"/>
      <c r="AO27" s="210" t="s">
        <v>101</v>
      </c>
      <c r="AQ27" s="179"/>
      <c r="AW27" s="121"/>
      <c r="BI27" s="121"/>
      <c r="BK27" s="121"/>
      <c r="BO27" s="121"/>
      <c r="BT27" s="121"/>
      <c r="CA27" s="121"/>
      <c r="CT27" s="121"/>
      <c r="DB27" s="236" t="s">
        <v>177</v>
      </c>
      <c r="DD27" s="175">
        <v>17</v>
      </c>
      <c r="DE27" s="369" t="s">
        <v>72</v>
      </c>
      <c r="EA27" s="121"/>
      <c r="EB27" s="121"/>
      <c r="EC27" s="121"/>
      <c r="ED27" s="121"/>
      <c r="EL27" s="171"/>
      <c r="EM27" s="171"/>
      <c r="EN27" s="171"/>
      <c r="EO27" s="171"/>
      <c r="EP27" s="171"/>
      <c r="EQ27" s="171"/>
    </row>
    <row r="28" spans="28:147" ht="18" customHeight="1">
      <c r="AB28" s="121"/>
      <c r="AD28" s="175"/>
      <c r="AQ28" s="121"/>
      <c r="BP28" s="175">
        <v>8</v>
      </c>
      <c r="BR28" s="121"/>
      <c r="BS28" s="121"/>
      <c r="BY28" s="121"/>
      <c r="BZ28" s="121"/>
      <c r="CK28" s="121"/>
      <c r="CO28" s="122"/>
      <c r="DD28" s="121"/>
      <c r="DE28" s="121"/>
      <c r="DF28" s="121"/>
      <c r="DG28" s="121"/>
      <c r="DM28" s="248">
        <v>22</v>
      </c>
      <c r="DQ28" s="121"/>
      <c r="DR28" s="121"/>
      <c r="DT28" s="121"/>
      <c r="DU28" s="121"/>
      <c r="DV28" s="121"/>
      <c r="DW28" s="121"/>
      <c r="EL28" s="171"/>
      <c r="EM28" s="179"/>
      <c r="EN28" s="171"/>
      <c r="EO28" s="171"/>
      <c r="EP28" s="171"/>
      <c r="EQ28" s="171"/>
    </row>
    <row r="29" spans="13:147" ht="18" customHeight="1">
      <c r="M29" s="121"/>
      <c r="N29" s="121"/>
      <c r="O29" s="121"/>
      <c r="P29" s="121"/>
      <c r="Q29" s="122"/>
      <c r="AC29" s="121"/>
      <c r="AD29" s="121"/>
      <c r="AI29" s="121"/>
      <c r="AJ29" s="121"/>
      <c r="AK29" s="121"/>
      <c r="AL29" s="121"/>
      <c r="AM29" s="121"/>
      <c r="AN29" s="121"/>
      <c r="AQ29" s="122"/>
      <c r="BA29" s="122"/>
      <c r="BC29" s="122"/>
      <c r="BI29" s="121"/>
      <c r="BJ29" s="121"/>
      <c r="BK29" s="121"/>
      <c r="BL29" s="121"/>
      <c r="BP29" s="121"/>
      <c r="BQ29" s="121"/>
      <c r="BS29" s="121"/>
      <c r="BT29" s="121"/>
      <c r="BU29" s="121"/>
      <c r="BW29" s="122"/>
      <c r="BX29" s="121"/>
      <c r="CA29" s="121"/>
      <c r="CG29" s="121"/>
      <c r="CW29" s="121"/>
      <c r="DC29" s="122"/>
      <c r="DF29" s="121"/>
      <c r="DH29" s="121"/>
      <c r="DK29" s="121"/>
      <c r="DL29" s="121"/>
      <c r="DM29" s="121"/>
      <c r="DP29" s="121"/>
      <c r="DQ29" s="121"/>
      <c r="EL29" s="171"/>
      <c r="EM29" s="171"/>
      <c r="EN29" s="171"/>
      <c r="EQ29" s="171"/>
    </row>
    <row r="30" spans="4:148" ht="18" customHeight="1">
      <c r="D30" s="293" t="s">
        <v>55</v>
      </c>
      <c r="F30" s="217" t="s">
        <v>61</v>
      </c>
      <c r="Y30" s="122"/>
      <c r="AG30" s="121"/>
      <c r="AI30" s="121"/>
      <c r="AJ30" s="121"/>
      <c r="AL30" s="121"/>
      <c r="AM30" s="121"/>
      <c r="AO30" s="210" t="s">
        <v>56</v>
      </c>
      <c r="AP30" s="171"/>
      <c r="AQ30" s="122"/>
      <c r="AR30" s="171"/>
      <c r="AU30" s="171"/>
      <c r="AV30" s="171"/>
      <c r="AW30" s="171"/>
      <c r="AX30" s="171"/>
      <c r="AY30" s="171"/>
      <c r="AZ30" s="171"/>
      <c r="BB30" s="171"/>
      <c r="BC30" s="171"/>
      <c r="BD30" s="171"/>
      <c r="BE30" s="171"/>
      <c r="BF30" s="171"/>
      <c r="BG30" s="121"/>
      <c r="BK30" s="171"/>
      <c r="DC30" s="247" t="s">
        <v>107</v>
      </c>
      <c r="DN30" s="238" t="s">
        <v>71</v>
      </c>
      <c r="DR30" s="121"/>
      <c r="DT30" s="121"/>
      <c r="EG30" s="237" t="s">
        <v>79</v>
      </c>
      <c r="EL30" s="171"/>
      <c r="EM30" s="171"/>
      <c r="EP30" s="220" t="s">
        <v>81</v>
      </c>
      <c r="EQ30" s="171"/>
      <c r="ER30" s="229" t="s">
        <v>66</v>
      </c>
    </row>
    <row r="31" spans="15:147" ht="18" customHeight="1">
      <c r="O31" s="175">
        <v>1</v>
      </c>
      <c r="AF31" s="175">
        <v>5</v>
      </c>
      <c r="AG31" s="175">
        <v>6</v>
      </c>
      <c r="AH31" s="121"/>
      <c r="AP31" s="171"/>
      <c r="AQ31" s="121"/>
      <c r="AR31" s="171"/>
      <c r="AS31" s="171"/>
      <c r="AT31" s="171"/>
      <c r="AU31" s="171"/>
      <c r="AV31" s="171"/>
      <c r="AW31" s="171"/>
      <c r="AX31" s="171"/>
      <c r="AY31" s="171"/>
      <c r="AZ31" s="171"/>
      <c r="BB31" s="171"/>
      <c r="BC31" s="171"/>
      <c r="BD31" s="171"/>
      <c r="BE31" s="171"/>
      <c r="BF31" s="171"/>
      <c r="BI31" s="121"/>
      <c r="BJ31" s="121"/>
      <c r="BK31" s="171"/>
      <c r="BL31" s="121"/>
      <c r="BP31" s="247" t="s">
        <v>105</v>
      </c>
      <c r="DM31" s="175">
        <v>20</v>
      </c>
      <c r="DW31" s="175">
        <v>24</v>
      </c>
      <c r="DX31" s="175">
        <v>25</v>
      </c>
      <c r="EM31" s="171"/>
      <c r="EQ31" s="171"/>
    </row>
    <row r="32" spans="1:150" ht="18" customHeight="1">
      <c r="A32" s="121"/>
      <c r="B32" s="179"/>
      <c r="K32" s="121"/>
      <c r="L32" s="121"/>
      <c r="O32" s="121"/>
      <c r="R32" s="121"/>
      <c r="S32" s="121"/>
      <c r="T32" s="121"/>
      <c r="U32" s="121"/>
      <c r="V32" s="121"/>
      <c r="X32" s="121"/>
      <c r="Y32" s="121"/>
      <c r="Z32" s="121"/>
      <c r="AA32" s="121"/>
      <c r="AC32" s="121"/>
      <c r="AF32" s="121"/>
      <c r="AG32" s="121"/>
      <c r="AI32" s="121"/>
      <c r="AJ32" s="121"/>
      <c r="AK32" s="121"/>
      <c r="AL32" s="121"/>
      <c r="AN32" s="121"/>
      <c r="AQ32" s="121"/>
      <c r="AR32" s="122"/>
      <c r="AS32" s="122"/>
      <c r="AV32" s="121"/>
      <c r="AW32" s="121"/>
      <c r="BA32" s="122"/>
      <c r="BM32" s="121"/>
      <c r="BQ32" s="122"/>
      <c r="BS32" s="121"/>
      <c r="BW32" s="122"/>
      <c r="BX32" s="121"/>
      <c r="BY32" s="121"/>
      <c r="DE32" s="121"/>
      <c r="DM32" s="121"/>
      <c r="DO32" s="121"/>
      <c r="DP32" s="121"/>
      <c r="DQ32" s="121"/>
      <c r="DT32" s="121"/>
      <c r="DU32" s="121"/>
      <c r="DV32" s="121"/>
      <c r="DW32" s="121"/>
      <c r="DX32" s="121"/>
      <c r="DZ32" s="121"/>
      <c r="EA32" s="121"/>
      <c r="EB32" s="121"/>
      <c r="EC32" s="121"/>
      <c r="ED32" s="121"/>
      <c r="EF32" s="121"/>
      <c r="EH32" s="121"/>
      <c r="EL32" s="171"/>
      <c r="EM32" s="171"/>
      <c r="EP32" s="121"/>
      <c r="EQ32" s="171"/>
      <c r="ER32" s="123"/>
      <c r="ET32" s="123"/>
    </row>
    <row r="33" spans="17:147" ht="18" customHeight="1">
      <c r="Q33" s="121"/>
      <c r="Y33" s="121"/>
      <c r="AF33" s="121"/>
      <c r="AM33" s="303" t="s">
        <v>57</v>
      </c>
      <c r="AN33" s="121"/>
      <c r="AQ33" s="121"/>
      <c r="AR33" s="171"/>
      <c r="BF33" s="171"/>
      <c r="BY33" s="171"/>
      <c r="DE33" s="305"/>
      <c r="DN33" s="238" t="s">
        <v>70</v>
      </c>
      <c r="DU33" s="121"/>
      <c r="DX33" s="121"/>
      <c r="EG33" s="306" t="s">
        <v>80</v>
      </c>
      <c r="EL33" s="171"/>
      <c r="EM33" s="171"/>
      <c r="EP33" s="171"/>
      <c r="EQ33" s="171"/>
    </row>
    <row r="34" spans="15:147" ht="18" customHeight="1">
      <c r="O34" s="236" t="s">
        <v>21</v>
      </c>
      <c r="Y34" s="121"/>
      <c r="AG34" s="236" t="s">
        <v>22</v>
      </c>
      <c r="AM34" s="121"/>
      <c r="AN34" s="121"/>
      <c r="AO34" s="121"/>
      <c r="AP34" s="121"/>
      <c r="AQ34" s="121"/>
      <c r="AR34" s="171"/>
      <c r="AS34" s="171"/>
      <c r="BY34" s="171"/>
      <c r="CA34" s="121"/>
      <c r="DE34" s="304" t="s">
        <v>16</v>
      </c>
      <c r="EL34" s="171"/>
      <c r="EM34" s="171"/>
      <c r="EP34" s="171"/>
      <c r="EQ34" s="171"/>
    </row>
    <row r="35" spans="2:149" ht="18" customHeight="1">
      <c r="B35" s="123"/>
      <c r="K35" s="121"/>
      <c r="L35" s="121"/>
      <c r="M35" s="121"/>
      <c r="Q35" s="121"/>
      <c r="R35" s="121"/>
      <c r="S35" s="121"/>
      <c r="U35" s="121"/>
      <c r="V35" s="121"/>
      <c r="W35" s="121"/>
      <c r="X35" s="121"/>
      <c r="Y35" s="121"/>
      <c r="Z35" s="121"/>
      <c r="AA35" s="121"/>
      <c r="AB35" s="121"/>
      <c r="AC35" s="121"/>
      <c r="AE35" s="121"/>
      <c r="AH35" s="121"/>
      <c r="AI35" s="121"/>
      <c r="AL35" s="121"/>
      <c r="AP35" s="121"/>
      <c r="AQ35" s="121"/>
      <c r="AR35" s="122"/>
      <c r="AS35" s="121"/>
      <c r="BA35" s="122"/>
      <c r="BL35" s="121"/>
      <c r="BS35" s="121"/>
      <c r="BW35" s="122"/>
      <c r="BX35" s="121"/>
      <c r="BY35" s="171"/>
      <c r="CK35" s="121"/>
      <c r="DE35" s="121"/>
      <c r="DM35" s="121"/>
      <c r="DN35" s="121"/>
      <c r="DR35" s="121"/>
      <c r="DS35" s="121"/>
      <c r="DT35" s="121"/>
      <c r="DU35" s="121"/>
      <c r="DV35" s="121"/>
      <c r="DW35" s="121"/>
      <c r="DZ35" s="121"/>
      <c r="EA35" s="121"/>
      <c r="EB35" s="121"/>
      <c r="ED35" s="121"/>
      <c r="EF35" s="121"/>
      <c r="EG35" s="121"/>
      <c r="EH35" s="121"/>
      <c r="EI35" s="121"/>
      <c r="EJ35" s="121"/>
      <c r="EK35" s="121"/>
      <c r="EL35" s="171"/>
      <c r="EM35" s="171"/>
      <c r="EP35" s="171"/>
      <c r="EQ35" s="171"/>
      <c r="ER35" s="179"/>
      <c r="ES35" s="179"/>
    </row>
    <row r="36" spans="23:147" ht="18" customHeight="1">
      <c r="W36" s="175">
        <v>2</v>
      </c>
      <c r="X36" s="175">
        <v>3</v>
      </c>
      <c r="AE36" s="175">
        <v>4</v>
      </c>
      <c r="AM36" s="121"/>
      <c r="AO36" s="121"/>
      <c r="AQ36" s="303" t="s">
        <v>102</v>
      </c>
      <c r="AU36" s="171"/>
      <c r="BC36" s="121"/>
      <c r="BP36" s="171"/>
      <c r="BY36" s="210" t="s">
        <v>108</v>
      </c>
      <c r="DE36" s="305"/>
      <c r="DM36" s="175">
        <v>21</v>
      </c>
      <c r="DN36" s="175">
        <v>23</v>
      </c>
      <c r="EG36" s="175">
        <v>26</v>
      </c>
      <c r="EL36" s="171"/>
      <c r="EM36" s="171"/>
      <c r="EP36" s="171"/>
      <c r="EQ36" s="171"/>
    </row>
    <row r="37" spans="4:148" ht="18" customHeight="1">
      <c r="D37" s="294" t="s">
        <v>63</v>
      </c>
      <c r="F37" s="218" t="s">
        <v>62</v>
      </c>
      <c r="Q37" s="236" t="s">
        <v>19</v>
      </c>
      <c r="AA37" s="121"/>
      <c r="AB37" s="121"/>
      <c r="AC37" s="121"/>
      <c r="AF37" s="121"/>
      <c r="AR37" s="171"/>
      <c r="AU37" s="171"/>
      <c r="BP37" s="171"/>
      <c r="DE37" s="304" t="s">
        <v>110</v>
      </c>
      <c r="DF37" s="121"/>
      <c r="DH37" s="121"/>
      <c r="DN37" s="121"/>
      <c r="DO37" s="121"/>
      <c r="DP37" s="121"/>
      <c r="DQ37" s="121"/>
      <c r="DS37" s="121"/>
      <c r="DT37" s="121"/>
      <c r="DV37" s="121"/>
      <c r="EL37" s="171"/>
      <c r="EM37" s="171"/>
      <c r="EP37" s="219" t="s">
        <v>73</v>
      </c>
      <c r="EQ37" s="171"/>
      <c r="ER37" s="183" t="s">
        <v>34</v>
      </c>
    </row>
    <row r="38" spans="2:147" ht="18" customHeight="1">
      <c r="B38" s="123"/>
      <c r="AE38" s="172" t="s">
        <v>20</v>
      </c>
      <c r="AJ38" s="430">
        <v>7</v>
      </c>
      <c r="AK38" s="121"/>
      <c r="AL38" s="121"/>
      <c r="AV38" s="121"/>
      <c r="BA38" s="121"/>
      <c r="BC38" s="122"/>
      <c r="BG38" s="122"/>
      <c r="BY38" s="121"/>
      <c r="CF38" s="121"/>
      <c r="CG38" s="121"/>
      <c r="CI38" s="121"/>
      <c r="CJ38" s="121"/>
      <c r="CK38" s="121"/>
      <c r="CL38" s="121"/>
      <c r="CM38" s="121"/>
      <c r="CO38" s="122"/>
      <c r="DD38" s="121"/>
      <c r="DE38" s="121"/>
      <c r="DF38" s="121"/>
      <c r="DG38" s="121"/>
      <c r="DH38" s="175">
        <v>19</v>
      </c>
      <c r="DM38" s="121"/>
      <c r="DN38" s="121"/>
      <c r="DO38" s="121"/>
      <c r="DS38" s="121"/>
      <c r="DT38" s="121"/>
      <c r="DU38" s="121"/>
      <c r="DW38" s="121"/>
      <c r="EA38" s="121"/>
      <c r="EC38" s="121"/>
      <c r="EL38" s="171"/>
      <c r="EM38" s="171"/>
      <c r="EN38" s="171"/>
      <c r="EO38" s="171"/>
      <c r="EP38" s="171"/>
      <c r="EQ38" s="171"/>
    </row>
    <row r="39" spans="36:147" ht="18" customHeight="1">
      <c r="AJ39" s="430"/>
      <c r="AQ39" s="303" t="s">
        <v>160</v>
      </c>
      <c r="BA39" s="121"/>
      <c r="BB39" s="121"/>
      <c r="BC39" s="121"/>
      <c r="BY39" s="175">
        <v>9</v>
      </c>
      <c r="DE39" s="121"/>
      <c r="DM39" s="121"/>
      <c r="EL39" s="171"/>
      <c r="EM39" s="171"/>
      <c r="EN39" s="171"/>
      <c r="EO39" s="171"/>
      <c r="EP39" s="171"/>
      <c r="EQ39" s="171"/>
    </row>
    <row r="40" spans="27:147" ht="18" customHeight="1">
      <c r="AA40" s="121"/>
      <c r="AB40" s="121"/>
      <c r="AC40" s="121"/>
      <c r="AD40" s="121"/>
      <c r="AG40" s="121"/>
      <c r="AN40" s="121"/>
      <c r="AO40" s="121"/>
      <c r="AR40" s="171"/>
      <c r="AS40" s="171"/>
      <c r="AT40" s="171"/>
      <c r="AV40" s="171"/>
      <c r="AW40" s="171"/>
      <c r="AX40" s="171"/>
      <c r="AY40" s="171"/>
      <c r="AZ40" s="171"/>
      <c r="BS40" s="211" t="s">
        <v>106</v>
      </c>
      <c r="BT40" s="121"/>
      <c r="CL40" s="171"/>
      <c r="DA40" s="211" t="s">
        <v>18</v>
      </c>
      <c r="DD40" s="121"/>
      <c r="DE40" s="248">
        <v>18</v>
      </c>
      <c r="DK40" s="121"/>
      <c r="DL40" s="121"/>
      <c r="DO40" s="121"/>
      <c r="EL40" s="171"/>
      <c r="EM40" s="171"/>
      <c r="EN40" s="171"/>
      <c r="EO40" s="171"/>
      <c r="EP40" s="171"/>
      <c r="EQ40" s="171"/>
    </row>
    <row r="41" spans="27:118" ht="18" customHeight="1">
      <c r="AA41" s="121"/>
      <c r="AB41" s="121"/>
      <c r="AC41" s="121"/>
      <c r="AD41" s="121"/>
      <c r="AH41" s="121"/>
      <c r="AJ41" s="121"/>
      <c r="AP41" s="121"/>
      <c r="AQ41" s="121"/>
      <c r="AR41" s="121"/>
      <c r="AS41" s="121"/>
      <c r="AW41" s="121"/>
      <c r="BC41" s="122"/>
      <c r="BJ41" s="121"/>
      <c r="BK41" s="121"/>
      <c r="BN41" s="121"/>
      <c r="BQ41" s="121"/>
      <c r="BR41" s="121"/>
      <c r="BS41" s="121"/>
      <c r="CH41" s="121"/>
      <c r="CI41" s="121"/>
      <c r="CM41" s="121"/>
      <c r="CP41" s="121"/>
      <c r="CR41" s="121"/>
      <c r="CY41" s="121"/>
      <c r="CZ41" s="121"/>
      <c r="DF41" s="121"/>
      <c r="DN41" s="121"/>
    </row>
    <row r="42" spans="32:106" ht="18" customHeight="1">
      <c r="AF42" s="121"/>
      <c r="AK42" s="121"/>
      <c r="AL42" s="121"/>
      <c r="AQ42" s="121"/>
      <c r="AR42" s="122"/>
      <c r="CQ42" s="121"/>
      <c r="CS42" s="122"/>
      <c r="CT42" s="122"/>
      <c r="CW42" s="121"/>
      <c r="CX42" s="121"/>
      <c r="CY42" s="121"/>
      <c r="DB42" s="121"/>
    </row>
    <row r="43" spans="27:105" ht="18" customHeight="1">
      <c r="AA43" s="121"/>
      <c r="AB43" s="121"/>
      <c r="AC43" s="121"/>
      <c r="AD43" s="121"/>
      <c r="AG43" s="121"/>
      <c r="AH43" s="121"/>
      <c r="BA43" s="122"/>
      <c r="BJ43" s="121"/>
      <c r="BS43" s="211" t="s">
        <v>161</v>
      </c>
      <c r="CK43" s="326">
        <v>117.968</v>
      </c>
      <c r="CZ43" s="327" t="s">
        <v>64</v>
      </c>
      <c r="DA43" s="92" t="s">
        <v>159</v>
      </c>
    </row>
    <row r="44" spans="35:104" ht="18" customHeight="1">
      <c r="AI44" s="121"/>
      <c r="CD44" s="171"/>
      <c r="CZ44" s="121"/>
    </row>
    <row r="45" spans="62:103" ht="18" customHeight="1">
      <c r="BJ45" s="121"/>
      <c r="BK45" s="121"/>
      <c r="CY45" s="121"/>
    </row>
    <row r="46" spans="64:105" ht="18" customHeight="1">
      <c r="BL46" s="121"/>
      <c r="BQ46" s="121"/>
      <c r="BW46" s="121"/>
      <c r="CU46" s="121"/>
      <c r="CV46" s="121"/>
      <c r="CW46" s="121"/>
      <c r="CZ46" s="306" t="s">
        <v>65</v>
      </c>
      <c r="DA46" s="92" t="s">
        <v>175</v>
      </c>
    </row>
    <row r="47" spans="61:123" ht="18" customHeight="1">
      <c r="BI47" s="86"/>
      <c r="BJ47" s="121"/>
      <c r="BK47" s="121"/>
      <c r="BP47" s="122"/>
      <c r="BQ47" s="122"/>
      <c r="CD47" s="122"/>
      <c r="CE47" s="122"/>
      <c r="CF47" s="122"/>
      <c r="CG47" s="122"/>
      <c r="CH47" s="122"/>
      <c r="CL47" s="122"/>
      <c r="CQ47" s="121"/>
      <c r="CT47" s="121"/>
      <c r="CU47" s="121"/>
      <c r="CW47" s="248">
        <v>14</v>
      </c>
      <c r="DS47" s="121"/>
    </row>
    <row r="48" spans="2:148" ht="21" customHeight="1" thickBot="1">
      <c r="B48" s="124" t="s">
        <v>10</v>
      </c>
      <c r="C48" s="125" t="s">
        <v>35</v>
      </c>
      <c r="D48" s="125" t="s">
        <v>23</v>
      </c>
      <c r="E48" s="125" t="s">
        <v>36</v>
      </c>
      <c r="F48" s="126" t="s">
        <v>37</v>
      </c>
      <c r="G48" s="127"/>
      <c r="H48" s="125" t="s">
        <v>10</v>
      </c>
      <c r="I48" s="125" t="s">
        <v>35</v>
      </c>
      <c r="J48" s="126" t="s">
        <v>37</v>
      </c>
      <c r="K48" s="127"/>
      <c r="L48" s="125" t="s">
        <v>10</v>
      </c>
      <c r="M48" s="125" t="s">
        <v>35</v>
      </c>
      <c r="N48" s="126" t="s">
        <v>37</v>
      </c>
      <c r="O48" s="127"/>
      <c r="P48" s="125" t="s">
        <v>10</v>
      </c>
      <c r="Q48" s="125" t="s">
        <v>35</v>
      </c>
      <c r="R48" s="128" t="s">
        <v>37</v>
      </c>
      <c r="AH48" s="124" t="s">
        <v>10</v>
      </c>
      <c r="AI48" s="125" t="s">
        <v>35</v>
      </c>
      <c r="AJ48" s="125" t="s">
        <v>23</v>
      </c>
      <c r="AK48" s="125" t="s">
        <v>36</v>
      </c>
      <c r="AL48" s="311" t="s">
        <v>37</v>
      </c>
      <c r="AM48" s="331"/>
      <c r="AN48" s="328" t="s">
        <v>122</v>
      </c>
      <c r="AO48" s="332"/>
      <c r="BI48" s="86"/>
      <c r="BJ48" s="121"/>
      <c r="BP48" s="122"/>
      <c r="BQ48" s="122"/>
      <c r="CD48" s="122"/>
      <c r="CE48" s="122"/>
      <c r="CF48" s="122"/>
      <c r="CG48" s="122"/>
      <c r="CH48" s="122"/>
      <c r="CO48" s="363">
        <v>118.008</v>
      </c>
      <c r="CX48" s="121"/>
      <c r="DF48" s="124" t="s">
        <v>10</v>
      </c>
      <c r="DG48" s="125" t="s">
        <v>35</v>
      </c>
      <c r="DH48" s="125" t="s">
        <v>23</v>
      </c>
      <c r="DI48" s="125" t="s">
        <v>36</v>
      </c>
      <c r="DJ48" s="311" t="s">
        <v>37</v>
      </c>
      <c r="DK48" s="331"/>
      <c r="DL48" s="328" t="s">
        <v>122</v>
      </c>
      <c r="DM48" s="332"/>
      <c r="EB48" s="124" t="s">
        <v>10</v>
      </c>
      <c r="EC48" s="125" t="s">
        <v>35</v>
      </c>
      <c r="ED48" s="126" t="s">
        <v>37</v>
      </c>
      <c r="EE48" s="127"/>
      <c r="EF48" s="125" t="s">
        <v>10</v>
      </c>
      <c r="EG48" s="125" t="s">
        <v>35</v>
      </c>
      <c r="EH48" s="126" t="s">
        <v>37</v>
      </c>
      <c r="EI48" s="127"/>
      <c r="EJ48" s="125" t="s">
        <v>10</v>
      </c>
      <c r="EK48" s="125" t="s">
        <v>35</v>
      </c>
      <c r="EL48" s="126" t="s">
        <v>37</v>
      </c>
      <c r="EM48" s="127"/>
      <c r="EN48" s="125" t="s">
        <v>10</v>
      </c>
      <c r="EO48" s="125" t="s">
        <v>35</v>
      </c>
      <c r="EP48" s="125" t="s">
        <v>23</v>
      </c>
      <c r="EQ48" s="125" t="s">
        <v>36</v>
      </c>
      <c r="ER48" s="128" t="s">
        <v>37</v>
      </c>
    </row>
    <row r="49" spans="2:148" ht="21" customHeight="1" thickTop="1">
      <c r="B49" s="129"/>
      <c r="C49" s="164"/>
      <c r="D49" s="164"/>
      <c r="E49" s="164"/>
      <c r="F49" s="164"/>
      <c r="G49" s="164"/>
      <c r="H49" s="164"/>
      <c r="I49" s="165"/>
      <c r="J49" s="157" t="s">
        <v>162</v>
      </c>
      <c r="K49" s="164"/>
      <c r="L49" s="164"/>
      <c r="M49" s="164"/>
      <c r="N49" s="164"/>
      <c r="O49" s="165"/>
      <c r="P49" s="165"/>
      <c r="Q49" s="165"/>
      <c r="R49" s="188"/>
      <c r="AH49" s="170"/>
      <c r="AI49" s="164"/>
      <c r="AJ49" s="393" t="s">
        <v>123</v>
      </c>
      <c r="AK49" s="393"/>
      <c r="AL49" s="393"/>
      <c r="AM49" s="393"/>
      <c r="AN49" s="164"/>
      <c r="AO49" s="188"/>
      <c r="BI49" s="86"/>
      <c r="BJ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X49" s="324" t="s">
        <v>157</v>
      </c>
      <c r="DF49" s="170"/>
      <c r="DG49" s="164"/>
      <c r="DH49" s="393" t="s">
        <v>123</v>
      </c>
      <c r="DI49" s="393"/>
      <c r="DJ49" s="393"/>
      <c r="DK49" s="393"/>
      <c r="DL49" s="164"/>
      <c r="DM49" s="188"/>
      <c r="EB49" s="170"/>
      <c r="EC49" s="164"/>
      <c r="ED49" s="164"/>
      <c r="EE49" s="164"/>
      <c r="EF49" s="164"/>
      <c r="EG49" s="164"/>
      <c r="EH49" s="164"/>
      <c r="EI49" s="164"/>
      <c r="EJ49" s="157" t="s">
        <v>162</v>
      </c>
      <c r="EK49" s="164"/>
      <c r="EL49" s="164"/>
      <c r="EM49" s="164"/>
      <c r="EN49" s="164"/>
      <c r="EO49" s="164"/>
      <c r="EP49" s="164"/>
      <c r="EQ49" s="164"/>
      <c r="ER49" s="131"/>
    </row>
    <row r="50" spans="2:148" ht="21" customHeight="1">
      <c r="B50" s="132"/>
      <c r="C50" s="133"/>
      <c r="D50" s="133"/>
      <c r="E50" s="133"/>
      <c r="F50" s="134"/>
      <c r="G50" s="134"/>
      <c r="H50" s="133"/>
      <c r="I50" s="133"/>
      <c r="J50" s="134"/>
      <c r="K50" s="134"/>
      <c r="L50" s="133"/>
      <c r="M50" s="133"/>
      <c r="N50" s="134"/>
      <c r="O50" s="134"/>
      <c r="P50" s="133"/>
      <c r="Q50" s="133"/>
      <c r="R50" s="135"/>
      <c r="AH50" s="132"/>
      <c r="AI50" s="133"/>
      <c r="AJ50" s="133"/>
      <c r="AK50" s="133"/>
      <c r="AL50" s="312"/>
      <c r="AM50" s="97"/>
      <c r="AO50" s="85"/>
      <c r="BI50" s="86"/>
      <c r="BJ50" s="86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U50" s="341" t="s">
        <v>169</v>
      </c>
      <c r="CX50" s="236" t="s">
        <v>158</v>
      </c>
      <c r="DF50" s="132"/>
      <c r="DG50" s="133"/>
      <c r="DH50" s="133"/>
      <c r="DI50" s="133"/>
      <c r="DJ50" s="312"/>
      <c r="DK50" s="97"/>
      <c r="DM50" s="85"/>
      <c r="EB50" s="132"/>
      <c r="EC50" s="133"/>
      <c r="ED50" s="134"/>
      <c r="EE50" s="134"/>
      <c r="EF50" s="133"/>
      <c r="EG50" s="133"/>
      <c r="EH50" s="134"/>
      <c r="EI50" s="137"/>
      <c r="EJ50" s="133"/>
      <c r="EK50" s="133"/>
      <c r="EL50" s="134"/>
      <c r="EM50" s="137"/>
      <c r="EN50" s="133"/>
      <c r="EO50" s="133"/>
      <c r="EP50" s="133"/>
      <c r="EQ50" s="133"/>
      <c r="ER50" s="135"/>
    </row>
    <row r="51" spans="2:148" ht="21" customHeight="1">
      <c r="B51" s="132"/>
      <c r="C51" s="133"/>
      <c r="D51" s="133"/>
      <c r="E51" s="133"/>
      <c r="F51" s="134"/>
      <c r="G51" s="134"/>
      <c r="H51" s="133"/>
      <c r="I51" s="133"/>
      <c r="J51" s="134"/>
      <c r="K51" s="134"/>
      <c r="L51" s="133"/>
      <c r="M51" s="133"/>
      <c r="N51" s="134"/>
      <c r="O51" s="134"/>
      <c r="P51" s="215">
        <v>7</v>
      </c>
      <c r="Q51" s="98">
        <v>117.373</v>
      </c>
      <c r="R51" s="106" t="s">
        <v>38</v>
      </c>
      <c r="AH51" s="245">
        <v>10</v>
      </c>
      <c r="AI51" s="244">
        <v>117.883</v>
      </c>
      <c r="AJ51" s="138">
        <v>42</v>
      </c>
      <c r="AK51" s="139">
        <f>AI51+AJ51*0.001</f>
        <v>117.925</v>
      </c>
      <c r="AL51" s="313" t="s">
        <v>124</v>
      </c>
      <c r="AM51" s="314" t="s">
        <v>125</v>
      </c>
      <c r="AO51" s="85"/>
      <c r="BI51" s="86"/>
      <c r="BJ51" s="86"/>
      <c r="BP51" s="122"/>
      <c r="BQ51" s="122"/>
      <c r="BR51" s="122"/>
      <c r="BS51" s="122"/>
      <c r="BT51" s="122"/>
      <c r="BV51" s="122"/>
      <c r="BX51" s="122"/>
      <c r="BY51" s="122"/>
      <c r="BZ51" s="122"/>
      <c r="CA51" s="122"/>
      <c r="CB51" s="122"/>
      <c r="CC51" s="122"/>
      <c r="CR51" s="121"/>
      <c r="CU51" s="342">
        <v>5266</v>
      </c>
      <c r="DF51" s="344">
        <v>13</v>
      </c>
      <c r="DG51" s="345">
        <v>118.087</v>
      </c>
      <c r="DH51" s="138">
        <v>42</v>
      </c>
      <c r="DI51" s="139">
        <f>DG51+DH51*0.001</f>
        <v>118.129</v>
      </c>
      <c r="DJ51" s="313" t="s">
        <v>124</v>
      </c>
      <c r="DK51" s="314" t="s">
        <v>125</v>
      </c>
      <c r="DM51" s="85"/>
      <c r="EB51" s="245">
        <v>14</v>
      </c>
      <c r="EC51" s="244">
        <v>118.099</v>
      </c>
      <c r="ED51" s="136" t="s">
        <v>38</v>
      </c>
      <c r="EE51" s="137"/>
      <c r="EF51" s="215">
        <v>19</v>
      </c>
      <c r="EG51" s="98">
        <v>118.219</v>
      </c>
      <c r="EH51" s="136" t="s">
        <v>38</v>
      </c>
      <c r="EI51" s="137"/>
      <c r="EJ51" s="243">
        <v>22</v>
      </c>
      <c r="EK51" s="244">
        <v>118.275</v>
      </c>
      <c r="EL51" s="136" t="s">
        <v>38</v>
      </c>
      <c r="EM51" s="137"/>
      <c r="EN51" s="133"/>
      <c r="EO51" s="133"/>
      <c r="EP51" s="133"/>
      <c r="EQ51" s="133"/>
      <c r="ER51" s="135"/>
    </row>
    <row r="52" spans="2:148" ht="21" customHeight="1">
      <c r="B52" s="222">
        <v>1</v>
      </c>
      <c r="C52" s="212">
        <v>117.126</v>
      </c>
      <c r="D52" s="138">
        <v>65</v>
      </c>
      <c r="E52" s="139">
        <f>C52+D52*0.001</f>
        <v>117.191</v>
      </c>
      <c r="F52" s="136" t="s">
        <v>38</v>
      </c>
      <c r="G52" s="134"/>
      <c r="H52" s="215">
        <v>3</v>
      </c>
      <c r="I52" s="98">
        <v>117.232</v>
      </c>
      <c r="J52" s="136" t="s">
        <v>38</v>
      </c>
      <c r="K52" s="134"/>
      <c r="L52" s="215">
        <v>5</v>
      </c>
      <c r="M52" s="98">
        <v>117.332</v>
      </c>
      <c r="N52" s="136" t="s">
        <v>38</v>
      </c>
      <c r="O52" s="134"/>
      <c r="P52" s="133"/>
      <c r="Q52" s="133"/>
      <c r="R52" s="135"/>
      <c r="V52" s="189"/>
      <c r="W52" s="190"/>
      <c r="X52" s="190"/>
      <c r="Y52" s="191" t="s">
        <v>113</v>
      </c>
      <c r="Z52" s="190"/>
      <c r="AA52" s="190"/>
      <c r="AB52" s="192"/>
      <c r="AH52" s="132"/>
      <c r="AI52" s="133"/>
      <c r="AJ52" s="133"/>
      <c r="AK52" s="316"/>
      <c r="AL52" s="313"/>
      <c r="AM52" s="162"/>
      <c r="AN52" s="315"/>
      <c r="AO52" s="85"/>
      <c r="BI52" s="86"/>
      <c r="BJ52" s="86"/>
      <c r="BP52" s="122"/>
      <c r="BQ52" s="122"/>
      <c r="BR52" s="122"/>
      <c r="BS52" s="122"/>
      <c r="BT52" s="122"/>
      <c r="BV52" s="122"/>
      <c r="BW52" s="116" t="s">
        <v>50</v>
      </c>
      <c r="BX52" s="122"/>
      <c r="BY52" s="122"/>
      <c r="BZ52" s="122"/>
      <c r="CA52" s="122"/>
      <c r="CB52" s="122"/>
      <c r="CC52" s="122"/>
      <c r="DF52" s="132"/>
      <c r="DG52" s="133"/>
      <c r="DH52" s="133"/>
      <c r="DI52" s="316"/>
      <c r="DJ52" s="313"/>
      <c r="DK52" s="162"/>
      <c r="DL52" s="315"/>
      <c r="DM52" s="85"/>
      <c r="DR52" s="189"/>
      <c r="DS52" s="190"/>
      <c r="DT52" s="190"/>
      <c r="DU52" s="191" t="s">
        <v>112</v>
      </c>
      <c r="DV52" s="190"/>
      <c r="DW52" s="190"/>
      <c r="DX52" s="192"/>
      <c r="EB52" s="132"/>
      <c r="EC52" s="133"/>
      <c r="ED52" s="134"/>
      <c r="EE52" s="137"/>
      <c r="EF52" s="133"/>
      <c r="EG52" s="133"/>
      <c r="EH52" s="134"/>
      <c r="EI52" s="137"/>
      <c r="EJ52" s="133"/>
      <c r="EK52" s="133"/>
      <c r="EL52" s="134"/>
      <c r="EM52" s="137"/>
      <c r="EN52" s="216">
        <v>25</v>
      </c>
      <c r="EO52" s="212">
        <v>118.396</v>
      </c>
      <c r="EP52" s="138">
        <v>65</v>
      </c>
      <c r="EQ52" s="139">
        <f>EO52+EP52*0.001</f>
        <v>118.461</v>
      </c>
      <c r="ER52" s="106" t="s">
        <v>38</v>
      </c>
    </row>
    <row r="53" spans="2:148" ht="21" customHeight="1" thickBot="1">
      <c r="B53" s="132"/>
      <c r="C53" s="133"/>
      <c r="D53" s="133"/>
      <c r="E53" s="133"/>
      <c r="F53" s="134"/>
      <c r="G53" s="134"/>
      <c r="H53" s="133"/>
      <c r="I53" s="133"/>
      <c r="J53" s="134"/>
      <c r="K53" s="134"/>
      <c r="L53" s="133"/>
      <c r="M53" s="133"/>
      <c r="N53" s="134"/>
      <c r="O53" s="134"/>
      <c r="P53" s="215">
        <v>8</v>
      </c>
      <c r="Q53" s="98">
        <v>117.733</v>
      </c>
      <c r="R53" s="106" t="s">
        <v>38</v>
      </c>
      <c r="V53" s="193"/>
      <c r="W53" s="194" t="s">
        <v>58</v>
      </c>
      <c r="X53" s="195"/>
      <c r="Y53" s="196" t="s">
        <v>59</v>
      </c>
      <c r="Z53" s="197"/>
      <c r="AA53" s="194" t="s">
        <v>60</v>
      </c>
      <c r="AB53" s="198"/>
      <c r="AH53" s="245">
        <v>11</v>
      </c>
      <c r="AI53" s="244">
        <v>117.909</v>
      </c>
      <c r="AJ53" s="138">
        <v>42</v>
      </c>
      <c r="AK53" s="139">
        <f>AI53+AJ53*0.001</f>
        <v>117.95100000000001</v>
      </c>
      <c r="AL53" s="313" t="s">
        <v>124</v>
      </c>
      <c r="AM53" s="314" t="s">
        <v>125</v>
      </c>
      <c r="AO53" s="85"/>
      <c r="BI53" s="86"/>
      <c r="BJ53" s="86"/>
      <c r="BP53" s="122"/>
      <c r="BQ53" s="122"/>
      <c r="BR53" s="122"/>
      <c r="BS53" s="122"/>
      <c r="BT53" s="122"/>
      <c r="BV53" s="122"/>
      <c r="BW53" s="163" t="s">
        <v>53</v>
      </c>
      <c r="BX53" s="122"/>
      <c r="BY53" s="122"/>
      <c r="BZ53" s="122"/>
      <c r="CA53" s="122"/>
      <c r="CB53" s="122"/>
      <c r="CC53" s="122"/>
      <c r="DF53" s="344">
        <v>15</v>
      </c>
      <c r="DG53" s="345">
        <v>118.115</v>
      </c>
      <c r="DH53" s="138">
        <v>-46</v>
      </c>
      <c r="DI53" s="139">
        <f>DG53+DH53*0.001</f>
        <v>118.06899999999999</v>
      </c>
      <c r="DJ53" s="313" t="s">
        <v>124</v>
      </c>
      <c r="DK53" s="314" t="s">
        <v>125</v>
      </c>
      <c r="DM53" s="85"/>
      <c r="DR53" s="193"/>
      <c r="DS53" s="194" t="s">
        <v>58</v>
      </c>
      <c r="DT53" s="195"/>
      <c r="DU53" s="196" t="s">
        <v>59</v>
      </c>
      <c r="DV53" s="197"/>
      <c r="DW53" s="194" t="s">
        <v>60</v>
      </c>
      <c r="DX53" s="198"/>
      <c r="EB53" s="330">
        <v>17</v>
      </c>
      <c r="EC53" s="98">
        <v>118.177</v>
      </c>
      <c r="ED53" s="136" t="s">
        <v>38</v>
      </c>
      <c r="EE53" s="137"/>
      <c r="EF53" s="215">
        <v>20</v>
      </c>
      <c r="EG53" s="98">
        <v>118.275</v>
      </c>
      <c r="EH53" s="136" t="s">
        <v>38</v>
      </c>
      <c r="EI53" s="137"/>
      <c r="EJ53" s="215">
        <v>23</v>
      </c>
      <c r="EK53" s="98">
        <v>118.29</v>
      </c>
      <c r="EL53" s="136" t="s">
        <v>38</v>
      </c>
      <c r="EM53" s="137"/>
      <c r="EN53" s="133"/>
      <c r="EO53" s="133"/>
      <c r="EP53" s="133"/>
      <c r="EQ53" s="133"/>
      <c r="ER53" s="135"/>
    </row>
    <row r="54" spans="2:148" ht="21" customHeight="1" thickTop="1">
      <c r="B54" s="222">
        <v>2</v>
      </c>
      <c r="C54" s="212">
        <v>117.226</v>
      </c>
      <c r="D54" s="138">
        <v>-65</v>
      </c>
      <c r="E54" s="139">
        <f>C54+D54*0.001</f>
        <v>117.161</v>
      </c>
      <c r="F54" s="136" t="s">
        <v>38</v>
      </c>
      <c r="G54" s="134"/>
      <c r="H54" s="215">
        <v>4</v>
      </c>
      <c r="I54" s="98">
        <v>117.317</v>
      </c>
      <c r="J54" s="136" t="s">
        <v>38</v>
      </c>
      <c r="K54" s="134"/>
      <c r="L54" s="215">
        <v>6</v>
      </c>
      <c r="M54" s="98">
        <v>117.347</v>
      </c>
      <c r="N54" s="136" t="s">
        <v>38</v>
      </c>
      <c r="O54" s="134"/>
      <c r="P54" s="133"/>
      <c r="Q54" s="133"/>
      <c r="R54" s="135"/>
      <c r="V54" s="100"/>
      <c r="W54" s="90"/>
      <c r="X54" s="101"/>
      <c r="Y54" s="101"/>
      <c r="Z54" s="90"/>
      <c r="AA54" s="90"/>
      <c r="AB54" s="140"/>
      <c r="AH54" s="132"/>
      <c r="AI54" s="133"/>
      <c r="AJ54" s="133"/>
      <c r="AK54" s="316"/>
      <c r="AL54" s="313"/>
      <c r="AM54" s="162"/>
      <c r="AN54" s="315"/>
      <c r="AO54" s="85"/>
      <c r="BI54" s="86"/>
      <c r="BJ54" s="86"/>
      <c r="BP54" s="122"/>
      <c r="BQ54" s="122"/>
      <c r="BR54" s="122"/>
      <c r="BS54" s="122"/>
      <c r="BT54" s="122"/>
      <c r="BV54" s="122"/>
      <c r="BW54" s="163" t="s">
        <v>51</v>
      </c>
      <c r="BX54" s="122"/>
      <c r="BY54" s="122"/>
      <c r="BZ54" s="122"/>
      <c r="CA54" s="122"/>
      <c r="CB54" s="122"/>
      <c r="CC54" s="122"/>
      <c r="DF54" s="132"/>
      <c r="DG54" s="133"/>
      <c r="DH54" s="133"/>
      <c r="DI54" s="316"/>
      <c r="DJ54" s="313"/>
      <c r="DK54" s="162"/>
      <c r="DL54" s="315"/>
      <c r="DM54" s="85"/>
      <c r="DR54" s="100"/>
      <c r="DS54" s="90"/>
      <c r="DT54" s="101"/>
      <c r="DU54" s="101"/>
      <c r="DV54" s="90"/>
      <c r="DW54" s="90"/>
      <c r="DX54" s="140"/>
      <c r="EB54" s="132"/>
      <c r="EC54" s="133"/>
      <c r="ED54" s="134"/>
      <c r="EE54" s="137"/>
      <c r="EF54" s="133"/>
      <c r="EG54" s="133"/>
      <c r="EH54" s="134"/>
      <c r="EI54" s="137"/>
      <c r="EJ54" s="133"/>
      <c r="EK54" s="133"/>
      <c r="EL54" s="134"/>
      <c r="EM54" s="137"/>
      <c r="EN54" s="216">
        <v>26</v>
      </c>
      <c r="EO54" s="212">
        <v>118.496</v>
      </c>
      <c r="EP54" s="138">
        <v>-65</v>
      </c>
      <c r="EQ54" s="139">
        <f>EO54+EP54*0.001</f>
        <v>118.431</v>
      </c>
      <c r="ER54" s="106" t="s">
        <v>38</v>
      </c>
    </row>
    <row r="55" spans="2:148" ht="21" customHeight="1">
      <c r="B55" s="132"/>
      <c r="C55" s="133"/>
      <c r="D55" s="133"/>
      <c r="E55" s="133"/>
      <c r="F55" s="134"/>
      <c r="G55" s="134"/>
      <c r="H55" s="133"/>
      <c r="I55" s="133"/>
      <c r="J55" s="134"/>
      <c r="K55" s="134"/>
      <c r="L55" s="133"/>
      <c r="M55" s="133"/>
      <c r="N55" s="134"/>
      <c r="O55" s="134"/>
      <c r="P55" s="215">
        <v>9</v>
      </c>
      <c r="Q55" s="98">
        <v>117.837</v>
      </c>
      <c r="R55" s="106" t="s">
        <v>38</v>
      </c>
      <c r="V55" s="100"/>
      <c r="W55" s="187" t="s">
        <v>77</v>
      </c>
      <c r="X55" s="101"/>
      <c r="Y55" s="199" t="s">
        <v>114</v>
      </c>
      <c r="Z55" s="90"/>
      <c r="AA55" s="187" t="s">
        <v>115</v>
      </c>
      <c r="AB55" s="140"/>
      <c r="AH55" s="344">
        <v>12</v>
      </c>
      <c r="AI55" s="345">
        <v>118.044</v>
      </c>
      <c r="AJ55" s="138">
        <v>51</v>
      </c>
      <c r="AK55" s="139">
        <f>AI55+AJ55*0.001</f>
        <v>118.095</v>
      </c>
      <c r="AL55" s="313" t="s">
        <v>124</v>
      </c>
      <c r="AM55" s="314" t="s">
        <v>125</v>
      </c>
      <c r="AO55" s="85"/>
      <c r="BI55" s="86"/>
      <c r="BJ55" s="86"/>
      <c r="BP55" s="122"/>
      <c r="BQ55" s="122"/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22"/>
      <c r="DF55" s="344">
        <v>16</v>
      </c>
      <c r="DG55" s="345">
        <v>118.169</v>
      </c>
      <c r="DH55" s="138">
        <v>-55</v>
      </c>
      <c r="DI55" s="139">
        <f>DG55+DH55*0.001</f>
        <v>118.11399999999999</v>
      </c>
      <c r="DJ55" s="313" t="s">
        <v>124</v>
      </c>
      <c r="DK55" s="314" t="s">
        <v>125</v>
      </c>
      <c r="DM55" s="85"/>
      <c r="DR55" s="100"/>
      <c r="DS55" s="187" t="s">
        <v>111</v>
      </c>
      <c r="DT55" s="101"/>
      <c r="DU55" s="199" t="s">
        <v>116</v>
      </c>
      <c r="DV55" s="90"/>
      <c r="DW55" s="187" t="s">
        <v>126</v>
      </c>
      <c r="DX55" s="140"/>
      <c r="EB55" s="245">
        <v>18</v>
      </c>
      <c r="EC55" s="244">
        <v>118.18</v>
      </c>
      <c r="ED55" s="136" t="s">
        <v>38</v>
      </c>
      <c r="EE55" s="137"/>
      <c r="EF55" s="215">
        <v>21</v>
      </c>
      <c r="EG55" s="98">
        <v>118.275</v>
      </c>
      <c r="EH55" s="136" t="s">
        <v>38</v>
      </c>
      <c r="EI55" s="137"/>
      <c r="EJ55" s="215">
        <v>24</v>
      </c>
      <c r="EK55" s="98">
        <v>118.39</v>
      </c>
      <c r="EL55" s="136" t="s">
        <v>38</v>
      </c>
      <c r="EM55" s="137"/>
      <c r="EN55" s="133"/>
      <c r="EO55" s="133"/>
      <c r="EP55" s="133"/>
      <c r="EQ55" s="133"/>
      <c r="ER55" s="135"/>
    </row>
    <row r="56" spans="2:148" ht="21" customHeight="1" thickBot="1">
      <c r="B56" s="141"/>
      <c r="C56" s="142"/>
      <c r="D56" s="143"/>
      <c r="E56" s="143"/>
      <c r="F56" s="144"/>
      <c r="G56" s="145"/>
      <c r="H56" s="146"/>
      <c r="I56" s="142"/>
      <c r="J56" s="144"/>
      <c r="K56" s="145"/>
      <c r="L56" s="146"/>
      <c r="M56" s="142"/>
      <c r="N56" s="144"/>
      <c r="O56" s="145"/>
      <c r="P56" s="146"/>
      <c r="Q56" s="142"/>
      <c r="R56" s="147"/>
      <c r="V56" s="200"/>
      <c r="W56" s="113"/>
      <c r="X56" s="118"/>
      <c r="Y56" s="202"/>
      <c r="Z56" s="113"/>
      <c r="AA56" s="203"/>
      <c r="AB56" s="201"/>
      <c r="AD56" s="84"/>
      <c r="AE56" s="159"/>
      <c r="AH56" s="141"/>
      <c r="AI56" s="142"/>
      <c r="AJ56" s="143"/>
      <c r="AK56" s="143"/>
      <c r="AL56" s="317"/>
      <c r="AM56" s="318"/>
      <c r="AN56" s="319"/>
      <c r="AO56" s="320"/>
      <c r="BH56" s="84"/>
      <c r="BI56" s="159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4"/>
      <c r="CM56" s="159"/>
      <c r="DF56" s="141"/>
      <c r="DG56" s="142"/>
      <c r="DH56" s="143"/>
      <c r="DI56" s="143"/>
      <c r="DJ56" s="317"/>
      <c r="DK56" s="318"/>
      <c r="DL56" s="319"/>
      <c r="DM56" s="320"/>
      <c r="DP56" s="84"/>
      <c r="DQ56" s="159"/>
      <c r="DR56" s="200"/>
      <c r="DS56" s="113"/>
      <c r="DT56" s="118"/>
      <c r="DU56" s="202"/>
      <c r="DV56" s="113"/>
      <c r="DW56" s="203"/>
      <c r="DX56" s="201"/>
      <c r="EB56" s="141"/>
      <c r="EC56" s="142"/>
      <c r="ED56" s="144"/>
      <c r="EE56" s="145"/>
      <c r="EF56" s="146"/>
      <c r="EG56" s="142"/>
      <c r="EH56" s="144"/>
      <c r="EI56" s="145"/>
      <c r="EJ56" s="146"/>
      <c r="EK56" s="142"/>
      <c r="EL56" s="144"/>
      <c r="EM56" s="145"/>
      <c r="EN56" s="146"/>
      <c r="EO56" s="142"/>
      <c r="EP56" s="143"/>
      <c r="EQ56" s="143"/>
      <c r="ER56" s="147"/>
    </row>
    <row r="57" spans="68:139" ht="12.75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G57" s="86"/>
      <c r="EH57" s="86"/>
      <c r="EI57" s="86"/>
    </row>
    <row r="58" spans="137:139" ht="12.75">
      <c r="EG58" s="86"/>
      <c r="EH58" s="86"/>
      <c r="EI58" s="86"/>
    </row>
  </sheetData>
  <sheetProtection password="E9A7" sheet="1" objects="1" scenarios="1"/>
  <mergeCells count="41">
    <mergeCell ref="DV4:EA4"/>
    <mergeCell ref="P6:Q6"/>
    <mergeCell ref="R6:S6"/>
    <mergeCell ref="EP5:ES5"/>
    <mergeCell ref="EJ6:EK6"/>
    <mergeCell ref="EL6:EM6"/>
    <mergeCell ref="EP6:EQ6"/>
    <mergeCell ref="EJ4:EM4"/>
    <mergeCell ref="EP4:ES4"/>
    <mergeCell ref="B5:E5"/>
    <mergeCell ref="H5:K5"/>
    <mergeCell ref="ER6:ES6"/>
    <mergeCell ref="EJ5:EM5"/>
    <mergeCell ref="EB6:EC6"/>
    <mergeCell ref="ED6:EE6"/>
    <mergeCell ref="B6:C6"/>
    <mergeCell ref="D6:E6"/>
    <mergeCell ref="H6:I6"/>
    <mergeCell ref="J6:K6"/>
    <mergeCell ref="B4:E4"/>
    <mergeCell ref="H4:K4"/>
    <mergeCell ref="T4:Y4"/>
    <mergeCell ref="AF4:AK4"/>
    <mergeCell ref="DV2:EA2"/>
    <mergeCell ref="EL2:EQ2"/>
    <mergeCell ref="P3:S3"/>
    <mergeCell ref="V3:Y3"/>
    <mergeCell ref="AB3:AC3"/>
    <mergeCell ref="AH3:AI3"/>
    <mergeCell ref="EB3:EE3"/>
    <mergeCell ref="DV3:DY3"/>
    <mergeCell ref="DR3:DS3"/>
    <mergeCell ref="D2:I2"/>
    <mergeCell ref="T2:Y2"/>
    <mergeCell ref="AF2:AK2"/>
    <mergeCell ref="DJ2:DM2"/>
    <mergeCell ref="AJ49:AM49"/>
    <mergeCell ref="DJ3:DM3"/>
    <mergeCell ref="DH49:DK49"/>
    <mergeCell ref="DJ4:DM4"/>
    <mergeCell ref="AJ38:AJ39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341119" r:id="rId1"/>
    <oleObject progId="Paint.Picture" shapeId="341157" r:id="rId2"/>
    <oleObject progId="Paint.Picture" shapeId="357785" r:id="rId3"/>
    <oleObject progId="Paint.Picture" shapeId="40494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2015-03-09T12:37:54Z</cp:lastPrinted>
  <dcterms:created xsi:type="dcterms:W3CDTF">2004-05-28T09:30:30Z</dcterms:created>
  <dcterms:modified xsi:type="dcterms:W3CDTF">2015-03-11T13:33:41Z</dcterms:modified>
  <cp:category/>
  <cp:version/>
  <cp:contentType/>
  <cp:contentStatus/>
</cp:coreProperties>
</file>